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wncloud\AG Schultze Paper Writing\COVID-19 bulk-seq\Sup tables\"/>
    </mc:Choice>
  </mc:AlternateContent>
  <bookViews>
    <workbookView xWindow="0" yWindow="0" windowWidth="28740" windowHeight="12300"/>
  </bookViews>
  <sheets>
    <sheet name="circlepack_studies_noMEN_noFAT" sheetId="1" r:id="rId1"/>
  </sheets>
  <calcPr calcId="162913"/>
</workbook>
</file>

<file path=xl/calcChain.xml><?xml version="1.0" encoding="utf-8"?>
<calcChain xmlns="http://schemas.openxmlformats.org/spreadsheetml/2006/main">
  <c r="H5" i="1" l="1"/>
  <c r="H3" i="1"/>
  <c r="H6" i="1" l="1"/>
  <c r="H4" i="1"/>
  <c r="B20" i="1"/>
  <c r="H7" i="1" l="1"/>
</calcChain>
</file>

<file path=xl/sharedStrings.xml><?xml version="1.0" encoding="utf-8"?>
<sst xmlns="http://schemas.openxmlformats.org/spreadsheetml/2006/main" count="62" uniqueCount="40">
  <si>
    <t xml:space="preserve"> StudyID</t>
  </si>
  <si>
    <t>size</t>
  </si>
  <si>
    <t xml:space="preserve"> DiseaseCondition</t>
  </si>
  <si>
    <t>Category</t>
  </si>
  <si>
    <t xml:space="preserve"> GSE112087</t>
  </si>
  <si>
    <t xml:space="preserve"> Autoimmune disease</t>
  </si>
  <si>
    <t>other</t>
  </si>
  <si>
    <t xml:space="preserve"> GSE66573</t>
  </si>
  <si>
    <t xml:space="preserve"> Control</t>
  </si>
  <si>
    <t>control</t>
  </si>
  <si>
    <t xml:space="preserve"> GSE143507</t>
  </si>
  <si>
    <t xml:space="preserve"> GSE99992</t>
  </si>
  <si>
    <t xml:space="preserve"> Chikungunya</t>
  </si>
  <si>
    <t>viral</t>
  </si>
  <si>
    <t xml:space="preserve"> Covid_1</t>
  </si>
  <si>
    <t xml:space="preserve"> COVID-19</t>
  </si>
  <si>
    <t xml:space="preserve"> GSE97590</t>
  </si>
  <si>
    <t xml:space="preserve"> Ebola vaccine</t>
  </si>
  <si>
    <t xml:space="preserve"> GSE57253</t>
  </si>
  <si>
    <t xml:space="preserve"> NLRC4-MAS and NOMID</t>
  </si>
  <si>
    <t xml:space="preserve"> GSE90081</t>
  </si>
  <si>
    <t xml:space="preserve"> Rheumatoid arthritis</t>
  </si>
  <si>
    <t xml:space="preserve"> GSE63042</t>
  </si>
  <si>
    <t xml:space="preserve"> Sepsis and SIRS</t>
  </si>
  <si>
    <t>bacterial</t>
  </si>
  <si>
    <t xml:space="preserve"> GSE89403</t>
  </si>
  <si>
    <t xml:space="preserve"> Tuberculosis</t>
  </si>
  <si>
    <t xml:space="preserve"> GSE101705</t>
  </si>
  <si>
    <t xml:space="preserve"> GSE129882</t>
  </si>
  <si>
    <t xml:space="preserve"> Zika</t>
  </si>
  <si>
    <t xml:space="preserve"> Rheinlandstudy</t>
  </si>
  <si>
    <t>GSE107104</t>
  </si>
  <si>
    <t>Tuberculosis + HIV</t>
  </si>
  <si>
    <t>viral and bacterial</t>
  </si>
  <si>
    <t>GSE79362</t>
  </si>
  <si>
    <t>Tuberculosis</t>
  </si>
  <si>
    <t>GSE84076</t>
  </si>
  <si>
    <t xml:space="preserve">bacterial </t>
  </si>
  <si>
    <t>controls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</si>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</sst>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6" fillId="2" borderId="0" xfId="6"/>
    <xf numFmtId="0" fontId="9" fillId="5" borderId="4" xfId="9"/>
    <xf numFmtId="0" fontId="8" fillId="4" borderId="0" xfId="8"/>
    <xf numFmtId="0" fontId="17" fillId="9" borderId="0" xfId="18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F17" sqref="F17"/>
    </sheetView>
  </sheetViews>
  <sheetFormatPr baseColWidth="10" defaultColWidth="9.140625" defaultRowHeight="15" x14ac:dyDescent="0.25"/>
  <cols>
    <col min="1" max="1" width="15.42578125" bestFit="1" customWidth="1"/>
    <col min="3" max="3" width="22.710937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</row>
    <row r="2" spans="1:8" x14ac:dyDescent="0.25">
      <c r="A2" t="s">
        <v>4</v>
      </c>
      <c r="B2" s="4">
        <v>120</v>
      </c>
      <c r="C2" t="s">
        <v>5</v>
      </c>
      <c r="D2" t="s">
        <v>6</v>
      </c>
    </row>
    <row r="3" spans="1:8" x14ac:dyDescent="0.25">
      <c r="A3" t="s">
        <v>7</v>
      </c>
      <c r="B3" s="3">
        <v>14</v>
      </c>
      <c r="C3" t="s">
        <v>8</v>
      </c>
      <c r="D3" t="s">
        <v>9</v>
      </c>
      <c r="G3" s="1" t="s">
        <v>13</v>
      </c>
      <c r="H3">
        <f>SUM(B5,B15,B17)</f>
        <v>466</v>
      </c>
    </row>
    <row r="4" spans="1:8" x14ac:dyDescent="0.25">
      <c r="A4" t="s">
        <v>10</v>
      </c>
      <c r="B4" s="4">
        <v>101</v>
      </c>
      <c r="C4" t="s">
        <v>5</v>
      </c>
      <c r="D4" t="s">
        <v>6</v>
      </c>
      <c r="G4" s="2" t="s">
        <v>37</v>
      </c>
      <c r="H4">
        <f>SUM(B11,B14,B12,B13,B18,B19)</f>
        <v>1578</v>
      </c>
    </row>
    <row r="5" spans="1:8" x14ac:dyDescent="0.25">
      <c r="A5" t="s">
        <v>11</v>
      </c>
      <c r="B5" s="1">
        <v>172</v>
      </c>
      <c r="C5" t="s">
        <v>12</v>
      </c>
      <c r="D5" t="s">
        <v>13</v>
      </c>
      <c r="G5" s="3" t="s">
        <v>38</v>
      </c>
      <c r="H5">
        <f>SUM(B3,B16,B7)</f>
        <v>408</v>
      </c>
    </row>
    <row r="6" spans="1:8" x14ac:dyDescent="0.25">
      <c r="A6" t="s">
        <v>14</v>
      </c>
      <c r="B6" s="1">
        <v>39</v>
      </c>
      <c r="C6" t="s">
        <v>15</v>
      </c>
      <c r="D6" t="s">
        <v>13</v>
      </c>
      <c r="G6" s="4" t="s">
        <v>6</v>
      </c>
      <c r="H6">
        <f>SUM(B8,B2,B4,B9,B10)</f>
        <v>326</v>
      </c>
    </row>
    <row r="7" spans="1:8" x14ac:dyDescent="0.25">
      <c r="A7" t="s">
        <v>14</v>
      </c>
      <c r="B7" s="3">
        <v>10</v>
      </c>
      <c r="C7" t="s">
        <v>8</v>
      </c>
      <c r="D7" t="s">
        <v>9</v>
      </c>
      <c r="G7" t="s">
        <v>39</v>
      </c>
      <c r="H7">
        <f>SUM(H3:H6)</f>
        <v>2778</v>
      </c>
    </row>
    <row r="8" spans="1:8" x14ac:dyDescent="0.25">
      <c r="A8" t="s">
        <v>16</v>
      </c>
      <c r="B8" s="4">
        <v>56</v>
      </c>
      <c r="C8" t="s">
        <v>17</v>
      </c>
      <c r="D8" t="s">
        <v>6</v>
      </c>
    </row>
    <row r="9" spans="1:8" x14ac:dyDescent="0.25">
      <c r="A9" t="s">
        <v>18</v>
      </c>
      <c r="B9" s="4">
        <v>25</v>
      </c>
      <c r="C9" t="s">
        <v>19</v>
      </c>
      <c r="D9" t="s">
        <v>6</v>
      </c>
    </row>
    <row r="10" spans="1:8" x14ac:dyDescent="0.25">
      <c r="A10" t="s">
        <v>20</v>
      </c>
      <c r="B10" s="4">
        <v>24</v>
      </c>
      <c r="C10" t="s">
        <v>21</v>
      </c>
      <c r="D10" t="s">
        <v>6</v>
      </c>
    </row>
    <row r="11" spans="1:8" x14ac:dyDescent="0.25">
      <c r="A11" t="s">
        <v>22</v>
      </c>
      <c r="B11" s="2">
        <v>129</v>
      </c>
      <c r="C11" t="s">
        <v>23</v>
      </c>
      <c r="D11" t="s">
        <v>24</v>
      </c>
    </row>
    <row r="12" spans="1:8" x14ac:dyDescent="0.25">
      <c r="A12" t="s">
        <v>25</v>
      </c>
      <c r="B12" s="2">
        <v>914</v>
      </c>
      <c r="C12" t="s">
        <v>26</v>
      </c>
      <c r="D12" t="s">
        <v>24</v>
      </c>
    </row>
    <row r="13" spans="1:8" x14ac:dyDescent="0.25">
      <c r="A13" t="s">
        <v>27</v>
      </c>
      <c r="B13" s="2">
        <v>44</v>
      </c>
      <c r="C13" t="s">
        <v>26</v>
      </c>
      <c r="D13" t="s">
        <v>24</v>
      </c>
    </row>
    <row r="14" spans="1:8" x14ac:dyDescent="0.25">
      <c r="A14">
        <v>588242</v>
      </c>
      <c r="B14" s="2">
        <v>100</v>
      </c>
      <c r="C14" t="s">
        <v>26</v>
      </c>
      <c r="D14" t="s">
        <v>24</v>
      </c>
    </row>
    <row r="15" spans="1:8" x14ac:dyDescent="0.25">
      <c r="A15" t="s">
        <v>28</v>
      </c>
      <c r="B15" s="1">
        <v>261</v>
      </c>
      <c r="C15" t="s">
        <v>29</v>
      </c>
      <c r="D15" t="s">
        <v>13</v>
      </c>
    </row>
    <row r="16" spans="1:8" x14ac:dyDescent="0.25">
      <c r="A16" t="s">
        <v>30</v>
      </c>
      <c r="B16" s="3">
        <v>384</v>
      </c>
      <c r="C16" t="s">
        <v>8</v>
      </c>
      <c r="D16" t="s">
        <v>9</v>
      </c>
    </row>
    <row r="17" spans="1:4" x14ac:dyDescent="0.25">
      <c r="A17" t="s">
        <v>31</v>
      </c>
      <c r="B17" s="1">
        <v>33</v>
      </c>
      <c r="C17" t="s">
        <v>32</v>
      </c>
      <c r="D17" t="s">
        <v>33</v>
      </c>
    </row>
    <row r="18" spans="1:4" x14ac:dyDescent="0.25">
      <c r="A18" t="s">
        <v>34</v>
      </c>
      <c r="B18" s="2">
        <v>355</v>
      </c>
      <c r="C18" t="s">
        <v>35</v>
      </c>
      <c r="D18" t="s">
        <v>24</v>
      </c>
    </row>
    <row r="19" spans="1:4" x14ac:dyDescent="0.25">
      <c r="A19" t="s">
        <v>36</v>
      </c>
      <c r="B19" s="2">
        <v>36</v>
      </c>
      <c r="C19" t="s">
        <v>35</v>
      </c>
      <c r="D19" t="s">
        <v>24</v>
      </c>
    </row>
    <row r="20" spans="1:4" x14ac:dyDescent="0.25">
      <c r="B20">
        <f>SUM(B2:B19)</f>
        <v>2817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circlepack_studies_noMEN_noFAT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Thomas Ulas</cp:lastModifiedBy>
  <dcterms:created xsi:type="dcterms:W3CDTF">2020-06-24T07:22:31Z</dcterms:created>
  <dcterms:modified xsi:type="dcterms:W3CDTF">2020-06-24T07:52:23Z</dcterms:modified>
</cp:coreProperties>
</file>