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0"/>
  <workbookPr defaultThemeVersion="166925"/>
  <mc:AlternateContent xmlns:mc="http://schemas.openxmlformats.org/markup-compatibility/2006">
    <mc:Choice Requires="x15">
      <x15ac:absPath xmlns:x15ac="http://schemas.microsoft.com/office/spreadsheetml/2010/11/ac" url="/Users/ryanauyeung/Dropbox/Working papers (Dropbox)/Lung function and CVD (Dec, 2019)/Submission/Circulation/"/>
    </mc:Choice>
  </mc:AlternateContent>
  <xr:revisionPtr revIDLastSave="0" documentId="13_ncr:1_{BC00F96E-5B7A-154B-B566-E61C92A2F275}" xr6:coauthVersionLast="45" xr6:coauthVersionMax="45" xr10:uidLastSave="{00000000-0000-0000-0000-000000000000}"/>
  <bookViews>
    <workbookView xWindow="6160" yWindow="4280" windowWidth="49560" windowHeight="19900" activeTab="4" xr2:uid="{E49ED163-A3CF-A546-BFAE-B2F64DCCEFB7}"/>
  </bookViews>
  <sheets>
    <sheet name="Description of STs" sheetId="4" r:id="rId1"/>
    <sheet name="ST1" sheetId="1" r:id="rId2"/>
    <sheet name="ST2" sheetId="2" r:id="rId3"/>
    <sheet name="ST3" sheetId="3" r:id="rId4"/>
    <sheet name="ST4" sheetId="8" r:id="rId5"/>
    <sheet name="ST5" sheetId="10" r:id="rId6"/>
    <sheet name="ST6" sheetId="5" r:id="rId7"/>
    <sheet name="ST7" sheetId="6" r:id="rId8"/>
    <sheet name="ST8" sheetId="7"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9" i="1" l="1"/>
  <c r="E28" i="1"/>
  <c r="E14" i="1"/>
  <c r="E13" i="1"/>
</calcChain>
</file>

<file path=xl/sharedStrings.xml><?xml version="1.0" encoding="utf-8"?>
<sst xmlns="http://schemas.openxmlformats.org/spreadsheetml/2006/main" count="2874" uniqueCount="935">
  <si>
    <t>Coronary artery disease</t>
  </si>
  <si>
    <t>Stroke</t>
  </si>
  <si>
    <t>Ischemic stroke</t>
  </si>
  <si>
    <t>Cardioembolic stroke</t>
  </si>
  <si>
    <t>Small vessel stroke</t>
  </si>
  <si>
    <t>Large artery stroke</t>
  </si>
  <si>
    <t>Atrial fibrillation</t>
  </si>
  <si>
    <t>Heart failure</t>
  </si>
  <si>
    <t>Systolic blood pressure</t>
  </si>
  <si>
    <t>Diastolic blood pressure</t>
  </si>
  <si>
    <t>LDL cholesterol</t>
  </si>
  <si>
    <t>HDL cholesterol</t>
  </si>
  <si>
    <t>Triglycerides</t>
  </si>
  <si>
    <t>Glucose</t>
  </si>
  <si>
    <t>HbA1c</t>
  </si>
  <si>
    <t xml:space="preserve">Insulin </t>
  </si>
  <si>
    <t>Forced expiratory volume in 1 second</t>
  </si>
  <si>
    <t>Forced vital capacity</t>
  </si>
  <si>
    <t>Sample size (% cases)</t>
  </si>
  <si>
    <t>Measurement method</t>
  </si>
  <si>
    <t>Covariate adjustments</t>
  </si>
  <si>
    <t xml:space="preserve">% European </t>
  </si>
  <si>
    <t>Type 2 diabetes</t>
  </si>
  <si>
    <t>Data source (or PMID)</t>
  </si>
  <si>
    <t>Exposure</t>
  </si>
  <si>
    <t>Outcomes</t>
  </si>
  <si>
    <t>Confounders</t>
  </si>
  <si>
    <t>Body mass index</t>
  </si>
  <si>
    <t>Education</t>
  </si>
  <si>
    <t>Height</t>
  </si>
  <si>
    <t>UK Biobank (IEU GWAS)</t>
  </si>
  <si>
    <t>PMID: 30061737</t>
  </si>
  <si>
    <t>Unit</t>
  </si>
  <si>
    <t>SD</t>
  </si>
  <si>
    <t>N/A</t>
  </si>
  <si>
    <t>Haplotype Reference Consortium</t>
  </si>
  <si>
    <t>IEU GWAS ID</t>
  </si>
  <si>
    <t>ukb-b-7953</t>
  </si>
  <si>
    <t>Sex and genotype array, and accounted for relatedness and stratification</t>
  </si>
  <si>
    <t>ukb-b-19657</t>
  </si>
  <si>
    <t>ieu-a-7</t>
  </si>
  <si>
    <t>ebi-a-GCST006907</t>
  </si>
  <si>
    <t>ebi-a-GCST006909</t>
  </si>
  <si>
    <t>ebi-a-GCST006414</t>
  </si>
  <si>
    <t>ukb-b-20175</t>
  </si>
  <si>
    <t>ukb-b-7992</t>
  </si>
  <si>
    <t>ieu-a-299</t>
  </si>
  <si>
    <t>ieu-a-300</t>
  </si>
  <si>
    <t>ieu-a-302</t>
  </si>
  <si>
    <t>ebi-a-GCST005186</t>
  </si>
  <si>
    <t>ieu-a-775</t>
  </si>
  <si>
    <t>ieu-a-2</t>
  </si>
  <si>
    <t>inclusive CAD diagnosis</t>
  </si>
  <si>
    <t>446,696 (9%)</t>
  </si>
  <si>
    <t>440,328 (8%)</t>
  </si>
  <si>
    <t>211,763 (3%)</t>
  </si>
  <si>
    <t>198,048 (3%)</t>
  </si>
  <si>
    <t>150,765 (3%)</t>
  </si>
  <si>
    <t>Stroke diagnosis</t>
  </si>
  <si>
    <t>Ischemic Stroke diagnosis</t>
  </si>
  <si>
    <t>Cardioembolic Stroke diagnosis</t>
  </si>
  <si>
    <t>Large Artery Stroke diagnosis</t>
  </si>
  <si>
    <t>Small Vessel Stroke diagnsosis</t>
  </si>
  <si>
    <t>1,030,836 (6%)</t>
  </si>
  <si>
    <t>Atrial Fibrillation diagnosis</t>
  </si>
  <si>
    <t>977,320 (5%)</t>
  </si>
  <si>
    <t>Heart Failure diagnosis</t>
  </si>
  <si>
    <t>Omron Blood Pressure Monitor</t>
  </si>
  <si>
    <t>HapMap r22 CEU reference panel</t>
  </si>
  <si>
    <t>Sex, age and PCs</t>
  </si>
  <si>
    <t>&gt; 8 hours or 12 hours overnight fasting blood</t>
  </si>
  <si>
    <t>HapMap CEU population (build 36)</t>
  </si>
  <si>
    <t>% Overlapp with UKBB</t>
  </si>
  <si>
    <t>BMI</t>
  </si>
  <si>
    <t>1KGP phase 1 or 3, Hapmap 2 NCBI build 36, Haplotype Reference Consortium, the Estonian Whole-Genome Sequence reference, a reference sample based on 15,220 WGS of Icelandic individuals</t>
  </si>
  <si>
    <t>1KGP phase 1v3</t>
  </si>
  <si>
    <t>1KGP phase 1v3 or similar</t>
  </si>
  <si>
    <t>1KGP: 1000 Genomes Project</t>
  </si>
  <si>
    <t>Measure or self-reported weight in kg per height</t>
  </si>
  <si>
    <t>HapMap phase II CEU</t>
  </si>
  <si>
    <t>EduYears was measured at an age of at least 30</t>
  </si>
  <si>
    <t>Smoking Heaviness (Cigarettes per Day)</t>
  </si>
  <si>
    <t>Alcohol (Drinks per Week)</t>
  </si>
  <si>
    <t>Self-reported by respondents</t>
  </si>
  <si>
    <t>Sex and Age (depends on studies)</t>
  </si>
  <si>
    <t>Not fasted, &gt; 8 hour or &gt;12 hour overnight fasted (depends on studies)</t>
  </si>
  <si>
    <t>%-units</t>
  </si>
  <si>
    <t>Type 2 Diabetes diagnosis</t>
  </si>
  <si>
    <t>UK10K haplotype and HRC reference panels</t>
  </si>
  <si>
    <t>Blood lipid levels measured after &gt; 8 hours of fasting</t>
  </si>
  <si>
    <t>Case Definition</t>
  </si>
  <si>
    <t>Clinical Diagnosis of Heart Failure of any aetiology with no inclusion criteria based on LC ejection fraction</t>
  </si>
  <si>
    <t>inclusive CAD diagnosis (e.g. myocardial infarction, acute coronary syndrome, chronic stable angina, or coronary stenosis &gt;50%)</t>
  </si>
  <si>
    <t>Rapidly developing signs of focal (or global) disturbance of cerebral function, lasting more than 24 hours or leading to death with no apparent cause other than that of vascular origin (depends on studies)</t>
  </si>
  <si>
    <t>Defined as ischemic stroke or intracerebral hemorrhage based on clinical and imaging criteria</t>
  </si>
  <si>
    <t>Defined as Trial of Org 10172 in Acute Stroke Treatment</t>
  </si>
  <si>
    <t>DiscovEGR participants with at least one electronic health record problem list entry or at least two diagnosis code entries for two separate clinical encounters on separate calendar days for ICD-10 I48: atrial fibrillation and flutter.</t>
  </si>
  <si>
    <t>Average number of drinks a participant reported drinking each week, aggregated across all types of alcohol</t>
  </si>
  <si>
    <t>Average number of cigarettes smoked per day, either as a current smoker or former smoker, and whether self-rolled or mangactured are smoked</t>
  </si>
  <si>
    <t>Years of schooling completed</t>
  </si>
  <si>
    <t>natural log transformed</t>
  </si>
  <si>
    <t>159,208 (17%)</t>
  </si>
  <si>
    <t>1KGP multiethnic reference panel</t>
  </si>
  <si>
    <t>FG &gt;= 7 mmol/L or on drug treatment or HbA1c &gt;= 6.5% (depends on study)</t>
  </si>
  <si>
    <t>Sex, age, PCs for ancestry  under an additive genetic model</t>
  </si>
  <si>
    <t>Study-specific covariates and over-dispersion</t>
  </si>
  <si>
    <t>mmol/L</t>
  </si>
  <si>
    <t>SD #</t>
  </si>
  <si>
    <t xml:space="preserve"># This phenotypes have been left-anchored at 1 and log-transfromed before any analyses were done. </t>
  </si>
  <si>
    <t>Supplemental Table 2: Genetic instruments used for FEV1, as extracted from IEU GWAS (ukb-b-19657)</t>
  </si>
  <si>
    <t>Supplemental Table 3: Genetic instruments used for FVC, as extracted from IEU GWAS (ukb-b-7953)</t>
  </si>
  <si>
    <t>Supplemental Table 1: Characteristics of the genome wide assocaition studies used in this study</t>
  </si>
  <si>
    <t>SNP</t>
  </si>
  <si>
    <t>rs183967755</t>
  </si>
  <si>
    <t>A</t>
  </si>
  <si>
    <t>G</t>
  </si>
  <si>
    <t>rs6671370</t>
  </si>
  <si>
    <t>rs1867264</t>
  </si>
  <si>
    <t>T</t>
  </si>
  <si>
    <t>rs3791679</t>
  </si>
  <si>
    <t>rs6790568</t>
  </si>
  <si>
    <t>C</t>
  </si>
  <si>
    <t>rs3846054</t>
  </si>
  <si>
    <t>rs73154314</t>
  </si>
  <si>
    <t>rs78101726</t>
  </si>
  <si>
    <t>rs34712979</t>
  </si>
  <si>
    <t>rs7723049</t>
  </si>
  <si>
    <t>rs889312</t>
  </si>
  <si>
    <t>rs13178887</t>
  </si>
  <si>
    <t>rs4836528</t>
  </si>
  <si>
    <t>rs1011400</t>
  </si>
  <si>
    <t>rs853678</t>
  </si>
  <si>
    <t>rs4959021</t>
  </si>
  <si>
    <t>rs1490384</t>
  </si>
  <si>
    <t>rs262827</t>
  </si>
  <si>
    <t>rs3253</t>
  </si>
  <si>
    <t>rs2971040</t>
  </si>
  <si>
    <t>rs6965423</t>
  </si>
  <si>
    <t>rs803906</t>
  </si>
  <si>
    <t>rs28446901</t>
  </si>
  <si>
    <t>rs663378</t>
  </si>
  <si>
    <t>rs591322</t>
  </si>
  <si>
    <t>rs12790261</t>
  </si>
  <si>
    <t>rs7132318</t>
  </si>
  <si>
    <t>rs11049381</t>
  </si>
  <si>
    <t>rs2358947</t>
  </si>
  <si>
    <t>rs36226649</t>
  </si>
  <si>
    <t>rs7493429</t>
  </si>
  <si>
    <t>rs8034236</t>
  </si>
  <si>
    <t>rs11259936</t>
  </si>
  <si>
    <t>rs4965600</t>
  </si>
  <si>
    <t>rs8062719</t>
  </si>
  <si>
    <t>rs571799</t>
  </si>
  <si>
    <t>rs77804065</t>
  </si>
  <si>
    <t>rs60839038</t>
  </si>
  <si>
    <t>rs1668091</t>
  </si>
  <si>
    <t>rs2010492</t>
  </si>
  <si>
    <t>rs11699903</t>
  </si>
  <si>
    <t>rs6140000</t>
  </si>
  <si>
    <t>rs34587839</t>
  </si>
  <si>
    <t>rs11909473</t>
  </si>
  <si>
    <t>rs41311445</t>
  </si>
  <si>
    <t>rs12028838</t>
  </si>
  <si>
    <t>rs2544535</t>
  </si>
  <si>
    <t>rs62126408</t>
  </si>
  <si>
    <t>rs10167980</t>
  </si>
  <si>
    <t>rs11674239</t>
  </si>
  <si>
    <t>rs183587141</t>
  </si>
  <si>
    <t>rs13433809</t>
  </si>
  <si>
    <t>rs1829935</t>
  </si>
  <si>
    <t>rs1344674</t>
  </si>
  <si>
    <t>rs4894559</t>
  </si>
  <si>
    <t>rs2194411</t>
  </si>
  <si>
    <t>rs12641030</t>
  </si>
  <si>
    <t>rs2099930</t>
  </si>
  <si>
    <t>rs2292839</t>
  </si>
  <si>
    <t>rs278064</t>
  </si>
  <si>
    <t>rs425102</t>
  </si>
  <si>
    <t>rs75831829</t>
  </si>
  <si>
    <t>rs1966265</t>
  </si>
  <si>
    <t>rs879098</t>
  </si>
  <si>
    <t>rs55775505</t>
  </si>
  <si>
    <t>rs1053049</t>
  </si>
  <si>
    <t>rs6923431</t>
  </si>
  <si>
    <t>rs56795193</t>
  </si>
  <si>
    <t>rs9886260</t>
  </si>
  <si>
    <t>rs777707</t>
  </si>
  <si>
    <t>rs200784406</t>
  </si>
  <si>
    <t>rs34563869</t>
  </si>
  <si>
    <t>rs784808</t>
  </si>
  <si>
    <t>rs10107584</t>
  </si>
  <si>
    <t>rs72718111</t>
  </si>
  <si>
    <t>rs2579762</t>
  </si>
  <si>
    <t>rs56192823</t>
  </si>
  <si>
    <t>rs67551338</t>
  </si>
  <si>
    <t>rs138198562</t>
  </si>
  <si>
    <t>rs7961994</t>
  </si>
  <si>
    <t>rs7968682</t>
  </si>
  <si>
    <t>rs2645977</t>
  </si>
  <si>
    <t>rs5742643</t>
  </si>
  <si>
    <t>rs35506</t>
  </si>
  <si>
    <t>rs9535455</t>
  </si>
  <si>
    <t>rs12894780</t>
  </si>
  <si>
    <t>rs11623570</t>
  </si>
  <si>
    <t>rs2415128</t>
  </si>
  <si>
    <t>rs2345443</t>
  </si>
  <si>
    <t>rs78378222</t>
  </si>
  <si>
    <t>rs72976986</t>
  </si>
  <si>
    <t>rs157580</t>
  </si>
  <si>
    <t>rs147110934</t>
  </si>
  <si>
    <t>rs3091552</t>
  </si>
  <si>
    <t>rs5992929</t>
  </si>
  <si>
    <t>rs11576892</t>
  </si>
  <si>
    <t>rs2885697</t>
  </si>
  <si>
    <t>rs61821293</t>
  </si>
  <si>
    <t>rs1390403</t>
  </si>
  <si>
    <t>rs7558918</t>
  </si>
  <si>
    <t>rs9295</t>
  </si>
  <si>
    <t>rs2680880</t>
  </si>
  <si>
    <t>rs13429514</t>
  </si>
  <si>
    <t>rs2678408</t>
  </si>
  <si>
    <t>rs6729308</t>
  </si>
  <si>
    <t>rs9310389</t>
  </si>
  <si>
    <t>rs7638143</t>
  </si>
  <si>
    <t>rs879394</t>
  </si>
  <si>
    <t>rs12152266</t>
  </si>
  <si>
    <t>rs62275880</t>
  </si>
  <si>
    <t>rs11938781</t>
  </si>
  <si>
    <t>rs72754977</t>
  </si>
  <si>
    <t>rs75301758</t>
  </si>
  <si>
    <t>rs56353224</t>
  </si>
  <si>
    <t>rs11134789</t>
  </si>
  <si>
    <t>rs1187115</t>
  </si>
  <si>
    <t>rs76010139</t>
  </si>
  <si>
    <t>rs6902142</t>
  </si>
  <si>
    <t>rs2806356</t>
  </si>
  <si>
    <t>rs9322332</t>
  </si>
  <si>
    <t>rs11559147</t>
  </si>
  <si>
    <t>rs76226639</t>
  </si>
  <si>
    <t>rs13229167</t>
  </si>
  <si>
    <t>rs17855988</t>
  </si>
  <si>
    <t>rs12698403</t>
  </si>
  <si>
    <t>rs10283100</t>
  </si>
  <si>
    <t>rs7004355</t>
  </si>
  <si>
    <t>rs7854962</t>
  </si>
  <si>
    <t>rs28427480</t>
  </si>
  <si>
    <t>rs112723784</t>
  </si>
  <si>
    <t>rs67326273</t>
  </si>
  <si>
    <t>rs12571363</t>
  </si>
  <si>
    <t>rs7124681</t>
  </si>
  <si>
    <t>rs3918292</t>
  </si>
  <si>
    <t>rs2118022</t>
  </si>
  <si>
    <t>rs11107119</t>
  </si>
  <si>
    <t>rs3858603</t>
  </si>
  <si>
    <t>rs2555009</t>
  </si>
  <si>
    <t>rs803765</t>
  </si>
  <si>
    <t>rs7320104</t>
  </si>
  <si>
    <t>rs11621587</t>
  </si>
  <si>
    <t>rs7402983</t>
  </si>
  <si>
    <t>rs78579285</t>
  </si>
  <si>
    <t>rs55831773</t>
  </si>
  <si>
    <t>rs8069671</t>
  </si>
  <si>
    <t>rs7211143</t>
  </si>
  <si>
    <t>rs2005172</t>
  </si>
  <si>
    <t>rs62092156</t>
  </si>
  <si>
    <t>rs62621197</t>
  </si>
  <si>
    <t>rs12985660</t>
  </si>
  <si>
    <t>rs2327790</t>
  </si>
  <si>
    <t>rs35364051</t>
  </si>
  <si>
    <t>rs6119786</t>
  </si>
  <si>
    <t>rs4809328</t>
  </si>
  <si>
    <t>rs2236610</t>
  </si>
  <si>
    <t>rs11588312</t>
  </si>
  <si>
    <t>rs4655027</t>
  </si>
  <si>
    <t>rs6690055</t>
  </si>
  <si>
    <t>rs1679910</t>
  </si>
  <si>
    <t>rs35017809</t>
  </si>
  <si>
    <t>rs28514522</t>
  </si>
  <si>
    <t>rs10490551</t>
  </si>
  <si>
    <t>rs72904209</t>
  </si>
  <si>
    <t>rs35945722</t>
  </si>
  <si>
    <t>rs876531</t>
  </si>
  <si>
    <t>rs7630228</t>
  </si>
  <si>
    <t>rs75216331</t>
  </si>
  <si>
    <t>rs62275574</t>
  </si>
  <si>
    <t>rs13101469</t>
  </si>
  <si>
    <t>rs264770</t>
  </si>
  <si>
    <t>rs7733410</t>
  </si>
  <si>
    <t>rs1415701</t>
  </si>
  <si>
    <t>rs225646</t>
  </si>
  <si>
    <t>rs6462426</t>
  </si>
  <si>
    <t>rs11166592</t>
  </si>
  <si>
    <t>rs1983753</t>
  </si>
  <si>
    <t>rs3814115</t>
  </si>
  <si>
    <t>rs12684650</t>
  </si>
  <si>
    <t>rs2808096</t>
  </si>
  <si>
    <t>rs12413039</t>
  </si>
  <si>
    <t>rs7930706</t>
  </si>
  <si>
    <t>rs76895963</t>
  </si>
  <si>
    <t>rs772920</t>
  </si>
  <si>
    <t>rs560805</t>
  </si>
  <si>
    <t>rs7359156</t>
  </si>
  <si>
    <t>rs10141786</t>
  </si>
  <si>
    <t>rs10851839</t>
  </si>
  <si>
    <t>rs4079029</t>
  </si>
  <si>
    <t>rs72755233</t>
  </si>
  <si>
    <t>rs735830</t>
  </si>
  <si>
    <t>rs841217</t>
  </si>
  <si>
    <t>rs30232</t>
  </si>
  <si>
    <t>rs3790076</t>
  </si>
  <si>
    <t>rs11641308</t>
  </si>
  <si>
    <t>rs113252144</t>
  </si>
  <si>
    <t>rs513953</t>
  </si>
  <si>
    <t>rs784257</t>
  </si>
  <si>
    <t>rs2602691</t>
  </si>
  <si>
    <t>rs73923824</t>
  </si>
  <si>
    <t>rs761422</t>
  </si>
  <si>
    <t>rs72906804</t>
  </si>
  <si>
    <t>rs10789246</t>
  </si>
  <si>
    <t>rs681907</t>
  </si>
  <si>
    <t>rs6429838</t>
  </si>
  <si>
    <t>rs10911335</t>
  </si>
  <si>
    <t>rs11689727</t>
  </si>
  <si>
    <t>rs71427097</t>
  </si>
  <si>
    <t>rs56332326</t>
  </si>
  <si>
    <t>rs17400325</t>
  </si>
  <si>
    <t>rs4413161</t>
  </si>
  <si>
    <t>rs9864975</t>
  </si>
  <si>
    <t>rs11707746</t>
  </si>
  <si>
    <t>rs6762578</t>
  </si>
  <si>
    <t>rs4478172</t>
  </si>
  <si>
    <t>rs12645165</t>
  </si>
  <si>
    <t>rs7663740</t>
  </si>
  <si>
    <t>rs28409044</t>
  </si>
  <si>
    <t>rs75421844</t>
  </si>
  <si>
    <t>rs4634390</t>
  </si>
  <si>
    <t>rs72643433</t>
  </si>
  <si>
    <t>rs9379084</t>
  </si>
  <si>
    <t>rs2717329</t>
  </si>
  <si>
    <t>rs7778674</t>
  </si>
  <si>
    <t>rs42032</t>
  </si>
  <si>
    <t>rs4728358</t>
  </si>
  <si>
    <t>rs76785101</t>
  </si>
  <si>
    <t>rs72666766</t>
  </si>
  <si>
    <t>rs6473015</t>
  </si>
  <si>
    <t>rs10965947</t>
  </si>
  <si>
    <t>rs10797116</t>
  </si>
  <si>
    <t>rs1516890</t>
  </si>
  <si>
    <t>rs2001546</t>
  </si>
  <si>
    <t>rs7075773</t>
  </si>
  <si>
    <t>rs2450444</t>
  </si>
  <si>
    <t>rs12358810</t>
  </si>
  <si>
    <t>rs10883928</t>
  </si>
  <si>
    <t>rs4320932</t>
  </si>
  <si>
    <t>rs7105777</t>
  </si>
  <si>
    <t>rs75166711</t>
  </si>
  <si>
    <t>rs4489748</t>
  </si>
  <si>
    <t>rs56397594</t>
  </si>
  <si>
    <t>rs541601</t>
  </si>
  <si>
    <t>rs11049229</t>
  </si>
  <si>
    <t>rs10771751</t>
  </si>
  <si>
    <t>rs1240293</t>
  </si>
  <si>
    <t>rs9988963</t>
  </si>
  <si>
    <t>rs2812208</t>
  </si>
  <si>
    <t>rs7336610</t>
  </si>
  <si>
    <t>rs112635299</t>
  </si>
  <si>
    <t>rs12917612</t>
  </si>
  <si>
    <t>rs4886778</t>
  </si>
  <si>
    <t>rs4785677</t>
  </si>
  <si>
    <t>rs17178377</t>
  </si>
  <si>
    <t>rs9912553</t>
  </si>
  <si>
    <t>rs11877758</t>
  </si>
  <si>
    <t>rs56291455</t>
  </si>
  <si>
    <t>rs11883412</t>
  </si>
  <si>
    <t>rs6088619</t>
  </si>
  <si>
    <t>rs13044144</t>
  </si>
  <si>
    <t>rs2412981</t>
  </si>
  <si>
    <t>Effect allele</t>
  </si>
  <si>
    <t>Other allele</t>
  </si>
  <si>
    <t>Beta</t>
  </si>
  <si>
    <t>Standard error</t>
  </si>
  <si>
    <t>Effect allele frequency</t>
  </si>
  <si>
    <t>P value</t>
  </si>
  <si>
    <t>rs11122148</t>
  </si>
  <si>
    <t>rs3790743</t>
  </si>
  <si>
    <t>rs28391281</t>
  </si>
  <si>
    <t>rs10874340</t>
  </si>
  <si>
    <t>rs3806443</t>
  </si>
  <si>
    <t>rs7535275</t>
  </si>
  <si>
    <t>rs12402966</t>
  </si>
  <si>
    <t>rs74767794</t>
  </si>
  <si>
    <t>rs4951407</t>
  </si>
  <si>
    <t>rs13023718</t>
  </si>
  <si>
    <t>rs7632</t>
  </si>
  <si>
    <t>rs12713685</t>
  </si>
  <si>
    <t>rs55707322</t>
  </si>
  <si>
    <t>rs183743021</t>
  </si>
  <si>
    <t>rs309137</t>
  </si>
  <si>
    <t>rs10202701</t>
  </si>
  <si>
    <t>rs4497878</t>
  </si>
  <si>
    <t>rs57072412</t>
  </si>
  <si>
    <t>rs4678778</t>
  </si>
  <si>
    <t>rs12486605</t>
  </si>
  <si>
    <t>rs61732778</t>
  </si>
  <si>
    <t>rs344133</t>
  </si>
  <si>
    <t>rs28925904</t>
  </si>
  <si>
    <t>rs55778236</t>
  </si>
  <si>
    <t>rs13156484</t>
  </si>
  <si>
    <t>rs7712535</t>
  </si>
  <si>
    <t>rs28821528</t>
  </si>
  <si>
    <t>rs2181246</t>
  </si>
  <si>
    <t>rs9391253</t>
  </si>
  <si>
    <t>rs1474419</t>
  </si>
  <si>
    <t>rs6977081</t>
  </si>
  <si>
    <t>rs72656010</t>
  </si>
  <si>
    <t>rs2355595</t>
  </si>
  <si>
    <t>rs16905189</t>
  </si>
  <si>
    <t>rs2760402</t>
  </si>
  <si>
    <t>rs35344761</t>
  </si>
  <si>
    <t>rs7852321</t>
  </si>
  <si>
    <t>rs10761495</t>
  </si>
  <si>
    <t>rs61884008</t>
  </si>
  <si>
    <t>rs7120175</t>
  </si>
  <si>
    <t>rs880610</t>
  </si>
  <si>
    <t>rs11608103</t>
  </si>
  <si>
    <t>rs6487686</t>
  </si>
  <si>
    <t>rs12099669</t>
  </si>
  <si>
    <t>rs8033776</t>
  </si>
  <si>
    <t>rs841212</t>
  </si>
  <si>
    <t>rs9745989</t>
  </si>
  <si>
    <t>rs11079810</t>
  </si>
  <si>
    <t>rs10853628</t>
  </si>
  <si>
    <t>rs698748</t>
  </si>
  <si>
    <t>rs2186288</t>
  </si>
  <si>
    <t>rs5763821</t>
  </si>
  <si>
    <t>rs9442580</t>
  </si>
  <si>
    <t>rs1474647</t>
  </si>
  <si>
    <t>rs2219320</t>
  </si>
  <si>
    <t>rs9701805</t>
  </si>
  <si>
    <t>rs4650619</t>
  </si>
  <si>
    <t>rs12139563</t>
  </si>
  <si>
    <t>rs1040457</t>
  </si>
  <si>
    <t>rs6658835</t>
  </si>
  <si>
    <t>rs77328429</t>
  </si>
  <si>
    <t>rs3732987</t>
  </si>
  <si>
    <t>rs9821691</t>
  </si>
  <si>
    <t>rs1608592</t>
  </si>
  <si>
    <t>rs6441103</t>
  </si>
  <si>
    <t>rs582780</t>
  </si>
  <si>
    <t>rs6849555</t>
  </si>
  <si>
    <t>rs149542</t>
  </si>
  <si>
    <t>rs4700485</t>
  </si>
  <si>
    <t>rs59032271</t>
  </si>
  <si>
    <t>rs9480936</t>
  </si>
  <si>
    <t>rs11967850</t>
  </si>
  <si>
    <t>rs798551</t>
  </si>
  <si>
    <t>rs723149</t>
  </si>
  <si>
    <t>rs62515437</t>
  </si>
  <si>
    <t>rs17387279</t>
  </si>
  <si>
    <t>rs4735766</t>
  </si>
  <si>
    <t>rs76563195</t>
  </si>
  <si>
    <t>rs12348523</t>
  </si>
  <si>
    <t>rs7916879</t>
  </si>
  <si>
    <t>rs11000765</t>
  </si>
  <si>
    <t>rs67232546</t>
  </si>
  <si>
    <t>rs12323020</t>
  </si>
  <si>
    <t>rs2039092</t>
  </si>
  <si>
    <t>rs28929474</t>
  </si>
  <si>
    <t>rs11637681</t>
  </si>
  <si>
    <t>rs2165241</t>
  </si>
  <si>
    <t>rs12385976</t>
  </si>
  <si>
    <t>rs78501725</t>
  </si>
  <si>
    <t>rs4794006</t>
  </si>
  <si>
    <t>rs11668582</t>
  </si>
  <si>
    <t>rs11698277</t>
  </si>
  <si>
    <t>rs2273101</t>
  </si>
  <si>
    <t>rs9435731</t>
  </si>
  <si>
    <t>rs12407259</t>
  </si>
  <si>
    <t>rs1007194</t>
  </si>
  <si>
    <t>rs56107042</t>
  </si>
  <si>
    <t>rs11896404</t>
  </si>
  <si>
    <t>rs668844</t>
  </si>
  <si>
    <t>rs4909017</t>
  </si>
  <si>
    <t>rs35480566</t>
  </si>
  <si>
    <t>rs2871960</t>
  </si>
  <si>
    <t>rs1054661</t>
  </si>
  <si>
    <t>rs72665944</t>
  </si>
  <si>
    <t>rs72673891</t>
  </si>
  <si>
    <t>rs13112742</t>
  </si>
  <si>
    <t>rs1818116</t>
  </si>
  <si>
    <t>rs246242</t>
  </si>
  <si>
    <t>rs6894631</t>
  </si>
  <si>
    <t>rs4713135</t>
  </si>
  <si>
    <t>rs3734254</t>
  </si>
  <si>
    <t>rs723588</t>
  </si>
  <si>
    <t>rs6902771</t>
  </si>
  <si>
    <t>rs661857</t>
  </si>
  <si>
    <t>rs7012637</t>
  </si>
  <si>
    <t>rs7029491</t>
  </si>
  <si>
    <t>rs7027103</t>
  </si>
  <si>
    <t>rs7907533</t>
  </si>
  <si>
    <t>rs35805829</t>
  </si>
  <si>
    <t>rs4759316</t>
  </si>
  <si>
    <t>rs10861686</t>
  </si>
  <si>
    <t>rs17197170</t>
  </si>
  <si>
    <t>rs1555211</t>
  </si>
  <si>
    <t>rs11632611</t>
  </si>
  <si>
    <t>rs4302014</t>
  </si>
  <si>
    <t>rs150032562</t>
  </si>
  <si>
    <t>rs11867847</t>
  </si>
  <si>
    <t>rs8064926</t>
  </si>
  <si>
    <t>rs35344256</t>
  </si>
  <si>
    <t>rs11664552</t>
  </si>
  <si>
    <t>rs76660472</t>
  </si>
  <si>
    <t>rs157595</t>
  </si>
  <si>
    <t>rs73125628</t>
  </si>
  <si>
    <t>rs10916137</t>
  </si>
  <si>
    <t>rs848606</t>
  </si>
  <si>
    <t>rs35943760</t>
  </si>
  <si>
    <t>rs62194733</t>
  </si>
  <si>
    <t>rs12052537</t>
  </si>
  <si>
    <t>rs12614240</t>
  </si>
  <si>
    <t>rs2882485</t>
  </si>
  <si>
    <t>rs7562385</t>
  </si>
  <si>
    <t>rs2433733</t>
  </si>
  <si>
    <t>rs55786114</t>
  </si>
  <si>
    <t>rs62275646</t>
  </si>
  <si>
    <t>rs1656373</t>
  </si>
  <si>
    <t>rs13108218</t>
  </si>
  <si>
    <t>rs3828559</t>
  </si>
  <si>
    <t>rs4700662</t>
  </si>
  <si>
    <t>rs985296</t>
  </si>
  <si>
    <t>rs55758152</t>
  </si>
  <si>
    <t>rs2780226</t>
  </si>
  <si>
    <t>rs575837</t>
  </si>
  <si>
    <t>rs6907284</t>
  </si>
  <si>
    <t>rs56099233</t>
  </si>
  <si>
    <t>rs1637746</t>
  </si>
  <si>
    <t>rs42038</t>
  </si>
  <si>
    <t>rs2468964</t>
  </si>
  <si>
    <t>rs145948054</t>
  </si>
  <si>
    <t>rs1250535</t>
  </si>
  <si>
    <t>rs11191818</t>
  </si>
  <si>
    <t>rs2420991</t>
  </si>
  <si>
    <t>rs10892061</t>
  </si>
  <si>
    <t>rs7980065</t>
  </si>
  <si>
    <t>rs7956181</t>
  </si>
  <si>
    <t>rs11060406</t>
  </si>
  <si>
    <t>rs8001781</t>
  </si>
  <si>
    <t>rs12430764</t>
  </si>
  <si>
    <t>rs56144019</t>
  </si>
  <si>
    <t>rs7172622</t>
  </si>
  <si>
    <t>rs7176647</t>
  </si>
  <si>
    <t>rs246185</t>
  </si>
  <si>
    <t>rs76219171</t>
  </si>
  <si>
    <t>rs11645649</t>
  </si>
  <si>
    <t>rs13723</t>
  </si>
  <si>
    <t>rs12452590</t>
  </si>
  <si>
    <t>rs6501431</t>
  </si>
  <si>
    <t>rs76084836</t>
  </si>
  <si>
    <t>rs8107719</t>
  </si>
  <si>
    <t>rs55962189</t>
  </si>
  <si>
    <t>rs2807339</t>
  </si>
  <si>
    <t>rs11164653</t>
  </si>
  <si>
    <t>rs3814316</t>
  </si>
  <si>
    <t>rs2821334</t>
  </si>
  <si>
    <t>rs754537</t>
  </si>
  <si>
    <t>rs2168704</t>
  </si>
  <si>
    <t>rs2286325</t>
  </si>
  <si>
    <t>rs6803045</t>
  </si>
  <si>
    <t>rs141829833</t>
  </si>
  <si>
    <t>rs1344555</t>
  </si>
  <si>
    <t>rs4693974</t>
  </si>
  <si>
    <t>rs28444681</t>
  </si>
  <si>
    <t>rs2131354</t>
  </si>
  <si>
    <t>rs55681913</t>
  </si>
  <si>
    <t>rs12054747</t>
  </si>
  <si>
    <t>rs6886191</t>
  </si>
  <si>
    <t>rs56346354</t>
  </si>
  <si>
    <t>rs35668185</t>
  </si>
  <si>
    <t>rs111365325</t>
  </si>
  <si>
    <t>rs6919321</t>
  </si>
  <si>
    <t>rs6906411</t>
  </si>
  <si>
    <t>rs9496317</t>
  </si>
  <si>
    <t>rs6937121</t>
  </si>
  <si>
    <t>rs34810766</t>
  </si>
  <si>
    <t>rs644570</t>
  </si>
  <si>
    <t>rs7815955</t>
  </si>
  <si>
    <t>rs1984246</t>
  </si>
  <si>
    <t>rs13284734</t>
  </si>
  <si>
    <t>rs2648725</t>
  </si>
  <si>
    <t>rs4244808</t>
  </si>
  <si>
    <t>rs2679053</t>
  </si>
  <si>
    <t>rs145183935</t>
  </si>
  <si>
    <t>rs7309492</t>
  </si>
  <si>
    <t>rs11575234</t>
  </si>
  <si>
    <t>rs10878321</t>
  </si>
  <si>
    <t>rs558107</t>
  </si>
  <si>
    <t>rs3116605</t>
  </si>
  <si>
    <t>rs4924413</t>
  </si>
  <si>
    <t>rs3743347</t>
  </si>
  <si>
    <t>rs12051245</t>
  </si>
  <si>
    <t>rs74483355</t>
  </si>
  <si>
    <t>rs11545700</t>
  </si>
  <si>
    <t>rs2007530</t>
  </si>
  <si>
    <t>rs1299113</t>
  </si>
  <si>
    <t>rs6107411</t>
  </si>
  <si>
    <t>rs2315007</t>
  </si>
  <si>
    <t>rs55906059</t>
  </si>
  <si>
    <t>Outcome</t>
  </si>
  <si>
    <t>Overall stroke</t>
  </si>
  <si>
    <t xml:space="preserve">Atrial fibrilation </t>
  </si>
  <si>
    <t>95%CI</t>
  </si>
  <si>
    <t>OR</t>
  </si>
  <si>
    <t>Inverse variance weighting</t>
  </si>
  <si>
    <t xml:space="preserve">Outlier corrected </t>
  </si>
  <si>
    <t>Global test</t>
  </si>
  <si>
    <t>Distortion test</t>
  </si>
  <si>
    <t>HbA1c (%)</t>
  </si>
  <si>
    <t>Insulin (log)</t>
  </si>
  <si>
    <t>Glucose (mmol/L)</t>
  </si>
  <si>
    <t>Triglycerides (SD)</t>
  </si>
  <si>
    <t>HDL cholesterol (SD)</t>
  </si>
  <si>
    <t>LDL cholesterol (SD)</t>
  </si>
  <si>
    <t>Diastolic blood pressure (SD)</t>
  </si>
  <si>
    <t>Systolic blood pressure (SD)</t>
  </si>
  <si>
    <t>Inclusion Criteria for SNP</t>
  </si>
  <si>
    <t>Imputation Quality Control (r2/ INFO score)</t>
  </si>
  <si>
    <t>MAF &gt;1%</t>
  </si>
  <si>
    <t>INFO &gt;0.3 for MAF &gt;3%
INFO &gt;0.6 for MAF 1-3%
INFO &gt;0.8 for MAF 0.5-1%
INFO &gt;0.9 for MAF 0.1-0.5%</t>
  </si>
  <si>
    <t>MAF &gt;0.5%</t>
  </si>
  <si>
    <t>r2 &gt;0.3 or INFO &gt;0.4</t>
  </si>
  <si>
    <t>MAF ≥1%</t>
  </si>
  <si>
    <t>INFO ≥ 0.5</t>
  </si>
  <si>
    <t>r2 &gt; 0.3</t>
  </si>
  <si>
    <t>Excluded if minor allele was observed &lt;7 times</t>
  </si>
  <si>
    <t>Studies-specific</t>
  </si>
  <si>
    <t>HWE P &gt;10^-6
MAF &gt;1%
SNP call rate &gt;95%</t>
  </si>
  <si>
    <t>r2 &gt; 0.3
INFO score &gt; 0.3</t>
  </si>
  <si>
    <t>Excluded if MAC in cases and controls combined &lt;5</t>
  </si>
  <si>
    <t>r2  ≥0.3 or INFO  ≥0.4</t>
  </si>
  <si>
    <t>r2 ≥ 0.30</t>
  </si>
  <si>
    <t>0.63 to 0.82</t>
  </si>
  <si>
    <t>NA</t>
  </si>
  <si>
    <t>&lt;1e-04</t>
  </si>
  <si>
    <t>0.54 to 0.89</t>
  </si>
  <si>
    <t>0.61 to 1</t>
  </si>
  <si>
    <t>0.88 to 1.06</t>
  </si>
  <si>
    <t>1.26 to 1.57</t>
  </si>
  <si>
    <t>1.27 to 1.54</t>
  </si>
  <si>
    <t>0.62 to 0.9</t>
  </si>
  <si>
    <t>0.59 to 0.83</t>
  </si>
  <si>
    <t>-0.24 to -0.15</t>
  </si>
  <si>
    <t>-0.22 to -0.15</t>
  </si>
  <si>
    <t>-0.1 to 0</t>
  </si>
  <si>
    <t>-0.09 to -0.03</t>
  </si>
  <si>
    <t>-0.14 to 0.29</t>
  </si>
  <si>
    <t>-0.07 to 0.1</t>
  </si>
  <si>
    <t>-0.06 to 0.19</t>
  </si>
  <si>
    <t>-0.01 to 0.17</t>
  </si>
  <si>
    <t>-0.25 to -0.02</t>
  </si>
  <si>
    <t>-0.22 to -0.06</t>
  </si>
  <si>
    <t>-0.07 to 0.02</t>
  </si>
  <si>
    <t>-0.06 to 0.02</t>
  </si>
  <si>
    <t>-0.03 to 0.04</t>
  </si>
  <si>
    <t>-0.02 to 0.04</t>
  </si>
  <si>
    <t>0.62 to 0.78</t>
  </si>
  <si>
    <t>0.63 to 0.78</t>
  </si>
  <si>
    <t>0.61 to 0.92</t>
  </si>
  <si>
    <t>0.57 to 0.91</t>
  </si>
  <si>
    <t>0.88 to 1.05</t>
  </si>
  <si>
    <t>1.32 to 1.6</t>
  </si>
  <si>
    <t>1.33 to 1.59</t>
  </si>
  <si>
    <t>0.58 to 0.79</t>
  </si>
  <si>
    <t>0.57 to 0.77</t>
  </si>
  <si>
    <t>-0.23 to -0.15</t>
  </si>
  <si>
    <t>-0.21 to -0.15</t>
  </si>
  <si>
    <t>-0.09 to 0</t>
  </si>
  <si>
    <t>-0.11 to 0.05</t>
  </si>
  <si>
    <t>-0.13 to 0.02</t>
  </si>
  <si>
    <t>-0.06 to 0.11</t>
  </si>
  <si>
    <t>-0.05 to 0.11</t>
  </si>
  <si>
    <t>-0.18 to -0.04</t>
  </si>
  <si>
    <t>-0.19 to -0.06</t>
  </si>
  <si>
    <t>-0.09 to -0.02</t>
  </si>
  <si>
    <t>-0.03 to 0.03</t>
  </si>
  <si>
    <t>-0.02 to 0.03</t>
  </si>
  <si>
    <t>-0.09 to -0.01</t>
  </si>
  <si>
    <t>p value</t>
  </si>
  <si>
    <t xml:space="preserve">Spirometery </t>
  </si>
  <si>
    <t>rs10840293</t>
  </si>
  <si>
    <t>rs11191416</t>
  </si>
  <si>
    <t>rs11556924</t>
  </si>
  <si>
    <t>rs11838776</t>
  </si>
  <si>
    <t>rs12202017</t>
  </si>
  <si>
    <t>rs1412444</t>
  </si>
  <si>
    <t>rs16986953</t>
  </si>
  <si>
    <t>rs17087335</t>
  </si>
  <si>
    <t>rs17678683</t>
  </si>
  <si>
    <t>rs180803</t>
  </si>
  <si>
    <t>rs1870634</t>
  </si>
  <si>
    <t>rs2107595</t>
  </si>
  <si>
    <t>rs2128739</t>
  </si>
  <si>
    <t>rs2487928</t>
  </si>
  <si>
    <t>rs2519093</t>
  </si>
  <si>
    <t>rs2681472</t>
  </si>
  <si>
    <t>rs28451064</t>
  </si>
  <si>
    <t>rs2891168</t>
  </si>
  <si>
    <t>rs3184504</t>
  </si>
  <si>
    <t>rs3918226</t>
  </si>
  <si>
    <t>rs4420638</t>
  </si>
  <si>
    <t>rs4468572</t>
  </si>
  <si>
    <t>rs4593108</t>
  </si>
  <si>
    <t>rs55730499</t>
  </si>
  <si>
    <t>rs56062135</t>
  </si>
  <si>
    <t>rs56289821</t>
  </si>
  <si>
    <t>rs56336142</t>
  </si>
  <si>
    <t>rs663129</t>
  </si>
  <si>
    <t>rs6689306</t>
  </si>
  <si>
    <t>rs67180937</t>
  </si>
  <si>
    <t>rs7212798</t>
  </si>
  <si>
    <t>rs7528419</t>
  </si>
  <si>
    <t>rs8042271</t>
  </si>
  <si>
    <t>rs9349379</t>
  </si>
  <si>
    <t>rs9970807</t>
  </si>
  <si>
    <t>Log odds</t>
  </si>
  <si>
    <t>Phenotype</t>
  </si>
  <si>
    <t>rs12037987</t>
  </si>
  <si>
    <t>rs12445022</t>
  </si>
  <si>
    <t>rs12476527</t>
  </si>
  <si>
    <t>rs16896398</t>
  </si>
  <si>
    <t>rs2295786</t>
  </si>
  <si>
    <t>rs35436</t>
  </si>
  <si>
    <t>rs4959130</t>
  </si>
  <si>
    <t>rs7859727</t>
  </si>
  <si>
    <t>rs8103309</t>
  </si>
  <si>
    <t>rs880315</t>
  </si>
  <si>
    <t>rs9526212</t>
  </si>
  <si>
    <t>rs11745324</t>
  </si>
  <si>
    <t>rs17042102</t>
  </si>
  <si>
    <t>rs17617337</t>
  </si>
  <si>
    <t>rs4135240</t>
  </si>
  <si>
    <t>rs4746140</t>
  </si>
  <si>
    <t>rs56094641</t>
  </si>
  <si>
    <t>rs600038</t>
  </si>
  <si>
    <t>rs660240</t>
  </si>
  <si>
    <t>rs10213171</t>
  </si>
  <si>
    <t>rs10458660</t>
  </si>
  <si>
    <t>rs10741807</t>
  </si>
  <si>
    <t>rs10753933</t>
  </si>
  <si>
    <t>rs10773657</t>
  </si>
  <si>
    <t>rs10804493</t>
  </si>
  <si>
    <t>rs10821415</t>
  </si>
  <si>
    <t>rs11264280</t>
  </si>
  <si>
    <t>rs11598047</t>
  </si>
  <si>
    <t>rs11773845</t>
  </si>
  <si>
    <t>rs117984853</t>
  </si>
  <si>
    <t>rs12245149</t>
  </si>
  <si>
    <t>rs12426679</t>
  </si>
  <si>
    <t>rs12604076</t>
  </si>
  <si>
    <t>rs1278493</t>
  </si>
  <si>
    <t>rs13195459</t>
  </si>
  <si>
    <t>rs140185678</t>
  </si>
  <si>
    <t>rs1458038</t>
  </si>
  <si>
    <t>rs146518726</t>
  </si>
  <si>
    <t>rs1545300</t>
  </si>
  <si>
    <t>rs1563304</t>
  </si>
  <si>
    <t>rs2031522</t>
  </si>
  <si>
    <t>rs2040862</t>
  </si>
  <si>
    <t>rs2274115</t>
  </si>
  <si>
    <t>rs2288327</t>
  </si>
  <si>
    <t>rs2359171</t>
  </si>
  <si>
    <t>rs2540949</t>
  </si>
  <si>
    <t>rs2738413</t>
  </si>
  <si>
    <t>rs2834618</t>
  </si>
  <si>
    <t>rs28387148</t>
  </si>
  <si>
    <t>rs284277</t>
  </si>
  <si>
    <t>rs2860482</t>
  </si>
  <si>
    <t>rs3176326</t>
  </si>
  <si>
    <t>rs337705</t>
  </si>
  <si>
    <t>rs34080181</t>
  </si>
  <si>
    <t>rs34969716</t>
  </si>
  <si>
    <t>rs35005436</t>
  </si>
  <si>
    <t>rs35544454</t>
  </si>
  <si>
    <t>rs35569628</t>
  </si>
  <si>
    <t>rs3820888</t>
  </si>
  <si>
    <t>rs4073778</t>
  </si>
  <si>
    <t>rs422068</t>
  </si>
  <si>
    <t>rs464901</t>
  </si>
  <si>
    <t>rs4935786</t>
  </si>
  <si>
    <t>rs4963776</t>
  </si>
  <si>
    <t>rs4965430</t>
  </si>
  <si>
    <t>rs55734480</t>
  </si>
  <si>
    <t>rs55985730</t>
  </si>
  <si>
    <t>rs56201652</t>
  </si>
  <si>
    <t>rs60212594</t>
  </si>
  <si>
    <t>rs60902112</t>
  </si>
  <si>
    <t>rs62521286</t>
  </si>
  <si>
    <t>rs6462079</t>
  </si>
  <si>
    <t>rs6560886</t>
  </si>
  <si>
    <t>rs6580277</t>
  </si>
  <si>
    <t>rs6596717</t>
  </si>
  <si>
    <t>rs67249485</t>
  </si>
  <si>
    <t>rs6747542</t>
  </si>
  <si>
    <t>rs6771054</t>
  </si>
  <si>
    <t>rs6790396</t>
  </si>
  <si>
    <t>rs67969609</t>
  </si>
  <si>
    <t>rs6829664</t>
  </si>
  <si>
    <t>rs6891790</t>
  </si>
  <si>
    <t>rs6994744</t>
  </si>
  <si>
    <t>rs71454237</t>
  </si>
  <si>
    <t>rs7225165</t>
  </si>
  <si>
    <t>rs72700114</t>
  </si>
  <si>
    <t>rs72811294</t>
  </si>
  <si>
    <t>rs72926475</t>
  </si>
  <si>
    <t>rs73041705</t>
  </si>
  <si>
    <t>rs73241997</t>
  </si>
  <si>
    <t>rs73366713</t>
  </si>
  <si>
    <t>rs74022964</t>
  </si>
  <si>
    <t>rs74884082</t>
  </si>
  <si>
    <t>rs7508</t>
  </si>
  <si>
    <t>rs7529220</t>
  </si>
  <si>
    <t>rs7578393</t>
  </si>
  <si>
    <t>rs76097649</t>
  </si>
  <si>
    <t>rs7612445</t>
  </si>
  <si>
    <t>rs7650482</t>
  </si>
  <si>
    <t>rs7789146</t>
  </si>
  <si>
    <t>rs79187193</t>
  </si>
  <si>
    <t>rs8088085</t>
  </si>
  <si>
    <t>rs883079</t>
  </si>
  <si>
    <t>rs9506925</t>
  </si>
  <si>
    <t>rs9953366</t>
  </si>
  <si>
    <t>Atrial fibrilation</t>
  </si>
  <si>
    <t>ebi-a-GCST006906</t>
  </si>
  <si>
    <t>ebi-a-GCST006908</t>
  </si>
  <si>
    <t>ebi-a-GCST006910</t>
  </si>
  <si>
    <t>0.77 to 0.97</t>
  </si>
  <si>
    <t>0.77 to 0.99</t>
  </si>
  <si>
    <t>0.9 to 1.37</t>
  </si>
  <si>
    <t>0.77 to 0.95</t>
  </si>
  <si>
    <t>0.88 to 1.33</t>
  </si>
  <si>
    <t>0.87 to 1.27</t>
  </si>
  <si>
    <t>0.8 to 1.00</t>
  </si>
  <si>
    <t>0.82 to 1.00</t>
  </si>
  <si>
    <t>0.84 to 1.02</t>
  </si>
  <si>
    <t>0.81 to 1.00</t>
  </si>
  <si>
    <t>0.84 to 1.22</t>
  </si>
  <si>
    <t>Data source (PMID)</t>
  </si>
  <si>
    <t>MEGASTROKE (29531354)</t>
  </si>
  <si>
    <t>CARDIoGRAM (26343387)</t>
  </si>
  <si>
    <t xml:space="preserve">HERMES consortium (31919418) </t>
  </si>
  <si>
    <t>GLGC (24097068)</t>
  </si>
  <si>
    <t>MAGIC (22581228)</t>
  </si>
  <si>
    <t>MAGIC (28898252)</t>
  </si>
  <si>
    <t>DIAGRAM (28566273)</t>
  </si>
  <si>
    <t>GIANT (25673413)</t>
  </si>
  <si>
    <t>GSCAN (30642351)</t>
  </si>
  <si>
    <t>logodds</t>
  </si>
  <si>
    <t xml:space="preserve"> logodds</t>
  </si>
  <si>
    <t>Sex, birth year, and their interaction, 10 PCs, and study specific covariates</t>
  </si>
  <si>
    <t>Age, Sex,  and their interaction, 10 PCs</t>
  </si>
  <si>
    <t>184,305 (33%)</t>
  </si>
  <si>
    <t>Sex , age, age2,  first four PCs of ancestry</t>
  </si>
  <si>
    <t>Sex, age (except for single-sex studies) and PCs for appropriate individual studies</t>
  </si>
  <si>
    <t>Sex, age and study-level covariates as minimum</t>
  </si>
  <si>
    <t>International HapMap Project Reference Panel Phase 2</t>
  </si>
  <si>
    <t>Age, Age2, study-specific covariates</t>
  </si>
  <si>
    <t>SSGAC (27225129)</t>
  </si>
  <si>
    <t>Mostly 1kGP</t>
  </si>
  <si>
    <t>GIANT (25282103)</t>
  </si>
  <si>
    <t>ieu-a-89</t>
  </si>
  <si>
    <t>First 20 PCs</t>
  </si>
  <si>
    <t>Measured/ Self-reported (depends on studies)</t>
  </si>
  <si>
    <t>Imputation platform</t>
  </si>
  <si>
    <t>Supplemental Table 4: Genetic association of lung function instruments with confounders</t>
  </si>
  <si>
    <t>Supplemental Table 5: Bi-directional Mendelian randomization of lung function and confounders</t>
  </si>
  <si>
    <t>FEV1 instruments</t>
  </si>
  <si>
    <t>FVC instruments</t>
  </si>
  <si>
    <t>Per effect allele</t>
  </si>
  <si>
    <t>-0.002 to -0.0002</t>
  </si>
  <si>
    <t>-0.0022 to -0.0004</t>
  </si>
  <si>
    <t>0.014 to 0.018</t>
  </si>
  <si>
    <t>0.016 to 0.020</t>
  </si>
  <si>
    <t>0.0007 to 0.002</t>
  </si>
  <si>
    <t>-0.0004 to 0.0005</t>
  </si>
  <si>
    <t>-0.0001 to 0.0007</t>
  </si>
  <si>
    <t>0.0013 to 0.0024</t>
  </si>
  <si>
    <t>-0.0015 to 0.0007</t>
  </si>
  <si>
    <t>-0.0018 to 0.0002</t>
  </si>
  <si>
    <t>Body mass index (SD) (n=175)</t>
  </si>
  <si>
    <t>Height (SD) (n=175)</t>
  </si>
  <si>
    <t>Alcohol (SD of log transformed drinks per week) (n=253)</t>
  </si>
  <si>
    <t>Tobacco (SD of cigarettes per week) (n=253)</t>
  </si>
  <si>
    <t>Body mass index (SD) (n=211)</t>
  </si>
  <si>
    <t>Height (SD) (n=212)</t>
  </si>
  <si>
    <t>Tobacco (SD of cigarettes per week) (n=309)</t>
  </si>
  <si>
    <t>Alcohol (SD of log transformed drinks per week) (n=309)</t>
  </si>
  <si>
    <t>FEV1-&gt; Height</t>
  </si>
  <si>
    <t>FEV1-&gt; Body mass index</t>
  </si>
  <si>
    <t>FEV1 -&gt; Education</t>
  </si>
  <si>
    <t>FVC-&gt; Body mass index</t>
  </si>
  <si>
    <t>FVC-&gt; Height</t>
  </si>
  <si>
    <t>FVC -&gt; Education</t>
  </si>
  <si>
    <t>Per SD</t>
  </si>
  <si>
    <t>95% CI</t>
  </si>
  <si>
    <t>-0.14 to -0.01</t>
  </si>
  <si>
    <t>-0.131 to -0.018</t>
  </si>
  <si>
    <t>0.97 to 1.26</t>
  </si>
  <si>
    <t>1.14 to 1.40</t>
  </si>
  <si>
    <t>Number of SNPs</t>
  </si>
  <si>
    <t>0.057 to 0.133</t>
  </si>
  <si>
    <t>0.090 to 0.156</t>
  </si>
  <si>
    <t>Body mass index -&gt; FEV1</t>
  </si>
  <si>
    <t>Height -&gt; FEV1</t>
  </si>
  <si>
    <t>Education -&gt; FEV1</t>
  </si>
  <si>
    <t>Body mass index -&gt; FVC</t>
  </si>
  <si>
    <t>Height -&gt; FVC</t>
  </si>
  <si>
    <t>Education -&gt; FVC</t>
  </si>
  <si>
    <t>-0.082 to -0.016</t>
  </si>
  <si>
    <t>-0.122 to -0.050</t>
  </si>
  <si>
    <t>0.203 to 0.236</t>
  </si>
  <si>
    <t>0.252 to 0.285</t>
  </si>
  <si>
    <t>0.045 to 0.195</t>
  </si>
  <si>
    <t>0.041 to 0.180</t>
  </si>
  <si>
    <t>Note2: Instruments for years of education attainment were extracted by including SNPs 1) with p value &lt;5E-8 and  2) not in linkage disequilibrium (r2&lt;0.001) from the downloaded summary statistics (i.e. excluded 23ANDMe)</t>
  </si>
  <si>
    <t>Supplemental Table 6: Impact of FEV1 on cardiovascualr diseases and risk factors using MR-PRESSO</t>
  </si>
  <si>
    <t>Supplemental Table 7: Impact of FVC on cardiovascualr diseases and risk factors using MR-PRESSO</t>
  </si>
  <si>
    <t xml:space="preserve">Supplemental Table 8: Genetic instruments used for coronary artery disease, stroke, heart failure, and atrial fibrilation </t>
  </si>
  <si>
    <t>Note1: Instruments for body mass index and height were extracted using extract_instrument R function</t>
  </si>
  <si>
    <t xml:space="preserve">Study specifc </t>
  </si>
  <si>
    <t>Study specifc 
INFO &gt; 0.5 or 0.8</t>
  </si>
  <si>
    <t>Study specifc , Sex and Age as minimum</t>
  </si>
  <si>
    <t>Supplemental Table 7: Impact of FVC on cardiovascular diseases and risk factors using MR-PRESSO</t>
  </si>
  <si>
    <t>Education (SD) (n=302)</t>
  </si>
  <si>
    <t>Education (SD) (n=249)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</si>
</sst>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Calibri"/>
      <family val="2"/>
      <scheme val="minor"/>
    </font>
    <font>
      <sz val="12"/>
      <color rgb="FF000000"/>
      <name val="Calibri"/>
      <family val="2"/>
      <scheme val="minor"/>
    </font>
    <font>
      <b/>
      <sz val="12"/>
      <color theme="1"/>
      <name val="Calibri"/>
      <family val="2"/>
      <scheme val="minor"/>
    </font>
    <font>
      <sz val="11"/>
      <color rgb="FF000000"/>
      <name val="Lucida Grande"/>
      <family val="2"/>
    </font>
    <font>
      <i/>
      <sz val="11"/>
      <color rgb="FFB0B0B0"/>
      <name val="Lucida Grande"/>
      <family val="2"/>
    </font>
    <font>
      <b/>
      <sz val="11"/>
      <color rgb="FF000000"/>
      <name val="Lucida Grande"/>
      <family val="2"/>
    </font>
    <font>
      <sz val="18"/>
      <color rgb="FF212529"/>
      <name val="Helvetica Neue"/>
      <family val="2"/>
    </font>
    <font>
      <sz val="8"/>
      <name val="Calibri"/>
      <family val="2"/>
      <scheme val="minor"/>
    </font>
  </fonts>
  <fills count="3">
    <fill>
      <patternFill patternType="none"/>
    </fill>
    <fill>
      <patternFill patternType="gray125"/>
    </fill>
    <fill>
      <patternFill patternType="solid">
        <fgColor theme="0" tint="-0.249977111117893"/>
        <bgColor indexed="64"/>
      </patternFill>
    </fill>
  </fills>
  <borders count="2">
    <border>
      <left/>
      <right/>
      <top/>
      <bottom/>
      <diagonal/>
    </border>
    <border>
      <left/>
      <right/>
      <top style="thin">
        <color indexed="64"/>
      </top>
      <bottom/>
      <diagonal/>
    </border>
  </borders>
  <cellStyleXfs count="1">
    <xf numFmtId="0" fontId="0" fillId="0" borderId="0"/>
  </cellStyleXfs>
  <cellXfs count="32">
    <xf numFmtId="0" fontId="0" fillId="0" borderId="0" xfId="0"/>
    <xf numFmtId="0" fontId="0" fillId="0" borderId="0" xfId="0" applyAlignment="1">
      <alignment horizontal="center"/>
    </xf>
    <xf numFmtId="3" fontId="0" fillId="0" borderId="0" xfId="0" applyNumberFormat="1" applyAlignment="1">
      <alignment horizontal="center"/>
    </xf>
    <xf numFmtId="0" fontId="0" fillId="0" borderId="0" xfId="0" applyAlignment="1">
      <alignment horizontal="center" wrapText="1"/>
    </xf>
    <xf numFmtId="0" fontId="1" fillId="0" borderId="0" xfId="0" applyFont="1" applyAlignment="1">
      <alignment horizontal="center"/>
    </xf>
    <xf numFmtId="0" fontId="2" fillId="2" borderId="1" xfId="0" applyFont="1" applyFill="1" applyBorder="1" applyAlignment="1">
      <alignment horizontal="center"/>
    </xf>
    <xf numFmtId="0" fontId="2" fillId="2" borderId="1" xfId="0" applyFont="1" applyFill="1" applyBorder="1" applyAlignment="1">
      <alignment horizontal="center" wrapText="1"/>
    </xf>
    <xf numFmtId="0" fontId="2" fillId="2" borderId="0" xfId="0" applyFont="1" applyFill="1" applyAlignment="1">
      <alignment horizontal="center"/>
    </xf>
    <xf numFmtId="0" fontId="2" fillId="2" borderId="0" xfId="0" applyFont="1" applyFill="1" applyAlignment="1">
      <alignment horizontal="center" wrapText="1"/>
    </xf>
    <xf numFmtId="1" fontId="0" fillId="0" borderId="0" xfId="0" applyNumberFormat="1" applyAlignment="1">
      <alignment horizontal="center"/>
    </xf>
    <xf numFmtId="0" fontId="0" fillId="0" borderId="0" xfId="0" applyFill="1"/>
    <xf numFmtId="0" fontId="1" fillId="0" borderId="0" xfId="0" applyFont="1"/>
    <xf numFmtId="11" fontId="0" fillId="0" borderId="0" xfId="0" applyNumberFormat="1"/>
    <xf numFmtId="0" fontId="1" fillId="0" borderId="0" xfId="0" applyFont="1" applyAlignment="1">
      <alignment horizontal="center"/>
    </xf>
    <xf numFmtId="0" fontId="0" fillId="0" borderId="0" xfId="0" applyAlignment="1">
      <alignment horizontal="center" vertical="center"/>
    </xf>
    <xf numFmtId="1" fontId="0" fillId="0" borderId="0" xfId="0" applyNumberFormat="1" applyAlignment="1">
      <alignment horizontal="center" wrapText="1"/>
    </xf>
    <xf numFmtId="0" fontId="3" fillId="0" borderId="0" xfId="0" applyFont="1"/>
    <xf numFmtId="0" fontId="4" fillId="0" borderId="0" xfId="0" applyFont="1"/>
    <xf numFmtId="0" fontId="5" fillId="0" borderId="0" xfId="0" applyFont="1"/>
    <xf numFmtId="0" fontId="3" fillId="0" borderId="0" xfId="0" applyFont="1" applyAlignment="1">
      <alignment horizontal="center"/>
    </xf>
    <xf numFmtId="11" fontId="3" fillId="0" borderId="0" xfId="0" applyNumberFormat="1" applyFont="1"/>
    <xf numFmtId="11" fontId="3" fillId="0" borderId="0" xfId="0" applyNumberFormat="1" applyFont="1" applyAlignment="1">
      <alignment horizontal="center"/>
    </xf>
    <xf numFmtId="0" fontId="3" fillId="0" borderId="0" xfId="0" applyFont="1" applyFill="1" applyAlignment="1">
      <alignment horizontal="center"/>
    </xf>
    <xf numFmtId="0" fontId="6" fillId="0" borderId="0" xfId="0" applyFont="1"/>
    <xf numFmtId="3" fontId="1" fillId="0" borderId="0" xfId="0" applyNumberFormat="1" applyFont="1"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Font="1"/>
    <xf numFmtId="0" fontId="0" fillId="0" borderId="0" xfId="0" quotePrefix="1" applyAlignment="1">
      <alignment horizontal="center"/>
    </xf>
    <xf numFmtId="1" fontId="1" fillId="0" borderId="0" xfId="0" applyNumberFormat="1" applyFont="1" applyAlignment="1">
      <alignment horizontal="center" wrapText="1"/>
    </xf>
    <xf numFmtId="0" fontId="0" fillId="0" borderId="0" xfId="0" applyAlignment="1">
      <alignment horizontal="center" vertical="center"/>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7CB2E-3909-2F4D-9714-EBA4E45A7924}">
  <dimension ref="A1:A8"/>
  <sheetViews>
    <sheetView workbookViewId="0">
      <selection activeCell="A16" sqref="A16"/>
    </sheetView>
  </sheetViews>
  <sheetFormatPr baseColWidth="10" defaultColWidth="11" defaultRowHeight="16" x14ac:dyDescent="0.2"/>
  <cols>
    <col min="1" max="1" width="138.1640625" customWidth="1"/>
  </cols>
  <sheetData>
    <row r="1" spans="1:1" x14ac:dyDescent="0.2">
      <c r="A1" t="s">
        <v>111</v>
      </c>
    </row>
    <row r="2" spans="1:1" x14ac:dyDescent="0.2">
      <c r="A2" t="s">
        <v>109</v>
      </c>
    </row>
    <row r="3" spans="1:1" x14ac:dyDescent="0.2">
      <c r="A3" t="s">
        <v>110</v>
      </c>
    </row>
    <row r="4" spans="1:1" x14ac:dyDescent="0.2">
      <c r="A4" t="s">
        <v>874</v>
      </c>
    </row>
    <row r="5" spans="1:1" x14ac:dyDescent="0.2">
      <c r="A5" t="s">
        <v>875</v>
      </c>
    </row>
    <row r="6" spans="1:1" x14ac:dyDescent="0.2">
      <c r="A6" t="s">
        <v>925</v>
      </c>
    </row>
    <row r="7" spans="1:1" x14ac:dyDescent="0.2">
      <c r="A7" t="s">
        <v>926</v>
      </c>
    </row>
    <row r="8" spans="1:1" x14ac:dyDescent="0.2">
      <c r="A8" t="s">
        <v>927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692D5-5CDA-AD44-B782-8E63A494B6DB}">
  <dimension ref="A1:O39"/>
  <sheetViews>
    <sheetView zoomScale="169" zoomScaleNormal="169" workbookViewId="0">
      <selection activeCell="F30" sqref="F30"/>
    </sheetView>
  </sheetViews>
  <sheetFormatPr baseColWidth="10" defaultColWidth="11" defaultRowHeight="16" x14ac:dyDescent="0.2"/>
  <cols>
    <col min="1" max="1" width="28.83203125" customWidth="1"/>
    <col min="2" max="2" width="28.1640625" bestFit="1" customWidth="1"/>
    <col min="3" max="3" width="19.5" bestFit="1" customWidth="1"/>
    <col min="4" max="4" width="11.33203125" bestFit="1" customWidth="1"/>
    <col min="5" max="5" width="12.83203125" customWidth="1"/>
    <col min="6" max="6" width="30.1640625" customWidth="1"/>
    <col min="7" max="7" width="32.83203125" bestFit="1" customWidth="1"/>
    <col min="8" max="8" width="31.5" customWidth="1"/>
    <col min="9" max="9" width="35.33203125" customWidth="1"/>
    <col min="10" max="10" width="48.1640625" customWidth="1"/>
    <col min="11" max="11" width="41.6640625" style="1" bestFit="1" customWidth="1"/>
    <col min="12" max="12" width="37.83203125" bestFit="1" customWidth="1"/>
    <col min="13" max="13" width="16.83203125" bestFit="1" customWidth="1"/>
  </cols>
  <sheetData>
    <row r="1" spans="1:15" x14ac:dyDescent="0.2">
      <c r="A1" t="s">
        <v>111</v>
      </c>
    </row>
    <row r="2" spans="1:15" ht="34" x14ac:dyDescent="0.2">
      <c r="A2" s="7" t="s">
        <v>24</v>
      </c>
      <c r="B2" s="7" t="s">
        <v>23</v>
      </c>
      <c r="C2" s="7" t="s">
        <v>18</v>
      </c>
      <c r="D2" s="7" t="s">
        <v>21</v>
      </c>
      <c r="E2" s="8" t="s">
        <v>72</v>
      </c>
      <c r="F2" s="8" t="s">
        <v>626</v>
      </c>
      <c r="G2" s="8" t="s">
        <v>627</v>
      </c>
      <c r="H2" s="7" t="s">
        <v>90</v>
      </c>
      <c r="I2" s="7" t="s">
        <v>32</v>
      </c>
      <c r="J2" s="7" t="s">
        <v>19</v>
      </c>
      <c r="K2" s="7" t="s">
        <v>20</v>
      </c>
      <c r="L2" s="7" t="s">
        <v>873</v>
      </c>
      <c r="M2" s="7" t="s">
        <v>36</v>
      </c>
    </row>
    <row r="3" spans="1:15" ht="68" x14ac:dyDescent="0.2">
      <c r="A3" s="3" t="s">
        <v>16</v>
      </c>
      <c r="B3" s="1" t="s">
        <v>30</v>
      </c>
      <c r="C3" s="2">
        <v>421986</v>
      </c>
      <c r="D3" s="1">
        <v>100</v>
      </c>
      <c r="E3" s="1">
        <v>100</v>
      </c>
      <c r="F3" s="9" t="s">
        <v>628</v>
      </c>
      <c r="G3" s="3" t="s">
        <v>629</v>
      </c>
      <c r="H3" s="1" t="s">
        <v>34</v>
      </c>
      <c r="I3" s="1" t="s">
        <v>33</v>
      </c>
      <c r="J3" s="1" t="s">
        <v>689</v>
      </c>
      <c r="K3" s="3" t="s">
        <v>38</v>
      </c>
      <c r="L3" s="1" t="s">
        <v>88</v>
      </c>
      <c r="M3" s="1" t="s">
        <v>39</v>
      </c>
    </row>
    <row r="4" spans="1:15" ht="68" x14ac:dyDescent="0.2">
      <c r="A4" s="3" t="s">
        <v>17</v>
      </c>
      <c r="B4" s="1" t="s">
        <v>30</v>
      </c>
      <c r="C4" s="2">
        <v>421986</v>
      </c>
      <c r="D4" s="1">
        <v>100</v>
      </c>
      <c r="E4" s="1">
        <v>100</v>
      </c>
      <c r="F4" s="9" t="s">
        <v>628</v>
      </c>
      <c r="G4" s="3" t="s">
        <v>629</v>
      </c>
      <c r="H4" s="1" t="s">
        <v>34</v>
      </c>
      <c r="I4" s="1" t="s">
        <v>33</v>
      </c>
      <c r="J4" s="1" t="s">
        <v>689</v>
      </c>
      <c r="K4" s="3" t="s">
        <v>38</v>
      </c>
      <c r="L4" s="1" t="s">
        <v>88</v>
      </c>
      <c r="M4" s="1" t="s">
        <v>37</v>
      </c>
    </row>
    <row r="5" spans="1:15" x14ac:dyDescent="0.2">
      <c r="A5" s="1"/>
      <c r="B5" s="1"/>
      <c r="C5" s="1"/>
      <c r="D5" s="1"/>
      <c r="E5" s="1"/>
      <c r="F5" s="1"/>
      <c r="G5" s="1"/>
      <c r="H5" s="1"/>
      <c r="I5" s="1"/>
      <c r="J5" s="1"/>
      <c r="L5" s="1"/>
      <c r="M5" s="1"/>
    </row>
    <row r="6" spans="1:15" ht="34" x14ac:dyDescent="0.2">
      <c r="A6" s="5" t="s">
        <v>25</v>
      </c>
      <c r="B6" s="5" t="s">
        <v>847</v>
      </c>
      <c r="C6" s="5" t="s">
        <v>18</v>
      </c>
      <c r="D6" s="5" t="s">
        <v>21</v>
      </c>
      <c r="E6" s="6" t="s">
        <v>72</v>
      </c>
      <c r="F6" s="6" t="s">
        <v>626</v>
      </c>
      <c r="G6" s="6" t="s">
        <v>627</v>
      </c>
      <c r="H6" s="5" t="s">
        <v>90</v>
      </c>
      <c r="I6" s="5" t="s">
        <v>32</v>
      </c>
      <c r="J6" s="5" t="s">
        <v>19</v>
      </c>
      <c r="K6" s="5" t="s">
        <v>20</v>
      </c>
      <c r="L6" s="7" t="s">
        <v>873</v>
      </c>
      <c r="M6" s="5" t="s">
        <v>36</v>
      </c>
    </row>
    <row r="7" spans="1:15" ht="68" x14ac:dyDescent="0.2">
      <c r="A7" s="1" t="s">
        <v>0</v>
      </c>
      <c r="B7" s="1" t="s">
        <v>849</v>
      </c>
      <c r="C7" s="2" t="s">
        <v>861</v>
      </c>
      <c r="D7" s="1">
        <v>77</v>
      </c>
      <c r="E7" s="1">
        <v>0</v>
      </c>
      <c r="F7" s="1" t="s">
        <v>630</v>
      </c>
      <c r="G7" s="3" t="s">
        <v>631</v>
      </c>
      <c r="H7" s="3" t="s">
        <v>92</v>
      </c>
      <c r="I7" s="1" t="s">
        <v>858</v>
      </c>
      <c r="J7" s="1" t="s">
        <v>52</v>
      </c>
      <c r="K7" s="25" t="s">
        <v>105</v>
      </c>
      <c r="L7" s="1" t="s">
        <v>75</v>
      </c>
      <c r="M7" s="1" t="s">
        <v>40</v>
      </c>
    </row>
    <row r="8" spans="1:15" ht="23" x14ac:dyDescent="0.25">
      <c r="A8" s="1" t="s">
        <v>1</v>
      </c>
      <c r="B8" s="1" t="s">
        <v>848</v>
      </c>
      <c r="C8" s="1" t="s">
        <v>53</v>
      </c>
      <c r="D8" s="1">
        <v>100</v>
      </c>
      <c r="E8" s="1">
        <v>0</v>
      </c>
      <c r="F8" s="1" t="s">
        <v>632</v>
      </c>
      <c r="G8" s="1" t="s">
        <v>633</v>
      </c>
      <c r="H8" s="1" t="s">
        <v>93</v>
      </c>
      <c r="I8" s="1" t="s">
        <v>857</v>
      </c>
      <c r="J8" s="1" t="s">
        <v>58</v>
      </c>
      <c r="K8" s="26" t="s">
        <v>931</v>
      </c>
      <c r="L8" s="1" t="s">
        <v>76</v>
      </c>
      <c r="M8" s="1" t="s">
        <v>833</v>
      </c>
      <c r="O8" s="23"/>
    </row>
    <row r="9" spans="1:15" x14ac:dyDescent="0.2">
      <c r="A9" s="1" t="s">
        <v>2</v>
      </c>
      <c r="B9" s="1" t="s">
        <v>848</v>
      </c>
      <c r="C9" s="1" t="s">
        <v>54</v>
      </c>
      <c r="D9" s="1">
        <v>100</v>
      </c>
      <c r="E9" s="1">
        <v>0</v>
      </c>
      <c r="F9" s="1" t="s">
        <v>632</v>
      </c>
      <c r="G9" s="1" t="s">
        <v>633</v>
      </c>
      <c r="H9" s="1" t="s">
        <v>94</v>
      </c>
      <c r="I9" s="1" t="s">
        <v>857</v>
      </c>
      <c r="J9" s="1" t="s">
        <v>59</v>
      </c>
      <c r="K9" s="26" t="s">
        <v>931</v>
      </c>
      <c r="L9" s="1" t="s">
        <v>76</v>
      </c>
      <c r="M9" s="1" t="s">
        <v>834</v>
      </c>
    </row>
    <row r="10" spans="1:15" x14ac:dyDescent="0.2">
      <c r="A10" s="1" t="s">
        <v>3</v>
      </c>
      <c r="B10" s="1" t="s">
        <v>848</v>
      </c>
      <c r="C10" s="1" t="s">
        <v>55</v>
      </c>
      <c r="D10" s="1">
        <v>100</v>
      </c>
      <c r="E10" s="1">
        <v>0</v>
      </c>
      <c r="F10" s="1" t="s">
        <v>632</v>
      </c>
      <c r="G10" s="1" t="s">
        <v>633</v>
      </c>
      <c r="H10" s="1" t="s">
        <v>95</v>
      </c>
      <c r="I10" s="1" t="s">
        <v>857</v>
      </c>
      <c r="J10" s="1" t="s">
        <v>60</v>
      </c>
      <c r="K10" s="26" t="s">
        <v>931</v>
      </c>
      <c r="L10" s="1" t="s">
        <v>76</v>
      </c>
      <c r="M10" s="4" t="s">
        <v>835</v>
      </c>
    </row>
    <row r="11" spans="1:15" x14ac:dyDescent="0.2">
      <c r="A11" s="1" t="s">
        <v>4</v>
      </c>
      <c r="B11" s="1" t="s">
        <v>848</v>
      </c>
      <c r="C11" s="1" t="s">
        <v>56</v>
      </c>
      <c r="D11" s="1">
        <v>100</v>
      </c>
      <c r="E11" s="1">
        <v>0</v>
      </c>
      <c r="F11" s="1" t="s">
        <v>632</v>
      </c>
      <c r="G11" s="1" t="s">
        <v>633</v>
      </c>
      <c r="H11" s="1" t="s">
        <v>95</v>
      </c>
      <c r="I11" s="1" t="s">
        <v>857</v>
      </c>
      <c r="J11" s="1" t="s">
        <v>62</v>
      </c>
      <c r="K11" s="26" t="s">
        <v>931</v>
      </c>
      <c r="L11" s="1" t="s">
        <v>76</v>
      </c>
      <c r="M11" s="4" t="s">
        <v>42</v>
      </c>
    </row>
    <row r="12" spans="1:15" x14ac:dyDescent="0.2">
      <c r="A12" s="1" t="s">
        <v>5</v>
      </c>
      <c r="B12" s="1" t="s">
        <v>848</v>
      </c>
      <c r="C12" s="2" t="s">
        <v>57</v>
      </c>
      <c r="D12" s="1">
        <v>100</v>
      </c>
      <c r="E12" s="1">
        <v>0</v>
      </c>
      <c r="F12" s="1" t="s">
        <v>632</v>
      </c>
      <c r="G12" s="1" t="s">
        <v>633</v>
      </c>
      <c r="H12" s="1" t="s">
        <v>95</v>
      </c>
      <c r="I12" s="1" t="s">
        <v>857</v>
      </c>
      <c r="J12" s="1" t="s">
        <v>61</v>
      </c>
      <c r="K12" s="26" t="s">
        <v>931</v>
      </c>
      <c r="L12" s="1" t="s">
        <v>76</v>
      </c>
      <c r="M12" s="4" t="s">
        <v>41</v>
      </c>
    </row>
    <row r="13" spans="1:15" ht="17" x14ac:dyDescent="0.2">
      <c r="A13" s="1" t="s">
        <v>6</v>
      </c>
      <c r="B13" s="1" t="s">
        <v>31</v>
      </c>
      <c r="C13" s="1" t="s">
        <v>63</v>
      </c>
      <c r="D13" s="1">
        <v>100</v>
      </c>
      <c r="E13" s="9">
        <f>395739/1030836*100</f>
        <v>38.390102790356565</v>
      </c>
      <c r="F13" s="15" t="s">
        <v>929</v>
      </c>
      <c r="G13" s="9" t="s">
        <v>634</v>
      </c>
      <c r="H13" s="1" t="s">
        <v>96</v>
      </c>
      <c r="I13" s="1" t="s">
        <v>857</v>
      </c>
      <c r="J13" s="1" t="s">
        <v>64</v>
      </c>
      <c r="K13" s="25" t="s">
        <v>862</v>
      </c>
      <c r="L13" s="1" t="s">
        <v>35</v>
      </c>
      <c r="M13" s="1" t="s">
        <v>43</v>
      </c>
    </row>
    <row r="14" spans="1:15" ht="85" x14ac:dyDescent="0.2">
      <c r="A14" s="1" t="s">
        <v>7</v>
      </c>
      <c r="B14" s="1" t="s">
        <v>850</v>
      </c>
      <c r="C14" s="2" t="s">
        <v>65</v>
      </c>
      <c r="D14" s="1">
        <v>100</v>
      </c>
      <c r="E14" s="9">
        <f>394156/977320*100</f>
        <v>40.330290999877214</v>
      </c>
      <c r="F14" s="15" t="s">
        <v>929</v>
      </c>
      <c r="G14" s="15" t="s">
        <v>930</v>
      </c>
      <c r="H14" s="3" t="s">
        <v>91</v>
      </c>
      <c r="I14" s="1" t="s">
        <v>857</v>
      </c>
      <c r="J14" s="1" t="s">
        <v>66</v>
      </c>
      <c r="K14" s="25" t="s">
        <v>863</v>
      </c>
      <c r="L14" s="3" t="s">
        <v>74</v>
      </c>
      <c r="M14" s="1" t="s">
        <v>34</v>
      </c>
    </row>
    <row r="15" spans="1:15" ht="68" x14ac:dyDescent="0.2">
      <c r="A15" s="1" t="s">
        <v>8</v>
      </c>
      <c r="B15" s="1" t="s">
        <v>30</v>
      </c>
      <c r="C15" s="2">
        <v>436419</v>
      </c>
      <c r="D15" s="1">
        <v>100</v>
      </c>
      <c r="E15" s="1">
        <v>100</v>
      </c>
      <c r="F15" s="1" t="s">
        <v>628</v>
      </c>
      <c r="G15" s="3" t="s">
        <v>629</v>
      </c>
      <c r="H15" s="3" t="s">
        <v>34</v>
      </c>
      <c r="I15" s="1" t="s">
        <v>33</v>
      </c>
      <c r="J15" s="1" t="s">
        <v>67</v>
      </c>
      <c r="K15" s="25" t="s">
        <v>38</v>
      </c>
      <c r="L15" s="1" t="s">
        <v>88</v>
      </c>
      <c r="M15" s="1" t="s">
        <v>44</v>
      </c>
    </row>
    <row r="16" spans="1:15" ht="68" x14ac:dyDescent="0.2">
      <c r="A16" s="1" t="s">
        <v>9</v>
      </c>
      <c r="B16" s="1" t="s">
        <v>30</v>
      </c>
      <c r="C16" s="2">
        <v>436424</v>
      </c>
      <c r="D16" s="1">
        <v>100</v>
      </c>
      <c r="E16" s="1">
        <v>100</v>
      </c>
      <c r="F16" s="1" t="s">
        <v>628</v>
      </c>
      <c r="G16" s="3" t="s">
        <v>629</v>
      </c>
      <c r="H16" s="3" t="s">
        <v>34</v>
      </c>
      <c r="I16" s="1" t="s">
        <v>33</v>
      </c>
      <c r="J16" s="1" t="s">
        <v>67</v>
      </c>
      <c r="K16" s="25" t="s">
        <v>38</v>
      </c>
      <c r="L16" s="1" t="s">
        <v>88</v>
      </c>
      <c r="M16" s="1" t="s">
        <v>45</v>
      </c>
    </row>
    <row r="17" spans="1:13" ht="34" x14ac:dyDescent="0.2">
      <c r="A17" s="1" t="s">
        <v>10</v>
      </c>
      <c r="B17" s="1" t="s">
        <v>851</v>
      </c>
      <c r="C17" s="2">
        <v>173082</v>
      </c>
      <c r="D17" s="1">
        <v>100</v>
      </c>
      <c r="E17" s="1">
        <v>0</v>
      </c>
      <c r="F17" s="3" t="s">
        <v>635</v>
      </c>
      <c r="G17" s="1" t="s">
        <v>636</v>
      </c>
      <c r="H17" s="3" t="s">
        <v>34</v>
      </c>
      <c r="I17" s="1" t="s">
        <v>33</v>
      </c>
      <c r="J17" s="3" t="s">
        <v>89</v>
      </c>
      <c r="K17" s="26" t="s">
        <v>69</v>
      </c>
      <c r="L17" s="1" t="s">
        <v>68</v>
      </c>
      <c r="M17" s="1" t="s">
        <v>47</v>
      </c>
    </row>
    <row r="18" spans="1:13" ht="34" x14ac:dyDescent="0.2">
      <c r="A18" s="1" t="s">
        <v>11</v>
      </c>
      <c r="B18" s="1" t="s">
        <v>851</v>
      </c>
      <c r="C18" s="2">
        <v>187167</v>
      </c>
      <c r="D18" s="1">
        <v>100</v>
      </c>
      <c r="E18" s="1">
        <v>0</v>
      </c>
      <c r="F18" s="3" t="s">
        <v>635</v>
      </c>
      <c r="G18" s="1" t="s">
        <v>636</v>
      </c>
      <c r="H18" s="3" t="s">
        <v>34</v>
      </c>
      <c r="I18" s="1" t="s">
        <v>33</v>
      </c>
      <c r="J18" s="3" t="s">
        <v>89</v>
      </c>
      <c r="K18" s="26" t="s">
        <v>69</v>
      </c>
      <c r="L18" s="1" t="s">
        <v>68</v>
      </c>
      <c r="M18" s="1" t="s">
        <v>46</v>
      </c>
    </row>
    <row r="19" spans="1:13" ht="34" x14ac:dyDescent="0.2">
      <c r="A19" s="1" t="s">
        <v>12</v>
      </c>
      <c r="B19" s="1" t="s">
        <v>851</v>
      </c>
      <c r="C19" s="2">
        <v>177861</v>
      </c>
      <c r="D19" s="1">
        <v>100</v>
      </c>
      <c r="E19" s="1">
        <v>0</v>
      </c>
      <c r="F19" s="3" t="s">
        <v>635</v>
      </c>
      <c r="G19" s="1" t="s">
        <v>636</v>
      </c>
      <c r="H19" s="3" t="s">
        <v>34</v>
      </c>
      <c r="I19" s="1" t="s">
        <v>33</v>
      </c>
      <c r="J19" s="3" t="s">
        <v>89</v>
      </c>
      <c r="K19" s="26" t="s">
        <v>69</v>
      </c>
      <c r="L19" s="1" t="s">
        <v>68</v>
      </c>
      <c r="M19" s="1" t="s">
        <v>48</v>
      </c>
    </row>
    <row r="20" spans="1:13" ht="51" x14ac:dyDescent="0.2">
      <c r="A20" s="1" t="s">
        <v>13</v>
      </c>
      <c r="B20" s="1" t="s">
        <v>852</v>
      </c>
      <c r="C20" s="2">
        <v>58074</v>
      </c>
      <c r="D20" s="1">
        <v>100</v>
      </c>
      <c r="E20" s="1">
        <v>0</v>
      </c>
      <c r="F20" s="3" t="s">
        <v>637</v>
      </c>
      <c r="G20" s="3" t="s">
        <v>638</v>
      </c>
      <c r="H20" s="3" t="s">
        <v>34</v>
      </c>
      <c r="I20" s="1" t="s">
        <v>106</v>
      </c>
      <c r="J20" s="3" t="s">
        <v>70</v>
      </c>
      <c r="K20" s="26" t="s">
        <v>864</v>
      </c>
      <c r="L20" s="1" t="s">
        <v>71</v>
      </c>
      <c r="M20" s="1" t="s">
        <v>49</v>
      </c>
    </row>
    <row r="21" spans="1:13" ht="34" x14ac:dyDescent="0.2">
      <c r="A21" s="1" t="s">
        <v>14</v>
      </c>
      <c r="B21" s="1" t="s">
        <v>853</v>
      </c>
      <c r="C21" s="2">
        <v>123665</v>
      </c>
      <c r="D21" s="1">
        <v>100</v>
      </c>
      <c r="E21" s="1">
        <v>0</v>
      </c>
      <c r="F21" s="29" t="s">
        <v>929</v>
      </c>
      <c r="G21" s="29" t="s">
        <v>929</v>
      </c>
      <c r="H21" s="3" t="s">
        <v>34</v>
      </c>
      <c r="I21" s="1" t="s">
        <v>86</v>
      </c>
      <c r="J21" s="3" t="s">
        <v>85</v>
      </c>
      <c r="K21" s="26" t="s">
        <v>84</v>
      </c>
      <c r="L21" s="3" t="s">
        <v>865</v>
      </c>
      <c r="M21" s="1" t="s">
        <v>34</v>
      </c>
    </row>
    <row r="22" spans="1:13" ht="51" x14ac:dyDescent="0.2">
      <c r="A22" s="1" t="s">
        <v>15</v>
      </c>
      <c r="B22" s="1" t="s">
        <v>852</v>
      </c>
      <c r="C22" s="2">
        <v>51750</v>
      </c>
      <c r="D22" s="1">
        <v>100</v>
      </c>
      <c r="E22" s="1">
        <v>0</v>
      </c>
      <c r="F22" s="3" t="s">
        <v>637</v>
      </c>
      <c r="G22" s="3" t="s">
        <v>638</v>
      </c>
      <c r="H22" s="1" t="s">
        <v>34</v>
      </c>
      <c r="I22" s="3" t="s">
        <v>100</v>
      </c>
      <c r="J22" s="3" t="s">
        <v>70</v>
      </c>
      <c r="K22" s="26" t="s">
        <v>73</v>
      </c>
      <c r="L22" s="1" t="s">
        <v>71</v>
      </c>
      <c r="M22" s="1" t="s">
        <v>50</v>
      </c>
    </row>
    <row r="23" spans="1:13" ht="51" x14ac:dyDescent="0.2">
      <c r="A23" s="1" t="s">
        <v>22</v>
      </c>
      <c r="B23" s="1" t="s">
        <v>854</v>
      </c>
      <c r="C23" s="1" t="s">
        <v>101</v>
      </c>
      <c r="D23" s="1">
        <v>100</v>
      </c>
      <c r="E23" s="9">
        <v>0</v>
      </c>
      <c r="F23" s="15" t="s">
        <v>639</v>
      </c>
      <c r="G23" s="9" t="s">
        <v>640</v>
      </c>
      <c r="H23" s="3" t="s">
        <v>103</v>
      </c>
      <c r="I23" s="1" t="s">
        <v>857</v>
      </c>
      <c r="J23" s="3" t="s">
        <v>87</v>
      </c>
      <c r="K23" s="25" t="s">
        <v>104</v>
      </c>
      <c r="L23" s="3" t="s">
        <v>102</v>
      </c>
      <c r="M23" s="1" t="s">
        <v>34</v>
      </c>
    </row>
    <row r="24" spans="1:13" x14ac:dyDescent="0.2">
      <c r="A24" s="1"/>
      <c r="B24" s="1"/>
      <c r="C24" s="1"/>
      <c r="D24" s="1"/>
      <c r="E24" s="1"/>
      <c r="F24" s="1"/>
      <c r="G24" s="1"/>
      <c r="H24" s="1"/>
      <c r="I24" s="1"/>
      <c r="J24" s="1"/>
      <c r="L24" s="1"/>
      <c r="M24" s="1"/>
    </row>
    <row r="25" spans="1:13" ht="34" x14ac:dyDescent="0.2">
      <c r="A25" s="5" t="s">
        <v>26</v>
      </c>
      <c r="B25" s="5" t="s">
        <v>23</v>
      </c>
      <c r="C25" s="5" t="s">
        <v>18</v>
      </c>
      <c r="D25" s="5" t="s">
        <v>21</v>
      </c>
      <c r="E25" s="6" t="s">
        <v>72</v>
      </c>
      <c r="F25" s="6" t="s">
        <v>626</v>
      </c>
      <c r="G25" s="6" t="s">
        <v>627</v>
      </c>
      <c r="H25" s="5" t="s">
        <v>90</v>
      </c>
      <c r="I25" s="5" t="s">
        <v>32</v>
      </c>
      <c r="J25" s="5" t="s">
        <v>19</v>
      </c>
      <c r="K25" s="5" t="s">
        <v>20</v>
      </c>
      <c r="L25" s="7" t="s">
        <v>873</v>
      </c>
      <c r="M25" s="5" t="s">
        <v>36</v>
      </c>
    </row>
    <row r="26" spans="1:13" ht="17" x14ac:dyDescent="0.2">
      <c r="A26" s="1" t="s">
        <v>27</v>
      </c>
      <c r="B26" s="1" t="s">
        <v>855</v>
      </c>
      <c r="C26" s="2">
        <v>339224</v>
      </c>
      <c r="D26" s="1">
        <v>95</v>
      </c>
      <c r="E26" s="1">
        <v>0</v>
      </c>
      <c r="F26" s="29" t="s">
        <v>929</v>
      </c>
      <c r="G26" s="3" t="s">
        <v>636</v>
      </c>
      <c r="H26" s="1" t="s">
        <v>34</v>
      </c>
      <c r="I26" s="1" t="s">
        <v>33</v>
      </c>
      <c r="J26" s="3" t="s">
        <v>78</v>
      </c>
      <c r="K26" s="1" t="s">
        <v>866</v>
      </c>
      <c r="L26" s="1" t="s">
        <v>79</v>
      </c>
      <c r="M26" s="1" t="s">
        <v>51</v>
      </c>
    </row>
    <row r="27" spans="1:13" ht="34" x14ac:dyDescent="0.2">
      <c r="A27" s="1" t="s">
        <v>28</v>
      </c>
      <c r="B27" s="1" t="s">
        <v>867</v>
      </c>
      <c r="C27" s="24">
        <v>328917</v>
      </c>
      <c r="D27" s="1">
        <v>100</v>
      </c>
      <c r="E27" s="9">
        <v>34</v>
      </c>
      <c r="F27" s="29" t="s">
        <v>929</v>
      </c>
      <c r="G27" s="9" t="s">
        <v>636</v>
      </c>
      <c r="H27" s="1" t="s">
        <v>99</v>
      </c>
      <c r="I27" s="3" t="s">
        <v>33</v>
      </c>
      <c r="J27" s="3" t="s">
        <v>80</v>
      </c>
      <c r="K27" s="3" t="s">
        <v>859</v>
      </c>
      <c r="L27" s="3" t="s">
        <v>868</v>
      </c>
      <c r="M27" s="1" t="s">
        <v>34</v>
      </c>
    </row>
    <row r="28" spans="1:13" x14ac:dyDescent="0.2">
      <c r="A28" s="1" t="s">
        <v>82</v>
      </c>
      <c r="B28" s="1" t="s">
        <v>856</v>
      </c>
      <c r="C28" s="2">
        <v>941280</v>
      </c>
      <c r="D28" s="1">
        <v>100</v>
      </c>
      <c r="E28" s="9">
        <f>311126/941280*100</f>
        <v>33.053501614822366</v>
      </c>
      <c r="F28" s="9" t="s">
        <v>628</v>
      </c>
      <c r="G28" s="9" t="s">
        <v>641</v>
      </c>
      <c r="H28" s="1" t="s">
        <v>97</v>
      </c>
      <c r="I28" s="1" t="s">
        <v>107</v>
      </c>
      <c r="J28" s="1" t="s">
        <v>83</v>
      </c>
      <c r="K28" s="1" t="s">
        <v>860</v>
      </c>
      <c r="L28" s="1" t="s">
        <v>35</v>
      </c>
      <c r="M28" s="1" t="s">
        <v>34</v>
      </c>
    </row>
    <row r="29" spans="1:13" ht="34" x14ac:dyDescent="0.2">
      <c r="A29" s="3" t="s">
        <v>81</v>
      </c>
      <c r="B29" s="1" t="s">
        <v>856</v>
      </c>
      <c r="C29" s="2">
        <v>337334</v>
      </c>
      <c r="D29" s="1">
        <v>100</v>
      </c>
      <c r="E29" s="9">
        <f>120744/337334*100</f>
        <v>35.793605150977967</v>
      </c>
      <c r="F29" s="9" t="s">
        <v>628</v>
      </c>
      <c r="G29" s="9" t="s">
        <v>641</v>
      </c>
      <c r="H29" s="1" t="s">
        <v>98</v>
      </c>
      <c r="I29" s="1" t="s">
        <v>33</v>
      </c>
      <c r="J29" s="1" t="s">
        <v>83</v>
      </c>
      <c r="K29" s="1" t="s">
        <v>860</v>
      </c>
      <c r="L29" s="1" t="s">
        <v>35</v>
      </c>
      <c r="M29" s="1" t="s">
        <v>34</v>
      </c>
    </row>
    <row r="30" spans="1:13" ht="17" x14ac:dyDescent="0.2">
      <c r="A30" s="1" t="s">
        <v>29</v>
      </c>
      <c r="B30" s="1" t="s">
        <v>869</v>
      </c>
      <c r="C30" s="2">
        <v>253288</v>
      </c>
      <c r="D30" s="1">
        <v>100</v>
      </c>
      <c r="E30" s="1">
        <v>0</v>
      </c>
      <c r="F30" s="29" t="s">
        <v>929</v>
      </c>
      <c r="G30" s="3" t="s">
        <v>636</v>
      </c>
      <c r="H30" s="1" t="s">
        <v>34</v>
      </c>
      <c r="I30" s="1" t="s">
        <v>33</v>
      </c>
      <c r="J30" s="1" t="s">
        <v>872</v>
      </c>
      <c r="K30" s="3" t="s">
        <v>871</v>
      </c>
      <c r="L30" s="1" t="s">
        <v>79</v>
      </c>
      <c r="M30" s="1" t="s">
        <v>870</v>
      </c>
    </row>
    <row r="31" spans="1:13" x14ac:dyDescent="0.2">
      <c r="K31"/>
      <c r="M31" s="1"/>
    </row>
    <row r="32" spans="1:13" x14ac:dyDescent="0.2">
      <c r="K32"/>
      <c r="M32" s="1"/>
    </row>
    <row r="33" spans="1:13" x14ac:dyDescent="0.2">
      <c r="A33" s="1" t="s">
        <v>77</v>
      </c>
      <c r="K33"/>
      <c r="M33" s="1"/>
    </row>
    <row r="34" spans="1:13" x14ac:dyDescent="0.2">
      <c r="A34" t="s">
        <v>108</v>
      </c>
      <c r="K34"/>
      <c r="M34" s="1"/>
    </row>
    <row r="35" spans="1:13" x14ac:dyDescent="0.2">
      <c r="A35" s="10"/>
      <c r="B35" s="10"/>
      <c r="C35" s="10"/>
      <c r="D35" s="10"/>
      <c r="E35" s="10"/>
      <c r="F35" s="10"/>
      <c r="G35" s="10"/>
      <c r="H35" s="10"/>
      <c r="I35" s="10"/>
    </row>
    <row r="36" spans="1:13" x14ac:dyDescent="0.2">
      <c r="A36" s="10"/>
      <c r="B36" s="10"/>
      <c r="C36" s="10"/>
      <c r="D36" s="10"/>
      <c r="E36" s="10"/>
      <c r="F36" s="10"/>
      <c r="G36" s="10"/>
      <c r="H36" s="10"/>
      <c r="I36" s="10"/>
    </row>
    <row r="37" spans="1:13" x14ac:dyDescent="0.2">
      <c r="A37" s="10"/>
      <c r="B37" s="10"/>
      <c r="C37" s="10"/>
      <c r="D37" s="10"/>
      <c r="E37" s="10"/>
      <c r="F37" s="10"/>
      <c r="G37" s="10"/>
      <c r="H37" s="10"/>
      <c r="I37" s="10"/>
    </row>
    <row r="38" spans="1:13" x14ac:dyDescent="0.2">
      <c r="A38" s="10"/>
      <c r="B38" s="10"/>
      <c r="C38" s="10"/>
      <c r="D38" s="10"/>
      <c r="E38" s="10"/>
      <c r="F38" s="10"/>
      <c r="G38" s="10"/>
      <c r="H38" s="10"/>
      <c r="I38" s="10"/>
    </row>
    <row r="39" spans="1:13" x14ac:dyDescent="0.2">
      <c r="A39" s="10"/>
      <c r="B39" s="10"/>
      <c r="C39" s="10"/>
      <c r="D39" s="10"/>
      <c r="E39" s="10"/>
      <c r="F39" s="10"/>
      <c r="G39" s="10"/>
      <c r="H39" s="10"/>
      <c r="I39" s="10"/>
    </row>
  </sheetData>
  <phoneticPr fontId="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DFDFF-DD8E-A240-874C-FD1D99D995D4}">
  <dimension ref="A1:G262"/>
  <sheetViews>
    <sheetView workbookViewId="0">
      <selection activeCell="A42" sqref="A1:A1048576"/>
    </sheetView>
  </sheetViews>
  <sheetFormatPr baseColWidth="10" defaultColWidth="11" defaultRowHeight="16" x14ac:dyDescent="0.2"/>
  <sheetData>
    <row r="1" spans="1:7" x14ac:dyDescent="0.2">
      <c r="A1" t="s">
        <v>109</v>
      </c>
    </row>
    <row r="2" spans="1:7" x14ac:dyDescent="0.2">
      <c r="A2" t="s">
        <v>112</v>
      </c>
      <c r="B2" t="s">
        <v>377</v>
      </c>
      <c r="C2" t="s">
        <v>378</v>
      </c>
      <c r="D2" t="s">
        <v>379</v>
      </c>
      <c r="E2" t="s">
        <v>380</v>
      </c>
      <c r="F2" t="s">
        <v>381</v>
      </c>
      <c r="G2" t="s">
        <v>382</v>
      </c>
    </row>
    <row r="3" spans="1:7" x14ac:dyDescent="0.2">
      <c r="A3" t="s">
        <v>113</v>
      </c>
      <c r="B3" t="s">
        <v>114</v>
      </c>
      <c r="C3" t="s">
        <v>115</v>
      </c>
      <c r="D3">
        <v>4.6968500000000003E-2</v>
      </c>
      <c r="E3">
        <v>6.8798100000000001E-3</v>
      </c>
      <c r="F3">
        <v>1.6157999999999999E-2</v>
      </c>
      <c r="G3" s="12">
        <v>8.6996100000000007E-12</v>
      </c>
    </row>
    <row r="4" spans="1:7" x14ac:dyDescent="0.2">
      <c r="A4" t="s">
        <v>116</v>
      </c>
      <c r="B4" t="s">
        <v>114</v>
      </c>
      <c r="C4" t="s">
        <v>115</v>
      </c>
      <c r="D4">
        <v>1.8372800000000002E-2</v>
      </c>
      <c r="E4">
        <v>1.9151000000000001E-3</v>
      </c>
      <c r="F4">
        <v>0.28745900000000002</v>
      </c>
      <c r="G4" s="12">
        <v>8.4996300000000004E-22</v>
      </c>
    </row>
    <row r="5" spans="1:7" x14ac:dyDescent="0.2">
      <c r="A5" t="s">
        <v>117</v>
      </c>
      <c r="B5" t="s">
        <v>118</v>
      </c>
      <c r="C5" t="s">
        <v>114</v>
      </c>
      <c r="D5">
        <v>-1.07832E-2</v>
      </c>
      <c r="E5">
        <v>1.78929E-3</v>
      </c>
      <c r="F5">
        <v>0.38494299999999998</v>
      </c>
      <c r="G5" s="12">
        <v>1.6999999999999999E-9</v>
      </c>
    </row>
    <row r="6" spans="1:7" x14ac:dyDescent="0.2">
      <c r="A6" t="s">
        <v>119</v>
      </c>
      <c r="B6" t="s">
        <v>115</v>
      </c>
      <c r="C6" t="s">
        <v>114</v>
      </c>
      <c r="D6">
        <v>-3.1892900000000002E-2</v>
      </c>
      <c r="E6">
        <v>2.0660800000000001E-3</v>
      </c>
      <c r="F6">
        <v>0.227266</v>
      </c>
      <c r="G6" s="12">
        <v>9.3003699999999995E-54</v>
      </c>
    </row>
    <row r="7" spans="1:7" x14ac:dyDescent="0.2">
      <c r="A7" t="s">
        <v>120</v>
      </c>
      <c r="B7" t="s">
        <v>118</v>
      </c>
      <c r="C7" t="s">
        <v>121</v>
      </c>
      <c r="D7">
        <v>-1.47262E-2</v>
      </c>
      <c r="E7">
        <v>2.2844800000000002E-3</v>
      </c>
      <c r="F7">
        <v>0.17466400000000001</v>
      </c>
      <c r="G7" s="12">
        <v>1.09999E-10</v>
      </c>
    </row>
    <row r="8" spans="1:7" x14ac:dyDescent="0.2">
      <c r="A8" t="s">
        <v>122</v>
      </c>
      <c r="B8" t="s">
        <v>118</v>
      </c>
      <c r="C8" t="s">
        <v>121</v>
      </c>
      <c r="D8">
        <v>9.9488100000000006E-3</v>
      </c>
      <c r="E8">
        <v>1.7416199999999999E-3</v>
      </c>
      <c r="F8">
        <v>0.450793</v>
      </c>
      <c r="G8" s="12">
        <v>1.09999E-8</v>
      </c>
    </row>
    <row r="9" spans="1:7" x14ac:dyDescent="0.2">
      <c r="A9" t="s">
        <v>123</v>
      </c>
      <c r="B9" t="s">
        <v>121</v>
      </c>
      <c r="C9" t="s">
        <v>114</v>
      </c>
      <c r="D9">
        <v>-1.54831E-2</v>
      </c>
      <c r="E9">
        <v>1.9551500000000001E-3</v>
      </c>
      <c r="F9">
        <v>0.267598</v>
      </c>
      <c r="G9" s="12">
        <v>2.3999400000000001E-15</v>
      </c>
    </row>
    <row r="10" spans="1:7" x14ac:dyDescent="0.2">
      <c r="A10" t="s">
        <v>124</v>
      </c>
      <c r="B10" t="s">
        <v>115</v>
      </c>
      <c r="C10" t="s">
        <v>114</v>
      </c>
      <c r="D10">
        <v>-2.2581400000000001E-2</v>
      </c>
      <c r="E10">
        <v>2.41391E-3</v>
      </c>
      <c r="F10">
        <v>0.152397</v>
      </c>
      <c r="G10" s="12">
        <v>8.4004000000000005E-21</v>
      </c>
    </row>
    <row r="11" spans="1:7" x14ac:dyDescent="0.2">
      <c r="A11" t="s">
        <v>125</v>
      </c>
      <c r="B11" t="s">
        <v>114</v>
      </c>
      <c r="C11" t="s">
        <v>115</v>
      </c>
      <c r="D11">
        <v>-2.87069E-2</v>
      </c>
      <c r="E11">
        <v>1.9898300000000002E-3</v>
      </c>
      <c r="F11">
        <v>0.25462800000000002</v>
      </c>
      <c r="G11" s="12">
        <v>3.5002600000000001E-47</v>
      </c>
    </row>
    <row r="12" spans="1:7" x14ac:dyDescent="0.2">
      <c r="A12" t="s">
        <v>126</v>
      </c>
      <c r="B12" t="s">
        <v>115</v>
      </c>
      <c r="C12" t="s">
        <v>114</v>
      </c>
      <c r="D12">
        <v>-1.49625E-2</v>
      </c>
      <c r="E12">
        <v>2.1833299999999998E-3</v>
      </c>
      <c r="F12">
        <v>0.198601</v>
      </c>
      <c r="G12" s="12">
        <v>7.1994600000000001E-12</v>
      </c>
    </row>
    <row r="13" spans="1:7" x14ac:dyDescent="0.2">
      <c r="A13" t="s">
        <v>127</v>
      </c>
      <c r="B13" t="s">
        <v>114</v>
      </c>
      <c r="C13" t="s">
        <v>121</v>
      </c>
      <c r="D13">
        <v>1.0585000000000001E-2</v>
      </c>
      <c r="E13">
        <v>1.92498E-3</v>
      </c>
      <c r="F13">
        <v>0.71588200000000002</v>
      </c>
      <c r="G13" s="12">
        <v>3.79997E-8</v>
      </c>
    </row>
    <row r="14" spans="1:7" x14ac:dyDescent="0.2">
      <c r="A14" t="s">
        <v>128</v>
      </c>
      <c r="B14" t="s">
        <v>121</v>
      </c>
      <c r="C14" t="s">
        <v>118</v>
      </c>
      <c r="D14">
        <v>-1.03386E-2</v>
      </c>
      <c r="E14">
        <v>1.7791300000000001E-3</v>
      </c>
      <c r="F14">
        <v>0.38660299999999997</v>
      </c>
      <c r="G14" s="12">
        <v>6.1999800000000003E-9</v>
      </c>
    </row>
    <row r="15" spans="1:7" x14ac:dyDescent="0.2">
      <c r="A15" t="s">
        <v>129</v>
      </c>
      <c r="B15" t="s">
        <v>121</v>
      </c>
      <c r="C15" t="s">
        <v>118</v>
      </c>
      <c r="D15">
        <v>-1.5320500000000001E-2</v>
      </c>
      <c r="E15">
        <v>1.78134E-3</v>
      </c>
      <c r="F15">
        <v>0.40916599999999997</v>
      </c>
      <c r="G15" s="12">
        <v>7.89951E-18</v>
      </c>
    </row>
    <row r="16" spans="1:7" x14ac:dyDescent="0.2">
      <c r="A16" t="s">
        <v>130</v>
      </c>
      <c r="B16" t="s">
        <v>121</v>
      </c>
      <c r="C16" t="s">
        <v>115</v>
      </c>
      <c r="D16">
        <v>-1.12119E-2</v>
      </c>
      <c r="E16">
        <v>1.7410699999999999E-3</v>
      </c>
      <c r="F16">
        <v>0.46588200000000002</v>
      </c>
      <c r="G16" s="12">
        <v>1.2E-10</v>
      </c>
    </row>
    <row r="17" spans="1:7" x14ac:dyDescent="0.2">
      <c r="A17" t="s">
        <v>131</v>
      </c>
      <c r="B17" t="s">
        <v>114</v>
      </c>
      <c r="C17" t="s">
        <v>118</v>
      </c>
      <c r="D17">
        <v>-2.1402899999999999E-2</v>
      </c>
      <c r="E17">
        <v>2.3436799999999999E-3</v>
      </c>
      <c r="F17">
        <v>0.16323599999999999</v>
      </c>
      <c r="G17" s="12">
        <v>6.7003900000000003E-20</v>
      </c>
    </row>
    <row r="18" spans="1:7" x14ac:dyDescent="0.2">
      <c r="A18" t="s">
        <v>132</v>
      </c>
      <c r="B18" t="s">
        <v>121</v>
      </c>
      <c r="C18" t="s">
        <v>118</v>
      </c>
      <c r="D18">
        <v>-2.77285E-2</v>
      </c>
      <c r="E18">
        <v>2.3421599999999998E-3</v>
      </c>
      <c r="F18">
        <v>0.81431299999999995</v>
      </c>
      <c r="G18" s="12">
        <v>2.49977E-32</v>
      </c>
    </row>
    <row r="19" spans="1:7" x14ac:dyDescent="0.2">
      <c r="A19" t="s">
        <v>133</v>
      </c>
      <c r="B19" t="s">
        <v>118</v>
      </c>
      <c r="C19" t="s">
        <v>121</v>
      </c>
      <c r="D19">
        <v>1.9691400000000001E-2</v>
      </c>
      <c r="E19">
        <v>1.73383E-3</v>
      </c>
      <c r="F19">
        <v>0.50049500000000002</v>
      </c>
      <c r="G19" s="12">
        <v>6.7998599999999997E-30</v>
      </c>
    </row>
    <row r="20" spans="1:7" x14ac:dyDescent="0.2">
      <c r="A20" t="s">
        <v>134</v>
      </c>
      <c r="B20" t="s">
        <v>118</v>
      </c>
      <c r="C20" t="s">
        <v>114</v>
      </c>
      <c r="D20">
        <v>1.42653E-2</v>
      </c>
      <c r="E20">
        <v>1.8360200000000001E-3</v>
      </c>
      <c r="F20">
        <v>0.336148</v>
      </c>
      <c r="G20" s="12">
        <v>7.8995099999999997E-15</v>
      </c>
    </row>
    <row r="21" spans="1:7" x14ac:dyDescent="0.2">
      <c r="A21" t="s">
        <v>135</v>
      </c>
      <c r="B21" t="s">
        <v>118</v>
      </c>
      <c r="C21" t="s">
        <v>121</v>
      </c>
      <c r="D21">
        <v>1.10971E-2</v>
      </c>
      <c r="E21">
        <v>1.8696400000000001E-3</v>
      </c>
      <c r="F21">
        <v>0.31415599999999999</v>
      </c>
      <c r="G21" s="12">
        <v>2.9000100000000002E-9</v>
      </c>
    </row>
    <row r="22" spans="1:7" x14ac:dyDescent="0.2">
      <c r="A22" t="s">
        <v>136</v>
      </c>
      <c r="B22" t="s">
        <v>121</v>
      </c>
      <c r="C22" t="s">
        <v>118</v>
      </c>
      <c r="D22">
        <v>9.6726699999999995E-3</v>
      </c>
      <c r="E22">
        <v>1.7378300000000001E-3</v>
      </c>
      <c r="F22">
        <v>0.51822800000000002</v>
      </c>
      <c r="G22" s="12">
        <v>2.59998E-8</v>
      </c>
    </row>
    <row r="23" spans="1:7" x14ac:dyDescent="0.2">
      <c r="A23" t="s">
        <v>137</v>
      </c>
      <c r="B23" t="s">
        <v>121</v>
      </c>
      <c r="C23" t="s">
        <v>118</v>
      </c>
      <c r="D23">
        <v>-1.0253099999999999E-2</v>
      </c>
      <c r="E23">
        <v>1.7395500000000001E-3</v>
      </c>
      <c r="F23">
        <v>0.50900999999999996</v>
      </c>
      <c r="G23" s="12">
        <v>3.7999699999999996E-9</v>
      </c>
    </row>
    <row r="24" spans="1:7" x14ac:dyDescent="0.2">
      <c r="A24" t="s">
        <v>138</v>
      </c>
      <c r="B24" t="s">
        <v>121</v>
      </c>
      <c r="C24" t="s">
        <v>115</v>
      </c>
      <c r="D24">
        <v>-1.56185E-2</v>
      </c>
      <c r="E24">
        <v>1.73862E-3</v>
      </c>
      <c r="F24">
        <v>0.53452200000000005</v>
      </c>
      <c r="G24" s="12">
        <v>2.60016E-19</v>
      </c>
    </row>
    <row r="25" spans="1:7" x14ac:dyDescent="0.2">
      <c r="A25" t="s">
        <v>139</v>
      </c>
      <c r="B25" t="s">
        <v>115</v>
      </c>
      <c r="C25" t="s">
        <v>121</v>
      </c>
      <c r="D25">
        <v>-1.38545E-2</v>
      </c>
      <c r="E25">
        <v>2.4136800000000001E-3</v>
      </c>
      <c r="F25">
        <v>0.15458</v>
      </c>
      <c r="G25" s="12">
        <v>9.49992E-9</v>
      </c>
    </row>
    <row r="26" spans="1:7" x14ac:dyDescent="0.2">
      <c r="A26" t="s">
        <v>140</v>
      </c>
      <c r="B26" t="s">
        <v>114</v>
      </c>
      <c r="C26" t="s">
        <v>115</v>
      </c>
      <c r="D26">
        <v>-1.5971900000000001E-2</v>
      </c>
      <c r="E26">
        <v>2.3510800000000002E-3</v>
      </c>
      <c r="F26">
        <v>0.83357300000000001</v>
      </c>
      <c r="G26" s="12">
        <v>1.10002E-11</v>
      </c>
    </row>
    <row r="27" spans="1:7" x14ac:dyDescent="0.2">
      <c r="A27" t="s">
        <v>141</v>
      </c>
      <c r="B27" t="s">
        <v>115</v>
      </c>
      <c r="C27" t="s">
        <v>118</v>
      </c>
      <c r="D27">
        <v>1.06529E-2</v>
      </c>
      <c r="E27">
        <v>1.7489700000000001E-3</v>
      </c>
      <c r="F27">
        <v>0.44293700000000003</v>
      </c>
      <c r="G27" s="12">
        <v>1.09999E-9</v>
      </c>
    </row>
    <row r="28" spans="1:7" x14ac:dyDescent="0.2">
      <c r="A28" t="s">
        <v>142</v>
      </c>
      <c r="B28" t="s">
        <v>114</v>
      </c>
      <c r="C28" t="s">
        <v>121</v>
      </c>
      <c r="D28">
        <v>-3.9993399999999998E-2</v>
      </c>
      <c r="E28">
        <v>3.1613100000000001E-3</v>
      </c>
      <c r="F28">
        <v>8.2405000000000006E-2</v>
      </c>
      <c r="G28" s="12">
        <v>1.1000199999999999E-36</v>
      </c>
    </row>
    <row r="29" spans="1:7" x14ac:dyDescent="0.2">
      <c r="A29" t="s">
        <v>143</v>
      </c>
      <c r="B29" t="s">
        <v>121</v>
      </c>
      <c r="C29" t="s">
        <v>118</v>
      </c>
      <c r="D29">
        <v>-1.0979300000000001E-2</v>
      </c>
      <c r="E29">
        <v>1.84173E-3</v>
      </c>
      <c r="F29">
        <v>0.33729700000000001</v>
      </c>
      <c r="G29" s="12">
        <v>2.5000000000000001E-9</v>
      </c>
    </row>
    <row r="30" spans="1:7" x14ac:dyDescent="0.2">
      <c r="A30" t="s">
        <v>144</v>
      </c>
      <c r="B30" t="s">
        <v>114</v>
      </c>
      <c r="C30" t="s">
        <v>115</v>
      </c>
      <c r="D30">
        <v>1.3454799999999999E-2</v>
      </c>
      <c r="E30">
        <v>1.75227E-3</v>
      </c>
      <c r="F30">
        <v>0.56411599999999995</v>
      </c>
      <c r="G30" s="12">
        <v>1.5999300000000001E-14</v>
      </c>
    </row>
    <row r="31" spans="1:7" x14ac:dyDescent="0.2">
      <c r="A31" t="s">
        <v>145</v>
      </c>
      <c r="B31" t="s">
        <v>115</v>
      </c>
      <c r="C31" t="s">
        <v>121</v>
      </c>
      <c r="D31">
        <v>-1.41619E-2</v>
      </c>
      <c r="E31">
        <v>2.51614E-3</v>
      </c>
      <c r="F31">
        <v>0.86163100000000004</v>
      </c>
      <c r="G31" s="12">
        <v>1.79999E-8</v>
      </c>
    </row>
    <row r="32" spans="1:7" x14ac:dyDescent="0.2">
      <c r="A32" t="s">
        <v>146</v>
      </c>
      <c r="B32" t="s">
        <v>121</v>
      </c>
      <c r="C32" t="s">
        <v>118</v>
      </c>
      <c r="D32">
        <v>2.65355E-2</v>
      </c>
      <c r="E32">
        <v>3.4869599999999999E-3</v>
      </c>
      <c r="F32">
        <v>6.6505999999999996E-2</v>
      </c>
      <c r="G32" s="12">
        <v>2.7002300000000001E-14</v>
      </c>
    </row>
    <row r="33" spans="1:7" x14ac:dyDescent="0.2">
      <c r="A33" t="s">
        <v>147</v>
      </c>
      <c r="B33" t="s">
        <v>121</v>
      </c>
      <c r="C33" t="s">
        <v>114</v>
      </c>
      <c r="D33">
        <v>1.24504E-2</v>
      </c>
      <c r="E33">
        <v>1.8974599999999999E-3</v>
      </c>
      <c r="F33">
        <v>0.30492900000000001</v>
      </c>
      <c r="G33" s="12">
        <v>5.3002899999999998E-11</v>
      </c>
    </row>
    <row r="34" spans="1:7" x14ac:dyDescent="0.2">
      <c r="A34" t="s">
        <v>148</v>
      </c>
      <c r="B34" t="s">
        <v>118</v>
      </c>
      <c r="C34" t="s">
        <v>121</v>
      </c>
      <c r="D34">
        <v>9.8312199999999999E-3</v>
      </c>
      <c r="E34">
        <v>1.79312E-3</v>
      </c>
      <c r="F34">
        <v>0.62479099999999999</v>
      </c>
      <c r="G34" s="12">
        <v>4.2000099999999998E-8</v>
      </c>
    </row>
    <row r="35" spans="1:7" x14ac:dyDescent="0.2">
      <c r="A35" t="s">
        <v>149</v>
      </c>
      <c r="B35" t="s">
        <v>121</v>
      </c>
      <c r="C35" t="s">
        <v>114</v>
      </c>
      <c r="D35">
        <v>2.3075999999999999E-2</v>
      </c>
      <c r="E35">
        <v>1.7377200000000001E-3</v>
      </c>
      <c r="F35">
        <v>0.52285999999999999</v>
      </c>
      <c r="G35" s="12">
        <v>2.9998500000000001E-40</v>
      </c>
    </row>
    <row r="36" spans="1:7" x14ac:dyDescent="0.2">
      <c r="A36" t="s">
        <v>150</v>
      </c>
      <c r="B36" t="s">
        <v>114</v>
      </c>
      <c r="C36" t="s">
        <v>115</v>
      </c>
      <c r="D36">
        <v>-9.7545900000000005E-3</v>
      </c>
      <c r="E36">
        <v>1.7846699999999999E-3</v>
      </c>
      <c r="F36">
        <v>0.61206799999999995</v>
      </c>
      <c r="G36" s="12">
        <v>4.6000199999999999E-8</v>
      </c>
    </row>
    <row r="37" spans="1:7" x14ac:dyDescent="0.2">
      <c r="A37" t="s">
        <v>151</v>
      </c>
      <c r="B37" t="s">
        <v>115</v>
      </c>
      <c r="C37" t="s">
        <v>114</v>
      </c>
      <c r="D37">
        <v>1.28509E-2</v>
      </c>
      <c r="E37">
        <v>1.81379E-3</v>
      </c>
      <c r="F37">
        <v>0.635212</v>
      </c>
      <c r="G37" s="12">
        <v>1.39991E-12</v>
      </c>
    </row>
    <row r="38" spans="1:7" x14ac:dyDescent="0.2">
      <c r="A38" t="s">
        <v>152</v>
      </c>
      <c r="B38" t="s">
        <v>118</v>
      </c>
      <c r="C38" t="s">
        <v>114</v>
      </c>
      <c r="D38">
        <v>1.41783E-2</v>
      </c>
      <c r="E38">
        <v>2.2718399999999998E-3</v>
      </c>
      <c r="F38">
        <v>0.18725700000000001</v>
      </c>
      <c r="G38" s="12">
        <v>4.3999700000000001E-10</v>
      </c>
    </row>
    <row r="39" spans="1:7" x14ac:dyDescent="0.2">
      <c r="A39" t="s">
        <v>153</v>
      </c>
      <c r="B39" t="s">
        <v>118</v>
      </c>
      <c r="C39" t="s">
        <v>121</v>
      </c>
      <c r="D39">
        <v>-2.9615900000000001E-2</v>
      </c>
      <c r="E39">
        <v>2.0946799999999998E-3</v>
      </c>
      <c r="F39">
        <v>0.224606</v>
      </c>
      <c r="G39" s="12">
        <v>2.1998899999999999E-45</v>
      </c>
    </row>
    <row r="40" spans="1:7" x14ac:dyDescent="0.2">
      <c r="A40" t="s">
        <v>154</v>
      </c>
      <c r="B40" t="s">
        <v>121</v>
      </c>
      <c r="C40" t="s">
        <v>114</v>
      </c>
      <c r="D40">
        <v>1.10861E-2</v>
      </c>
      <c r="E40">
        <v>1.76794E-3</v>
      </c>
      <c r="F40">
        <v>0.47352</v>
      </c>
      <c r="G40" s="12">
        <v>3.5999799999999998E-10</v>
      </c>
    </row>
    <row r="41" spans="1:7" x14ac:dyDescent="0.2">
      <c r="A41" t="s">
        <v>155</v>
      </c>
      <c r="B41" t="s">
        <v>121</v>
      </c>
      <c r="C41" t="s">
        <v>118</v>
      </c>
      <c r="D41">
        <v>1.08304E-2</v>
      </c>
      <c r="E41">
        <v>1.8760599999999999E-3</v>
      </c>
      <c r="F41">
        <v>0.31711</v>
      </c>
      <c r="G41" s="12">
        <v>7.7999199999999997E-9</v>
      </c>
    </row>
    <row r="42" spans="1:7" x14ac:dyDescent="0.2">
      <c r="A42" t="s">
        <v>156</v>
      </c>
      <c r="B42" t="s">
        <v>115</v>
      </c>
      <c r="C42" t="s">
        <v>114</v>
      </c>
      <c r="D42">
        <v>-1.39699E-2</v>
      </c>
      <c r="E42">
        <v>1.8418E-3</v>
      </c>
      <c r="F42">
        <v>0.66523100000000002</v>
      </c>
      <c r="G42" s="12">
        <v>3.2998900000000001E-14</v>
      </c>
    </row>
    <row r="43" spans="1:7" x14ac:dyDescent="0.2">
      <c r="A43" t="s">
        <v>157</v>
      </c>
      <c r="B43" t="s">
        <v>114</v>
      </c>
      <c r="C43" t="s">
        <v>115</v>
      </c>
      <c r="D43">
        <v>-1.60743E-2</v>
      </c>
      <c r="E43">
        <v>2.6636199999999998E-3</v>
      </c>
      <c r="F43">
        <v>0.12334199999999999</v>
      </c>
      <c r="G43" s="12">
        <v>1.6000000000000001E-9</v>
      </c>
    </row>
    <row r="44" spans="1:7" x14ac:dyDescent="0.2">
      <c r="A44" t="s">
        <v>158</v>
      </c>
      <c r="B44" t="s">
        <v>115</v>
      </c>
      <c r="C44" t="s">
        <v>118</v>
      </c>
      <c r="D44">
        <v>-9.9077499999999999E-3</v>
      </c>
      <c r="E44">
        <v>1.7392E-3</v>
      </c>
      <c r="F44">
        <v>0.49776500000000001</v>
      </c>
      <c r="G44" s="12">
        <v>1.2E-8</v>
      </c>
    </row>
    <row r="45" spans="1:7" x14ac:dyDescent="0.2">
      <c r="A45" t="s">
        <v>159</v>
      </c>
      <c r="B45" t="s">
        <v>114</v>
      </c>
      <c r="C45" t="s">
        <v>115</v>
      </c>
      <c r="D45">
        <v>-1.74389E-2</v>
      </c>
      <c r="E45">
        <v>2.4041599999999998E-3</v>
      </c>
      <c r="F45">
        <v>0.15471199999999999</v>
      </c>
      <c r="G45" s="12">
        <v>4.10015E-13</v>
      </c>
    </row>
    <row r="46" spans="1:7" x14ac:dyDescent="0.2">
      <c r="A46" t="s">
        <v>160</v>
      </c>
      <c r="B46" t="s">
        <v>115</v>
      </c>
      <c r="C46" t="s">
        <v>114</v>
      </c>
      <c r="D46">
        <v>1.1076000000000001E-2</v>
      </c>
      <c r="E46">
        <v>1.92519E-3</v>
      </c>
      <c r="F46">
        <v>0.28953000000000001</v>
      </c>
      <c r="G46" s="12">
        <v>8.79995E-9</v>
      </c>
    </row>
    <row r="47" spans="1:7" x14ac:dyDescent="0.2">
      <c r="A47" t="s">
        <v>161</v>
      </c>
      <c r="B47" t="s">
        <v>121</v>
      </c>
      <c r="C47" t="s">
        <v>114</v>
      </c>
      <c r="D47">
        <v>-1.9109899999999999E-2</v>
      </c>
      <c r="E47">
        <v>2.9529500000000002E-3</v>
      </c>
      <c r="F47">
        <v>9.5863000000000004E-2</v>
      </c>
      <c r="G47" s="12">
        <v>9.7006300000000006E-11</v>
      </c>
    </row>
    <row r="48" spans="1:7" x14ac:dyDescent="0.2">
      <c r="A48" t="s">
        <v>162</v>
      </c>
      <c r="B48" t="s">
        <v>118</v>
      </c>
      <c r="C48" t="s">
        <v>115</v>
      </c>
      <c r="D48">
        <v>-9.5922899999999998E-3</v>
      </c>
      <c r="E48">
        <v>1.7423899999999999E-3</v>
      </c>
      <c r="F48">
        <v>0.44780799999999998</v>
      </c>
      <c r="G48" s="12">
        <v>3.6999900000000002E-8</v>
      </c>
    </row>
    <row r="49" spans="1:7" x14ac:dyDescent="0.2">
      <c r="A49" t="s">
        <v>163</v>
      </c>
      <c r="B49" t="s">
        <v>121</v>
      </c>
      <c r="C49" t="s">
        <v>118</v>
      </c>
      <c r="D49">
        <v>1.35193E-2</v>
      </c>
      <c r="E49">
        <v>1.7354E-3</v>
      </c>
      <c r="F49">
        <v>0.51333200000000001</v>
      </c>
      <c r="G49" s="12">
        <v>6.70039E-15</v>
      </c>
    </row>
    <row r="50" spans="1:7" x14ac:dyDescent="0.2">
      <c r="A50" t="s">
        <v>164</v>
      </c>
      <c r="B50" t="s">
        <v>121</v>
      </c>
      <c r="C50" t="s">
        <v>118</v>
      </c>
      <c r="D50">
        <v>2.1850999999999999E-2</v>
      </c>
      <c r="E50">
        <v>2.4795400000000001E-3</v>
      </c>
      <c r="F50">
        <v>0.143096</v>
      </c>
      <c r="G50" s="12">
        <v>1.20005E-18</v>
      </c>
    </row>
    <row r="51" spans="1:7" x14ac:dyDescent="0.2">
      <c r="A51" t="s">
        <v>165</v>
      </c>
      <c r="B51" t="s">
        <v>115</v>
      </c>
      <c r="C51" t="s">
        <v>114</v>
      </c>
      <c r="D51">
        <v>-1.11231E-2</v>
      </c>
      <c r="E51">
        <v>1.96218E-3</v>
      </c>
      <c r="F51">
        <v>0.73428800000000005</v>
      </c>
      <c r="G51" s="12">
        <v>1.40001E-8</v>
      </c>
    </row>
    <row r="52" spans="1:7" x14ac:dyDescent="0.2">
      <c r="A52" t="s">
        <v>166</v>
      </c>
      <c r="B52" t="s">
        <v>115</v>
      </c>
      <c r="C52" t="s">
        <v>121</v>
      </c>
      <c r="D52">
        <v>-1.1082099999999999E-2</v>
      </c>
      <c r="E52">
        <v>1.9673799999999999E-3</v>
      </c>
      <c r="F52">
        <v>0.26629799999999998</v>
      </c>
      <c r="G52" s="12">
        <v>1.79999E-8</v>
      </c>
    </row>
    <row r="53" spans="1:7" x14ac:dyDescent="0.2">
      <c r="A53" t="s">
        <v>167</v>
      </c>
      <c r="B53" t="s">
        <v>118</v>
      </c>
      <c r="C53" t="s">
        <v>121</v>
      </c>
      <c r="D53">
        <v>-5.4339699999999998E-2</v>
      </c>
      <c r="E53">
        <v>6.9743499999999998E-3</v>
      </c>
      <c r="F53">
        <v>1.6313999999999999E-2</v>
      </c>
      <c r="G53" s="12">
        <v>6.5993299999999999E-15</v>
      </c>
    </row>
    <row r="54" spans="1:7" x14ac:dyDescent="0.2">
      <c r="A54" t="s">
        <v>168</v>
      </c>
      <c r="B54" t="s">
        <v>115</v>
      </c>
      <c r="C54" t="s">
        <v>114</v>
      </c>
      <c r="D54">
        <v>-1.28272E-2</v>
      </c>
      <c r="E54">
        <v>1.7472900000000001E-3</v>
      </c>
      <c r="F54">
        <v>0.43922899999999998</v>
      </c>
      <c r="G54" s="12">
        <v>2.0999099999999999E-13</v>
      </c>
    </row>
    <row r="55" spans="1:7" x14ac:dyDescent="0.2">
      <c r="A55" t="s">
        <v>169</v>
      </c>
      <c r="B55" t="s">
        <v>115</v>
      </c>
      <c r="C55" t="s">
        <v>114</v>
      </c>
      <c r="D55">
        <v>-1.8490199999999998E-2</v>
      </c>
      <c r="E55">
        <v>2.0026699999999998E-3</v>
      </c>
      <c r="F55">
        <v>0.25085600000000002</v>
      </c>
      <c r="G55" s="12">
        <v>2.60016E-20</v>
      </c>
    </row>
    <row r="56" spans="1:7" x14ac:dyDescent="0.2">
      <c r="A56" t="s">
        <v>170</v>
      </c>
      <c r="B56" t="s">
        <v>115</v>
      </c>
      <c r="C56" t="s">
        <v>114</v>
      </c>
      <c r="D56">
        <v>1.39325E-2</v>
      </c>
      <c r="E56">
        <v>1.7434E-3</v>
      </c>
      <c r="F56">
        <v>0.44605699999999998</v>
      </c>
      <c r="G56" s="12">
        <v>1.29987E-15</v>
      </c>
    </row>
    <row r="57" spans="1:7" x14ac:dyDescent="0.2">
      <c r="A57" t="s">
        <v>171</v>
      </c>
      <c r="B57" t="s">
        <v>115</v>
      </c>
      <c r="C57" t="s">
        <v>114</v>
      </c>
      <c r="D57">
        <v>-1.17781E-2</v>
      </c>
      <c r="E57">
        <v>1.9699700000000001E-3</v>
      </c>
      <c r="F57">
        <v>0.73322100000000001</v>
      </c>
      <c r="G57" s="12">
        <v>2.19999E-9</v>
      </c>
    </row>
    <row r="58" spans="1:7" x14ac:dyDescent="0.2">
      <c r="A58" t="s">
        <v>172</v>
      </c>
      <c r="B58" t="s">
        <v>114</v>
      </c>
      <c r="C58" t="s">
        <v>115</v>
      </c>
      <c r="D58">
        <v>2.1702599999999999E-2</v>
      </c>
      <c r="E58">
        <v>2.62547E-3</v>
      </c>
      <c r="F58">
        <v>0.12833700000000001</v>
      </c>
      <c r="G58" s="12">
        <v>1.39991E-16</v>
      </c>
    </row>
    <row r="59" spans="1:7" x14ac:dyDescent="0.2">
      <c r="A59" t="s">
        <v>173</v>
      </c>
      <c r="B59" t="s">
        <v>115</v>
      </c>
      <c r="C59" t="s">
        <v>114</v>
      </c>
      <c r="D59">
        <v>-1.31533E-2</v>
      </c>
      <c r="E59">
        <v>1.7385300000000001E-3</v>
      </c>
      <c r="F59">
        <v>0.46752899999999997</v>
      </c>
      <c r="G59" s="12">
        <v>3.9003200000000002E-14</v>
      </c>
    </row>
    <row r="60" spans="1:7" x14ac:dyDescent="0.2">
      <c r="A60" t="s">
        <v>174</v>
      </c>
      <c r="B60" t="s">
        <v>114</v>
      </c>
      <c r="C60" t="s">
        <v>115</v>
      </c>
      <c r="D60">
        <v>1.1055199999999999E-2</v>
      </c>
      <c r="E60">
        <v>1.8919900000000001E-3</v>
      </c>
      <c r="F60">
        <v>0.34083000000000002</v>
      </c>
      <c r="G60" s="12">
        <v>5.1000000000000002E-9</v>
      </c>
    </row>
    <row r="61" spans="1:7" x14ac:dyDescent="0.2">
      <c r="A61" t="s">
        <v>175</v>
      </c>
      <c r="B61" t="s">
        <v>114</v>
      </c>
      <c r="C61" t="s">
        <v>118</v>
      </c>
      <c r="D61">
        <v>1.1830500000000001E-2</v>
      </c>
      <c r="E61">
        <v>2.0951799999999999E-3</v>
      </c>
      <c r="F61">
        <v>0.21959200000000001</v>
      </c>
      <c r="G61" s="12">
        <v>1.6000000000000001E-8</v>
      </c>
    </row>
    <row r="62" spans="1:7" x14ac:dyDescent="0.2">
      <c r="A62" t="s">
        <v>176</v>
      </c>
      <c r="B62" t="s">
        <v>121</v>
      </c>
      <c r="C62" t="s">
        <v>118</v>
      </c>
      <c r="D62">
        <v>-1.0728400000000001E-2</v>
      </c>
      <c r="E62">
        <v>1.7927900000000001E-3</v>
      </c>
      <c r="F62">
        <v>0.376633</v>
      </c>
      <c r="G62" s="12">
        <v>2.19999E-9</v>
      </c>
    </row>
    <row r="63" spans="1:7" x14ac:dyDescent="0.2">
      <c r="A63" t="s">
        <v>177</v>
      </c>
      <c r="B63" t="s">
        <v>115</v>
      </c>
      <c r="C63" t="s">
        <v>118</v>
      </c>
      <c r="D63">
        <v>-1.6218699999999999E-2</v>
      </c>
      <c r="E63">
        <v>2.0252899999999999E-3</v>
      </c>
      <c r="F63">
        <v>0.24079700000000001</v>
      </c>
      <c r="G63" s="12">
        <v>1.20005E-15</v>
      </c>
    </row>
    <row r="64" spans="1:7" x14ac:dyDescent="0.2">
      <c r="A64" t="s">
        <v>178</v>
      </c>
      <c r="B64" t="s">
        <v>118</v>
      </c>
      <c r="C64" t="s">
        <v>121</v>
      </c>
      <c r="D64">
        <v>-1.46225E-2</v>
      </c>
      <c r="E64">
        <v>2.0588999999999998E-3</v>
      </c>
      <c r="F64">
        <v>0.23405300000000001</v>
      </c>
      <c r="G64" s="12">
        <v>1.2000499999999999E-12</v>
      </c>
    </row>
    <row r="65" spans="1:7" x14ac:dyDescent="0.2">
      <c r="A65" t="s">
        <v>179</v>
      </c>
      <c r="B65" t="s">
        <v>114</v>
      </c>
      <c r="C65" t="s">
        <v>115</v>
      </c>
      <c r="D65">
        <v>1.35248E-2</v>
      </c>
      <c r="E65">
        <v>2.0138199999999999E-3</v>
      </c>
      <c r="F65">
        <v>0.24512900000000001</v>
      </c>
      <c r="G65" s="12">
        <v>1.9002E-11</v>
      </c>
    </row>
    <row r="66" spans="1:7" x14ac:dyDescent="0.2">
      <c r="A66" t="s">
        <v>180</v>
      </c>
      <c r="B66" t="s">
        <v>115</v>
      </c>
      <c r="C66" t="s">
        <v>114</v>
      </c>
      <c r="D66">
        <v>-1.13983E-2</v>
      </c>
      <c r="E66">
        <v>1.77623E-3</v>
      </c>
      <c r="F66">
        <v>0.39883999999999997</v>
      </c>
      <c r="G66" s="12">
        <v>1.4000099999999999E-10</v>
      </c>
    </row>
    <row r="67" spans="1:7" x14ac:dyDescent="0.2">
      <c r="A67" t="s">
        <v>181</v>
      </c>
      <c r="B67" t="s">
        <v>118</v>
      </c>
      <c r="C67" t="s">
        <v>121</v>
      </c>
      <c r="D67">
        <v>-1.67461E-2</v>
      </c>
      <c r="E67">
        <v>1.86897E-3</v>
      </c>
      <c r="F67">
        <v>0.31479400000000002</v>
      </c>
      <c r="G67" s="12">
        <v>3.1996299999999999E-19</v>
      </c>
    </row>
    <row r="68" spans="1:7" x14ac:dyDescent="0.2">
      <c r="A68" t="s">
        <v>182</v>
      </c>
      <c r="B68" t="s">
        <v>118</v>
      </c>
      <c r="C68" t="s">
        <v>121</v>
      </c>
      <c r="D68">
        <v>2.1613400000000001E-2</v>
      </c>
      <c r="E68">
        <v>2.0445699999999999E-3</v>
      </c>
      <c r="F68">
        <v>0.76327199999999995</v>
      </c>
      <c r="G68" s="12">
        <v>4.1001500000000003E-26</v>
      </c>
    </row>
    <row r="69" spans="1:7" x14ac:dyDescent="0.2">
      <c r="A69" t="s">
        <v>183</v>
      </c>
      <c r="B69" t="s">
        <v>121</v>
      </c>
      <c r="C69" t="s">
        <v>114</v>
      </c>
      <c r="D69">
        <v>1.3245E-2</v>
      </c>
      <c r="E69">
        <v>1.9462100000000001E-3</v>
      </c>
      <c r="F69">
        <v>0.73455700000000002</v>
      </c>
      <c r="G69" s="12">
        <v>9.9999999999999994E-12</v>
      </c>
    </row>
    <row r="70" spans="1:7" x14ac:dyDescent="0.2">
      <c r="A70" t="s">
        <v>184</v>
      </c>
      <c r="B70" t="s">
        <v>121</v>
      </c>
      <c r="C70" t="s">
        <v>118</v>
      </c>
      <c r="D70">
        <v>1.3637700000000001E-2</v>
      </c>
      <c r="E70">
        <v>2.1909500000000001E-3</v>
      </c>
      <c r="F70">
        <v>0.202824</v>
      </c>
      <c r="G70" s="12">
        <v>4.7999899999999999E-10</v>
      </c>
    </row>
    <row r="71" spans="1:7" x14ac:dyDescent="0.2">
      <c r="A71" t="s">
        <v>185</v>
      </c>
      <c r="B71" t="s">
        <v>114</v>
      </c>
      <c r="C71" t="s">
        <v>115</v>
      </c>
      <c r="D71">
        <v>-1.2842900000000001E-2</v>
      </c>
      <c r="E71">
        <v>1.9432099999999999E-3</v>
      </c>
      <c r="F71">
        <v>0.72278299999999995</v>
      </c>
      <c r="G71" s="12">
        <v>3.90032E-11</v>
      </c>
    </row>
    <row r="72" spans="1:7" x14ac:dyDescent="0.2">
      <c r="A72" t="s">
        <v>186</v>
      </c>
      <c r="B72" t="s">
        <v>114</v>
      </c>
      <c r="C72" t="s">
        <v>115</v>
      </c>
      <c r="D72">
        <v>1.2224E-2</v>
      </c>
      <c r="E72">
        <v>1.7417999999999999E-3</v>
      </c>
      <c r="F72">
        <v>0.53116600000000003</v>
      </c>
      <c r="G72" s="12">
        <v>2.2998500000000001E-12</v>
      </c>
    </row>
    <row r="73" spans="1:7" x14ac:dyDescent="0.2">
      <c r="A73" t="s">
        <v>187</v>
      </c>
      <c r="B73" t="s">
        <v>118</v>
      </c>
      <c r="C73" t="s">
        <v>115</v>
      </c>
      <c r="D73">
        <v>-1.65024E-2</v>
      </c>
      <c r="E73">
        <v>3.0051399999999999E-3</v>
      </c>
      <c r="F73">
        <v>9.3961000000000003E-2</v>
      </c>
      <c r="G73" s="12">
        <v>4.0000000000000001E-8</v>
      </c>
    </row>
    <row r="74" spans="1:7" x14ac:dyDescent="0.2">
      <c r="A74" t="s">
        <v>188</v>
      </c>
      <c r="B74" t="s">
        <v>114</v>
      </c>
      <c r="C74" t="s">
        <v>118</v>
      </c>
      <c r="D74">
        <v>-2.37821E-2</v>
      </c>
      <c r="E74">
        <v>2.5058200000000002E-3</v>
      </c>
      <c r="F74">
        <v>0.14379</v>
      </c>
      <c r="G74" s="12">
        <v>2.2998500000000002E-21</v>
      </c>
    </row>
    <row r="75" spans="1:7" x14ac:dyDescent="0.2">
      <c r="A75" t="s">
        <v>189</v>
      </c>
      <c r="B75" t="s">
        <v>121</v>
      </c>
      <c r="C75" t="s">
        <v>118</v>
      </c>
      <c r="D75">
        <v>9.7075400000000006E-3</v>
      </c>
      <c r="E75">
        <v>1.75016E-3</v>
      </c>
      <c r="F75">
        <v>0.55627599999999999</v>
      </c>
      <c r="G75" s="12">
        <v>2.90001E-8</v>
      </c>
    </row>
    <row r="76" spans="1:7" x14ac:dyDescent="0.2">
      <c r="A76" t="s">
        <v>190</v>
      </c>
      <c r="B76" t="s">
        <v>118</v>
      </c>
      <c r="C76" t="s">
        <v>121</v>
      </c>
      <c r="D76">
        <v>9.8218400000000001E-3</v>
      </c>
      <c r="E76">
        <v>1.79714E-3</v>
      </c>
      <c r="F76">
        <v>0.61124500000000004</v>
      </c>
      <c r="G76" s="12">
        <v>4.6000199999999999E-8</v>
      </c>
    </row>
    <row r="77" spans="1:7" x14ac:dyDescent="0.2">
      <c r="A77" t="s">
        <v>191</v>
      </c>
      <c r="B77" t="s">
        <v>121</v>
      </c>
      <c r="C77" t="s">
        <v>114</v>
      </c>
      <c r="D77">
        <v>1.2466100000000001E-2</v>
      </c>
      <c r="E77">
        <v>2.0090899999999998E-3</v>
      </c>
      <c r="F77">
        <v>0.25821</v>
      </c>
      <c r="G77" s="12">
        <v>5.4999700000000004E-10</v>
      </c>
    </row>
    <row r="78" spans="1:7" x14ac:dyDescent="0.2">
      <c r="A78" t="s">
        <v>192</v>
      </c>
      <c r="B78" t="s">
        <v>121</v>
      </c>
      <c r="C78" t="s">
        <v>114</v>
      </c>
      <c r="D78">
        <v>-1.51761E-2</v>
      </c>
      <c r="E78">
        <v>1.7367800000000001E-3</v>
      </c>
      <c r="F78">
        <v>0.47139900000000001</v>
      </c>
      <c r="G78" s="12">
        <v>2.39994E-18</v>
      </c>
    </row>
    <row r="79" spans="1:7" x14ac:dyDescent="0.2">
      <c r="A79" t="s">
        <v>193</v>
      </c>
      <c r="B79" t="s">
        <v>114</v>
      </c>
      <c r="C79" t="s">
        <v>115</v>
      </c>
      <c r="D79">
        <v>2.4668499999999999E-2</v>
      </c>
      <c r="E79">
        <v>4.4677700000000002E-3</v>
      </c>
      <c r="F79">
        <v>3.9576E-2</v>
      </c>
      <c r="G79" s="12">
        <v>3.4000099999999999E-8</v>
      </c>
    </row>
    <row r="80" spans="1:7" x14ac:dyDescent="0.2">
      <c r="A80" t="s">
        <v>194</v>
      </c>
      <c r="B80" t="s">
        <v>118</v>
      </c>
      <c r="C80" t="s">
        <v>121</v>
      </c>
      <c r="D80">
        <v>2.3675700000000001E-2</v>
      </c>
      <c r="E80">
        <v>3.6571300000000002E-3</v>
      </c>
      <c r="F80">
        <v>6.1339999999999999E-2</v>
      </c>
      <c r="G80" s="12">
        <v>9.6006400000000003E-11</v>
      </c>
    </row>
    <row r="81" spans="1:7" x14ac:dyDescent="0.2">
      <c r="A81" t="s">
        <v>195</v>
      </c>
      <c r="B81" t="s">
        <v>121</v>
      </c>
      <c r="C81" t="s">
        <v>118</v>
      </c>
      <c r="D81">
        <v>2.2894999999999999E-2</v>
      </c>
      <c r="E81">
        <v>4.13817E-3</v>
      </c>
      <c r="F81">
        <v>4.8488999999999997E-2</v>
      </c>
      <c r="G81" s="12">
        <v>3.2000000000000002E-8</v>
      </c>
    </row>
    <row r="82" spans="1:7" x14ac:dyDescent="0.2">
      <c r="A82" t="s">
        <v>196</v>
      </c>
      <c r="B82" t="s">
        <v>118</v>
      </c>
      <c r="C82" t="s">
        <v>114</v>
      </c>
      <c r="D82">
        <v>1.12438E-2</v>
      </c>
      <c r="E82">
        <v>1.7764199999999999E-3</v>
      </c>
      <c r="F82">
        <v>0.60975500000000005</v>
      </c>
      <c r="G82" s="12">
        <v>2.5000000000000002E-10</v>
      </c>
    </row>
    <row r="83" spans="1:7" x14ac:dyDescent="0.2">
      <c r="A83" t="s">
        <v>197</v>
      </c>
      <c r="B83" t="s">
        <v>118</v>
      </c>
      <c r="C83" t="s">
        <v>115</v>
      </c>
      <c r="D83">
        <v>-2.3908100000000002E-2</v>
      </c>
      <c r="E83">
        <v>1.74147E-3</v>
      </c>
      <c r="F83">
        <v>0.51774200000000004</v>
      </c>
      <c r="G83" s="12">
        <v>6.79986E-43</v>
      </c>
    </row>
    <row r="84" spans="1:7" x14ac:dyDescent="0.2">
      <c r="A84" t="s">
        <v>198</v>
      </c>
      <c r="B84" t="s">
        <v>114</v>
      </c>
      <c r="C84" t="s">
        <v>115</v>
      </c>
      <c r="D84">
        <v>1.0099500000000001E-2</v>
      </c>
      <c r="E84">
        <v>1.8096399999999999E-3</v>
      </c>
      <c r="F84">
        <v>0.35744500000000001</v>
      </c>
      <c r="G84" s="12">
        <v>2.3999900000000001E-8</v>
      </c>
    </row>
    <row r="85" spans="1:7" x14ac:dyDescent="0.2">
      <c r="A85" t="s">
        <v>199</v>
      </c>
      <c r="B85" t="s">
        <v>121</v>
      </c>
      <c r="C85" t="s">
        <v>118</v>
      </c>
      <c r="D85">
        <v>-1.34223E-2</v>
      </c>
      <c r="E85">
        <v>1.9971699999999999E-3</v>
      </c>
      <c r="F85">
        <v>0.75222900000000004</v>
      </c>
      <c r="G85" s="12">
        <v>1.8001100000000001E-11</v>
      </c>
    </row>
    <row r="86" spans="1:7" x14ac:dyDescent="0.2">
      <c r="A86" t="s">
        <v>200</v>
      </c>
      <c r="B86" t="s">
        <v>114</v>
      </c>
      <c r="C86" t="s">
        <v>118</v>
      </c>
      <c r="D86">
        <v>1.31164E-2</v>
      </c>
      <c r="E86">
        <v>1.92867E-3</v>
      </c>
      <c r="F86">
        <v>0.715534</v>
      </c>
      <c r="G86" s="12">
        <v>9.9999999999999994E-12</v>
      </c>
    </row>
    <row r="87" spans="1:7" x14ac:dyDescent="0.2">
      <c r="A87" t="s">
        <v>201</v>
      </c>
      <c r="B87" t="s">
        <v>114</v>
      </c>
      <c r="C87" t="s">
        <v>115</v>
      </c>
      <c r="D87">
        <v>-1.18005E-2</v>
      </c>
      <c r="E87">
        <v>2.1457999999999998E-3</v>
      </c>
      <c r="F87">
        <v>0.21099999999999999</v>
      </c>
      <c r="G87" s="12">
        <v>3.79997E-8</v>
      </c>
    </row>
    <row r="88" spans="1:7" x14ac:dyDescent="0.2">
      <c r="A88" t="s">
        <v>202</v>
      </c>
      <c r="B88" t="s">
        <v>121</v>
      </c>
      <c r="C88" t="s">
        <v>118</v>
      </c>
      <c r="D88">
        <v>-2.2638200000000001E-2</v>
      </c>
      <c r="E88">
        <v>2.6260200000000002E-3</v>
      </c>
      <c r="F88">
        <v>0.126445</v>
      </c>
      <c r="G88" s="12">
        <v>6.7003899999999997E-18</v>
      </c>
    </row>
    <row r="89" spans="1:7" x14ac:dyDescent="0.2">
      <c r="A89" t="s">
        <v>203</v>
      </c>
      <c r="B89" t="s">
        <v>114</v>
      </c>
      <c r="C89" t="s">
        <v>121</v>
      </c>
      <c r="D89">
        <v>-1.17E-2</v>
      </c>
      <c r="E89">
        <v>2.05404E-3</v>
      </c>
      <c r="F89">
        <v>0.23294699999999999</v>
      </c>
      <c r="G89" s="12">
        <v>1.2E-8</v>
      </c>
    </row>
    <row r="90" spans="1:7" x14ac:dyDescent="0.2">
      <c r="A90" t="s">
        <v>204</v>
      </c>
      <c r="B90" t="s">
        <v>121</v>
      </c>
      <c r="C90" t="s">
        <v>118</v>
      </c>
      <c r="D90">
        <v>-1.3205700000000001E-2</v>
      </c>
      <c r="E90">
        <v>1.9759500000000002E-3</v>
      </c>
      <c r="F90">
        <v>0.73702599999999996</v>
      </c>
      <c r="G90" s="12">
        <v>2.2998500000000001E-11</v>
      </c>
    </row>
    <row r="91" spans="1:7" x14ac:dyDescent="0.2">
      <c r="A91" t="s">
        <v>205</v>
      </c>
      <c r="B91" t="s">
        <v>115</v>
      </c>
      <c r="C91" t="s">
        <v>114</v>
      </c>
      <c r="D91">
        <v>-1.1953099999999999E-2</v>
      </c>
      <c r="E91">
        <v>1.87776E-3</v>
      </c>
      <c r="F91">
        <v>0.69022499999999998</v>
      </c>
      <c r="G91" s="12">
        <v>1.89998E-10</v>
      </c>
    </row>
    <row r="92" spans="1:7" x14ac:dyDescent="0.2">
      <c r="A92" t="s">
        <v>206</v>
      </c>
      <c r="B92" t="s">
        <v>115</v>
      </c>
      <c r="C92" t="s">
        <v>118</v>
      </c>
      <c r="D92">
        <v>5.3737899999999998E-2</v>
      </c>
      <c r="E92">
        <v>8.0845299999999995E-3</v>
      </c>
      <c r="F92">
        <v>1.2189999999999999E-2</v>
      </c>
      <c r="G92" s="12">
        <v>2.99985E-11</v>
      </c>
    </row>
    <row r="93" spans="1:7" x14ac:dyDescent="0.2">
      <c r="A93" t="s">
        <v>207</v>
      </c>
      <c r="B93" t="s">
        <v>114</v>
      </c>
      <c r="C93" t="s">
        <v>115</v>
      </c>
      <c r="D93">
        <v>1.3561200000000001E-2</v>
      </c>
      <c r="E93">
        <v>2.2335900000000001E-3</v>
      </c>
      <c r="F93">
        <v>0.190197</v>
      </c>
      <c r="G93" s="12">
        <v>1.29999E-9</v>
      </c>
    </row>
    <row r="94" spans="1:7" x14ac:dyDescent="0.2">
      <c r="A94" t="s">
        <v>208</v>
      </c>
      <c r="B94" t="s">
        <v>114</v>
      </c>
      <c r="C94" t="s">
        <v>115</v>
      </c>
      <c r="D94">
        <v>1.02918E-2</v>
      </c>
      <c r="E94">
        <v>1.77323E-3</v>
      </c>
      <c r="F94">
        <v>0.60562499999999997</v>
      </c>
      <c r="G94" s="12">
        <v>6.4999500000000001E-9</v>
      </c>
    </row>
    <row r="95" spans="1:7" x14ac:dyDescent="0.2">
      <c r="A95" t="s">
        <v>209</v>
      </c>
      <c r="B95" t="s">
        <v>118</v>
      </c>
      <c r="C95" t="s">
        <v>115</v>
      </c>
      <c r="D95">
        <v>-4.3796500000000002E-2</v>
      </c>
      <c r="E95">
        <v>5.6422E-3</v>
      </c>
      <c r="F95">
        <v>2.4261000000000001E-2</v>
      </c>
      <c r="G95" s="12">
        <v>8.3004200000000001E-15</v>
      </c>
    </row>
    <row r="96" spans="1:7" x14ac:dyDescent="0.2">
      <c r="A96" t="s">
        <v>210</v>
      </c>
      <c r="B96" t="s">
        <v>115</v>
      </c>
      <c r="C96" t="s">
        <v>121</v>
      </c>
      <c r="D96">
        <v>-1.54813E-2</v>
      </c>
      <c r="E96">
        <v>2.0179600000000001E-3</v>
      </c>
      <c r="F96">
        <v>0.73553800000000003</v>
      </c>
      <c r="G96" s="12">
        <v>1.6998100000000001E-14</v>
      </c>
    </row>
    <row r="97" spans="1:7" x14ac:dyDescent="0.2">
      <c r="A97" t="s">
        <v>211</v>
      </c>
      <c r="B97" t="s">
        <v>118</v>
      </c>
      <c r="C97" t="s">
        <v>121</v>
      </c>
      <c r="D97">
        <v>1.4560699999999999E-2</v>
      </c>
      <c r="E97">
        <v>1.9298099999999999E-3</v>
      </c>
      <c r="F97">
        <v>0.28492800000000001</v>
      </c>
      <c r="G97" s="12">
        <v>4.4998699999999998E-14</v>
      </c>
    </row>
    <row r="98" spans="1:7" x14ac:dyDescent="0.2">
      <c r="A98" t="s">
        <v>212</v>
      </c>
      <c r="B98" t="s">
        <v>121</v>
      </c>
      <c r="C98" t="s">
        <v>118</v>
      </c>
      <c r="D98">
        <v>-2.0847899999999999E-2</v>
      </c>
      <c r="E98">
        <v>3.12824E-3</v>
      </c>
      <c r="F98">
        <v>8.3934999999999996E-2</v>
      </c>
      <c r="G98" s="12">
        <v>2.70023E-11</v>
      </c>
    </row>
    <row r="99" spans="1:7" x14ac:dyDescent="0.2">
      <c r="A99" t="s">
        <v>213</v>
      </c>
      <c r="B99" t="s">
        <v>118</v>
      </c>
      <c r="C99" t="s">
        <v>115</v>
      </c>
      <c r="D99">
        <v>-1.6949100000000002E-2</v>
      </c>
      <c r="E99">
        <v>1.8352399999999999E-3</v>
      </c>
      <c r="F99">
        <v>0.66517800000000005</v>
      </c>
      <c r="G99" s="12">
        <v>2.60016E-20</v>
      </c>
    </row>
    <row r="100" spans="1:7" x14ac:dyDescent="0.2">
      <c r="A100" t="s">
        <v>214</v>
      </c>
      <c r="B100" t="s">
        <v>115</v>
      </c>
      <c r="C100" t="s">
        <v>118</v>
      </c>
      <c r="D100">
        <v>1.2504400000000001E-2</v>
      </c>
      <c r="E100">
        <v>2.0965699999999999E-3</v>
      </c>
      <c r="F100">
        <v>0.21873899999999999</v>
      </c>
      <c r="G100" s="12">
        <v>2.5000000000000001E-9</v>
      </c>
    </row>
    <row r="101" spans="1:7" x14ac:dyDescent="0.2">
      <c r="A101" t="s">
        <v>215</v>
      </c>
      <c r="B101" t="s">
        <v>114</v>
      </c>
      <c r="C101" t="s">
        <v>121</v>
      </c>
      <c r="D101">
        <v>1.49666E-2</v>
      </c>
      <c r="E101">
        <v>2.2079500000000002E-3</v>
      </c>
      <c r="F101">
        <v>0.808334</v>
      </c>
      <c r="G101" s="12">
        <v>1.20005E-11</v>
      </c>
    </row>
    <row r="102" spans="1:7" x14ac:dyDescent="0.2">
      <c r="A102" t="s">
        <v>216</v>
      </c>
      <c r="B102" t="s">
        <v>115</v>
      </c>
      <c r="C102" t="s">
        <v>118</v>
      </c>
      <c r="D102">
        <v>1.7252099999999999E-2</v>
      </c>
      <c r="E102">
        <v>1.7442899999999999E-3</v>
      </c>
      <c r="F102">
        <v>0.44775599999999999</v>
      </c>
      <c r="G102" s="12">
        <v>4.6004500000000001E-23</v>
      </c>
    </row>
    <row r="103" spans="1:7" x14ac:dyDescent="0.2">
      <c r="A103" t="s">
        <v>217</v>
      </c>
      <c r="B103" t="s">
        <v>114</v>
      </c>
      <c r="C103" t="s">
        <v>115</v>
      </c>
      <c r="D103">
        <v>1.1793100000000001E-2</v>
      </c>
      <c r="E103">
        <v>1.9041100000000001E-3</v>
      </c>
      <c r="F103">
        <v>0.29568699999999998</v>
      </c>
      <c r="G103" s="12">
        <v>5.89997E-10</v>
      </c>
    </row>
    <row r="104" spans="1:7" x14ac:dyDescent="0.2">
      <c r="A104" t="s">
        <v>218</v>
      </c>
      <c r="B104" t="s">
        <v>118</v>
      </c>
      <c r="C104" t="s">
        <v>114</v>
      </c>
      <c r="D104">
        <v>-1.27528E-2</v>
      </c>
      <c r="E104">
        <v>1.79411E-3</v>
      </c>
      <c r="F104">
        <v>0.61968800000000002</v>
      </c>
      <c r="G104" s="12">
        <v>1.2000499999999999E-12</v>
      </c>
    </row>
    <row r="105" spans="1:7" x14ac:dyDescent="0.2">
      <c r="A105" t="s">
        <v>219</v>
      </c>
      <c r="B105" t="s">
        <v>114</v>
      </c>
      <c r="C105" t="s">
        <v>115</v>
      </c>
      <c r="D105">
        <v>1.36376E-2</v>
      </c>
      <c r="E105">
        <v>2.0357600000000002E-3</v>
      </c>
      <c r="F105">
        <v>0.23794999999999999</v>
      </c>
      <c r="G105" s="12">
        <v>2.0999099999999999E-11</v>
      </c>
    </row>
    <row r="106" spans="1:7" x14ac:dyDescent="0.2">
      <c r="A106" t="s">
        <v>220</v>
      </c>
      <c r="B106" t="s">
        <v>121</v>
      </c>
      <c r="C106" t="s">
        <v>118</v>
      </c>
      <c r="D106">
        <v>-1.3367800000000001E-2</v>
      </c>
      <c r="E106">
        <v>1.74456E-3</v>
      </c>
      <c r="F106">
        <v>0.46299000000000001</v>
      </c>
      <c r="G106" s="12">
        <v>1.80011E-14</v>
      </c>
    </row>
    <row r="107" spans="1:7" x14ac:dyDescent="0.2">
      <c r="A107" t="s">
        <v>221</v>
      </c>
      <c r="B107" t="s">
        <v>114</v>
      </c>
      <c r="C107" t="s">
        <v>115</v>
      </c>
      <c r="D107">
        <v>-1.50416E-2</v>
      </c>
      <c r="E107">
        <v>1.7534899999999999E-3</v>
      </c>
      <c r="F107">
        <v>0.43899100000000002</v>
      </c>
      <c r="G107" s="12">
        <v>9.6006400000000001E-18</v>
      </c>
    </row>
    <row r="108" spans="1:7" x14ac:dyDescent="0.2">
      <c r="A108" t="s">
        <v>222</v>
      </c>
      <c r="B108" t="s">
        <v>118</v>
      </c>
      <c r="C108" t="s">
        <v>121</v>
      </c>
      <c r="D108">
        <v>1.00077E-2</v>
      </c>
      <c r="E108">
        <v>1.74847E-3</v>
      </c>
      <c r="F108">
        <v>0.5454</v>
      </c>
      <c r="G108" s="12">
        <v>1E-8</v>
      </c>
    </row>
    <row r="109" spans="1:7" x14ac:dyDescent="0.2">
      <c r="A109" t="s">
        <v>223</v>
      </c>
      <c r="B109" t="s">
        <v>114</v>
      </c>
      <c r="C109" t="s">
        <v>115</v>
      </c>
      <c r="D109">
        <v>-1.4996000000000001E-2</v>
      </c>
      <c r="E109">
        <v>1.7596000000000001E-3</v>
      </c>
      <c r="F109">
        <v>0.58208599999999999</v>
      </c>
      <c r="G109" s="12">
        <v>1.5999300000000001E-17</v>
      </c>
    </row>
    <row r="110" spans="1:7" x14ac:dyDescent="0.2">
      <c r="A110" t="s">
        <v>224</v>
      </c>
      <c r="B110" t="s">
        <v>118</v>
      </c>
      <c r="C110" t="s">
        <v>115</v>
      </c>
      <c r="D110">
        <v>-1.9088500000000001E-2</v>
      </c>
      <c r="E110">
        <v>2.0572199999999998E-3</v>
      </c>
      <c r="F110">
        <v>0.233436</v>
      </c>
      <c r="G110" s="12">
        <v>1.6998100000000001E-20</v>
      </c>
    </row>
    <row r="111" spans="1:7" x14ac:dyDescent="0.2">
      <c r="A111" t="s">
        <v>225</v>
      </c>
      <c r="B111" t="s">
        <v>118</v>
      </c>
      <c r="C111" t="s">
        <v>121</v>
      </c>
      <c r="D111">
        <v>1.4131299999999999E-2</v>
      </c>
      <c r="E111">
        <v>1.9444600000000001E-3</v>
      </c>
      <c r="F111">
        <v>0.27446999999999999</v>
      </c>
      <c r="G111" s="12">
        <v>3.6999900000000002E-13</v>
      </c>
    </row>
    <row r="112" spans="1:7" x14ac:dyDescent="0.2">
      <c r="A112" t="s">
        <v>226</v>
      </c>
      <c r="B112" t="s">
        <v>118</v>
      </c>
      <c r="C112" t="s">
        <v>114</v>
      </c>
      <c r="D112">
        <v>-1.1583E-2</v>
      </c>
      <c r="E112">
        <v>1.9781600000000001E-3</v>
      </c>
      <c r="F112">
        <v>0.26126199999999999</v>
      </c>
      <c r="G112" s="12">
        <v>4.7999900000000001E-9</v>
      </c>
    </row>
    <row r="113" spans="1:7" x14ac:dyDescent="0.2">
      <c r="A113" t="s">
        <v>227</v>
      </c>
      <c r="B113" t="s">
        <v>121</v>
      </c>
      <c r="C113" t="s">
        <v>118</v>
      </c>
      <c r="D113">
        <v>-3.2099000000000003E-2</v>
      </c>
      <c r="E113">
        <v>2.3425999999999998E-3</v>
      </c>
      <c r="F113">
        <v>0.16540299999999999</v>
      </c>
      <c r="G113" s="12">
        <v>9.7994099999999995E-43</v>
      </c>
    </row>
    <row r="114" spans="1:7" x14ac:dyDescent="0.2">
      <c r="A114" t="s">
        <v>228</v>
      </c>
      <c r="B114" t="s">
        <v>114</v>
      </c>
      <c r="C114" t="s">
        <v>115</v>
      </c>
      <c r="D114">
        <v>2.0718400000000001E-2</v>
      </c>
      <c r="E114">
        <v>3.7616500000000001E-3</v>
      </c>
      <c r="F114">
        <v>5.8687000000000003E-2</v>
      </c>
      <c r="G114" s="12">
        <v>3.5999800000000001E-8</v>
      </c>
    </row>
    <row r="115" spans="1:7" x14ac:dyDescent="0.2">
      <c r="A115" t="s">
        <v>229</v>
      </c>
      <c r="B115" t="s">
        <v>118</v>
      </c>
      <c r="C115" t="s">
        <v>121</v>
      </c>
      <c r="D115">
        <v>-1.24621E-2</v>
      </c>
      <c r="E115">
        <v>2.2376700000000002E-3</v>
      </c>
      <c r="F115">
        <v>0.18351000000000001</v>
      </c>
      <c r="G115" s="12">
        <v>2.59998E-8</v>
      </c>
    </row>
    <row r="116" spans="1:7" x14ac:dyDescent="0.2">
      <c r="A116" t="s">
        <v>230</v>
      </c>
      <c r="B116" t="s">
        <v>121</v>
      </c>
      <c r="C116" t="s">
        <v>118</v>
      </c>
      <c r="D116">
        <v>-1.0497100000000001E-2</v>
      </c>
      <c r="E116">
        <v>1.8339700000000001E-3</v>
      </c>
      <c r="F116">
        <v>0.37120900000000001</v>
      </c>
      <c r="G116" s="12">
        <v>1E-8</v>
      </c>
    </row>
    <row r="117" spans="1:7" x14ac:dyDescent="0.2">
      <c r="A117" t="s">
        <v>231</v>
      </c>
      <c r="B117" t="s">
        <v>114</v>
      </c>
      <c r="C117" t="s">
        <v>121</v>
      </c>
      <c r="D117">
        <v>-1.435E-2</v>
      </c>
      <c r="E117">
        <v>1.82876E-3</v>
      </c>
      <c r="F117">
        <v>0.34172799999999998</v>
      </c>
      <c r="G117" s="12">
        <v>4.3003099999999999E-15</v>
      </c>
    </row>
    <row r="118" spans="1:7" x14ac:dyDescent="0.2">
      <c r="A118" t="s">
        <v>232</v>
      </c>
      <c r="B118" t="s">
        <v>114</v>
      </c>
      <c r="C118" t="s">
        <v>121</v>
      </c>
      <c r="D118">
        <v>-2.84605E-2</v>
      </c>
      <c r="E118">
        <v>2.30876E-3</v>
      </c>
      <c r="F118">
        <v>0.83000700000000005</v>
      </c>
      <c r="G118" s="12">
        <v>6.4998000000000002E-35</v>
      </c>
    </row>
    <row r="119" spans="1:7" x14ac:dyDescent="0.2">
      <c r="A119" t="s">
        <v>233</v>
      </c>
      <c r="B119" t="s">
        <v>114</v>
      </c>
      <c r="C119" t="s">
        <v>115</v>
      </c>
      <c r="D119">
        <v>3.6643299999999997E-2</v>
      </c>
      <c r="E119">
        <v>5.07888E-3</v>
      </c>
      <c r="F119">
        <v>3.1028E-2</v>
      </c>
      <c r="G119" s="12">
        <v>5.4000799999999999E-13</v>
      </c>
    </row>
    <row r="120" spans="1:7" x14ac:dyDescent="0.2">
      <c r="A120" t="s">
        <v>234</v>
      </c>
      <c r="B120" t="s">
        <v>115</v>
      </c>
      <c r="C120" t="s">
        <v>114</v>
      </c>
      <c r="D120">
        <v>-1.32249E-2</v>
      </c>
      <c r="E120">
        <v>2.26845E-3</v>
      </c>
      <c r="F120">
        <v>0.181862</v>
      </c>
      <c r="G120" s="12">
        <v>5.49997E-9</v>
      </c>
    </row>
    <row r="121" spans="1:7" x14ac:dyDescent="0.2">
      <c r="A121" t="s">
        <v>235</v>
      </c>
      <c r="B121" t="s">
        <v>121</v>
      </c>
      <c r="C121" t="s">
        <v>118</v>
      </c>
      <c r="D121">
        <v>-1.9879000000000001E-2</v>
      </c>
      <c r="E121">
        <v>2.2285400000000002E-3</v>
      </c>
      <c r="F121">
        <v>0.18567400000000001</v>
      </c>
      <c r="G121" s="12">
        <v>4.7000199999999999E-19</v>
      </c>
    </row>
    <row r="122" spans="1:7" x14ac:dyDescent="0.2">
      <c r="A122" t="s">
        <v>236</v>
      </c>
      <c r="B122" t="s">
        <v>114</v>
      </c>
      <c r="C122" t="s">
        <v>121</v>
      </c>
      <c r="D122">
        <v>1.3407000000000001E-2</v>
      </c>
      <c r="E122">
        <v>1.7401700000000001E-3</v>
      </c>
      <c r="F122">
        <v>0.45633000000000001</v>
      </c>
      <c r="G122" s="12">
        <v>1.29987E-14</v>
      </c>
    </row>
    <row r="123" spans="1:7" x14ac:dyDescent="0.2">
      <c r="A123" t="s">
        <v>237</v>
      </c>
      <c r="B123" t="s">
        <v>115</v>
      </c>
      <c r="C123" t="s">
        <v>121</v>
      </c>
      <c r="D123">
        <v>1.22536E-2</v>
      </c>
      <c r="E123">
        <v>1.9226099999999999E-3</v>
      </c>
      <c r="F123">
        <v>0.70918300000000001</v>
      </c>
      <c r="G123" s="12">
        <v>1.7999899999999999E-10</v>
      </c>
    </row>
    <row r="124" spans="1:7" x14ac:dyDescent="0.2">
      <c r="A124" t="s">
        <v>238</v>
      </c>
      <c r="B124" t="s">
        <v>118</v>
      </c>
      <c r="C124" t="s">
        <v>115</v>
      </c>
      <c r="D124">
        <v>-1.93954E-2</v>
      </c>
      <c r="E124">
        <v>3.2028999999999998E-3</v>
      </c>
      <c r="F124">
        <v>8.0255000000000007E-2</v>
      </c>
      <c r="G124" s="12">
        <v>1.40001E-9</v>
      </c>
    </row>
    <row r="125" spans="1:7" x14ac:dyDescent="0.2">
      <c r="A125" t="s">
        <v>239</v>
      </c>
      <c r="B125" t="s">
        <v>114</v>
      </c>
      <c r="C125" t="s">
        <v>115</v>
      </c>
      <c r="D125">
        <v>-1.8447000000000002E-2</v>
      </c>
      <c r="E125">
        <v>1.95743E-3</v>
      </c>
      <c r="F125">
        <v>0.271146</v>
      </c>
      <c r="G125" s="12">
        <v>4.3003100000000003E-21</v>
      </c>
    </row>
    <row r="126" spans="1:7" x14ac:dyDescent="0.2">
      <c r="A126" t="s">
        <v>240</v>
      </c>
      <c r="B126" t="s">
        <v>121</v>
      </c>
      <c r="C126" t="s">
        <v>115</v>
      </c>
      <c r="D126">
        <v>1.6207599999999999E-2</v>
      </c>
      <c r="E126">
        <v>2.9559199999999999E-3</v>
      </c>
      <c r="F126">
        <v>9.8792000000000005E-2</v>
      </c>
      <c r="G126" s="12">
        <v>4.2000099999999998E-8</v>
      </c>
    </row>
    <row r="127" spans="1:7" x14ac:dyDescent="0.2">
      <c r="A127" t="s">
        <v>241</v>
      </c>
      <c r="B127" t="s">
        <v>114</v>
      </c>
      <c r="C127" t="s">
        <v>115</v>
      </c>
      <c r="D127">
        <v>-1.3920200000000001E-2</v>
      </c>
      <c r="E127">
        <v>1.7538600000000001E-3</v>
      </c>
      <c r="F127">
        <v>0.43968499999999999</v>
      </c>
      <c r="G127" s="12">
        <v>2.0999099999999998E-15</v>
      </c>
    </row>
    <row r="128" spans="1:7" x14ac:dyDescent="0.2">
      <c r="A128" t="s">
        <v>242</v>
      </c>
      <c r="B128" t="s">
        <v>115</v>
      </c>
      <c r="C128" t="s">
        <v>114</v>
      </c>
      <c r="D128">
        <v>2.51031E-2</v>
      </c>
      <c r="E128">
        <v>3.7922799999999999E-3</v>
      </c>
      <c r="F128">
        <v>0.94447800000000004</v>
      </c>
      <c r="G128" s="12">
        <v>3.5999799999999999E-11</v>
      </c>
    </row>
    <row r="129" spans="1:7" x14ac:dyDescent="0.2">
      <c r="A129" t="s">
        <v>243</v>
      </c>
      <c r="B129" t="s">
        <v>121</v>
      </c>
      <c r="C129" t="s">
        <v>118</v>
      </c>
      <c r="D129">
        <v>-1.5822099999999999E-2</v>
      </c>
      <c r="E129">
        <v>1.74121E-3</v>
      </c>
      <c r="F129">
        <v>0.46325899999999998</v>
      </c>
      <c r="G129" s="12">
        <v>9.9999999999999998E-20</v>
      </c>
    </row>
    <row r="130" spans="1:7" x14ac:dyDescent="0.2">
      <c r="A130" t="s">
        <v>244</v>
      </c>
      <c r="B130" t="s">
        <v>115</v>
      </c>
      <c r="C130" t="s">
        <v>121</v>
      </c>
      <c r="D130">
        <v>-1.5898599999999999E-2</v>
      </c>
      <c r="E130">
        <v>2.13883E-3</v>
      </c>
      <c r="F130">
        <v>0.21295900000000001</v>
      </c>
      <c r="G130" s="12">
        <v>1.10002E-13</v>
      </c>
    </row>
    <row r="131" spans="1:7" x14ac:dyDescent="0.2">
      <c r="A131" t="s">
        <v>245</v>
      </c>
      <c r="B131" t="s">
        <v>121</v>
      </c>
      <c r="C131" t="s">
        <v>114</v>
      </c>
      <c r="D131">
        <v>2.3146400000000001E-2</v>
      </c>
      <c r="E131">
        <v>2.98781E-3</v>
      </c>
      <c r="F131">
        <v>9.3765000000000001E-2</v>
      </c>
      <c r="G131" s="12">
        <v>9.3994000000000004E-15</v>
      </c>
    </row>
    <row r="132" spans="1:7" x14ac:dyDescent="0.2">
      <c r="A132" t="s">
        <v>246</v>
      </c>
      <c r="B132" t="s">
        <v>121</v>
      </c>
      <c r="C132" t="s">
        <v>118</v>
      </c>
      <c r="D132">
        <v>1.0592900000000001E-2</v>
      </c>
      <c r="E132">
        <v>1.94023E-3</v>
      </c>
      <c r="F132">
        <v>0.27796999999999999</v>
      </c>
      <c r="G132" s="12">
        <v>4.7999900000000001E-8</v>
      </c>
    </row>
    <row r="133" spans="1:7" x14ac:dyDescent="0.2">
      <c r="A133" t="s">
        <v>247</v>
      </c>
      <c r="B133" t="s">
        <v>115</v>
      </c>
      <c r="C133" t="s">
        <v>114</v>
      </c>
      <c r="D133">
        <v>1.33963E-2</v>
      </c>
      <c r="E133">
        <v>2.2069899999999998E-3</v>
      </c>
      <c r="F133">
        <v>0.19253200000000001</v>
      </c>
      <c r="G133" s="12">
        <v>1.29999E-9</v>
      </c>
    </row>
    <row r="134" spans="1:7" x14ac:dyDescent="0.2">
      <c r="A134" t="s">
        <v>248</v>
      </c>
      <c r="B134" t="s">
        <v>114</v>
      </c>
      <c r="C134" t="s">
        <v>121</v>
      </c>
      <c r="D134">
        <v>-2.2814299999999999E-2</v>
      </c>
      <c r="E134">
        <v>2.8137800000000001E-3</v>
      </c>
      <c r="F134">
        <v>0.10664</v>
      </c>
      <c r="G134" s="12">
        <v>5.1003500000000001E-16</v>
      </c>
    </row>
    <row r="135" spans="1:7" x14ac:dyDescent="0.2">
      <c r="A135" t="s">
        <v>249</v>
      </c>
      <c r="B135" t="s">
        <v>114</v>
      </c>
      <c r="C135" t="s">
        <v>121</v>
      </c>
      <c r="D135">
        <v>-1.2052800000000001E-2</v>
      </c>
      <c r="E135">
        <v>1.7618499999999999E-3</v>
      </c>
      <c r="F135">
        <v>0.40839199999999998</v>
      </c>
      <c r="G135" s="12">
        <v>7.8995099999999997E-12</v>
      </c>
    </row>
    <row r="136" spans="1:7" x14ac:dyDescent="0.2">
      <c r="A136" t="s">
        <v>250</v>
      </c>
      <c r="B136" t="s">
        <v>118</v>
      </c>
      <c r="C136" t="s">
        <v>121</v>
      </c>
      <c r="D136">
        <v>-2.1874600000000001E-2</v>
      </c>
      <c r="E136">
        <v>3.06179E-3</v>
      </c>
      <c r="F136">
        <v>9.9390999999999993E-2</v>
      </c>
      <c r="G136" s="12">
        <v>8.9991199999999999E-13</v>
      </c>
    </row>
    <row r="137" spans="1:7" x14ac:dyDescent="0.2">
      <c r="A137" t="s">
        <v>251</v>
      </c>
      <c r="B137" t="s">
        <v>121</v>
      </c>
      <c r="C137" t="s">
        <v>118</v>
      </c>
      <c r="D137">
        <v>-1.0160600000000001E-2</v>
      </c>
      <c r="E137">
        <v>1.8140299999999999E-3</v>
      </c>
      <c r="F137">
        <v>0.36031800000000003</v>
      </c>
      <c r="G137" s="12">
        <v>2.0999999999999999E-8</v>
      </c>
    </row>
    <row r="138" spans="1:7" x14ac:dyDescent="0.2">
      <c r="A138" t="s">
        <v>252</v>
      </c>
      <c r="B138" t="s">
        <v>114</v>
      </c>
      <c r="C138" t="s">
        <v>118</v>
      </c>
      <c r="D138">
        <v>2.09728E-2</v>
      </c>
      <c r="E138">
        <v>2.09596E-3</v>
      </c>
      <c r="F138">
        <v>0.21998200000000001</v>
      </c>
      <c r="G138" s="12">
        <v>1.3999100000000001E-23</v>
      </c>
    </row>
    <row r="139" spans="1:7" x14ac:dyDescent="0.2">
      <c r="A139" t="s">
        <v>253</v>
      </c>
      <c r="B139" t="s">
        <v>114</v>
      </c>
      <c r="C139" t="s">
        <v>115</v>
      </c>
      <c r="D139">
        <v>-1.0500799999999999E-2</v>
      </c>
      <c r="E139">
        <v>1.73339E-3</v>
      </c>
      <c r="F139">
        <v>0.50159299999999996</v>
      </c>
      <c r="G139" s="12">
        <v>1.40001E-9</v>
      </c>
    </row>
    <row r="140" spans="1:7" x14ac:dyDescent="0.2">
      <c r="A140" t="s">
        <v>254</v>
      </c>
      <c r="B140" t="s">
        <v>115</v>
      </c>
      <c r="C140" t="s">
        <v>114</v>
      </c>
      <c r="D140">
        <v>9.9950500000000001E-3</v>
      </c>
      <c r="E140">
        <v>1.7380900000000001E-3</v>
      </c>
      <c r="F140">
        <v>0.53458499999999998</v>
      </c>
      <c r="G140" s="12">
        <v>8.9000000000000003E-9</v>
      </c>
    </row>
    <row r="141" spans="1:7" x14ac:dyDescent="0.2">
      <c r="A141" t="s">
        <v>255</v>
      </c>
      <c r="B141" t="s">
        <v>114</v>
      </c>
      <c r="C141" t="s">
        <v>121</v>
      </c>
      <c r="D141">
        <v>-1.15526E-2</v>
      </c>
      <c r="E141">
        <v>1.8256500000000001E-3</v>
      </c>
      <c r="F141">
        <v>0.34627400000000003</v>
      </c>
      <c r="G141" s="12">
        <v>2.5000000000000002E-10</v>
      </c>
    </row>
    <row r="142" spans="1:7" x14ac:dyDescent="0.2">
      <c r="A142" t="s">
        <v>256</v>
      </c>
      <c r="B142" t="s">
        <v>115</v>
      </c>
      <c r="C142" t="s">
        <v>114</v>
      </c>
      <c r="D142">
        <v>-1.34523E-2</v>
      </c>
      <c r="E142">
        <v>2.43896E-3</v>
      </c>
      <c r="F142">
        <v>0.150307</v>
      </c>
      <c r="G142" s="12">
        <v>3.50002E-8</v>
      </c>
    </row>
    <row r="143" spans="1:7" x14ac:dyDescent="0.2">
      <c r="A143" t="s">
        <v>257</v>
      </c>
      <c r="B143" t="s">
        <v>121</v>
      </c>
      <c r="C143" t="s">
        <v>115</v>
      </c>
      <c r="D143">
        <v>2.0649199999999999E-2</v>
      </c>
      <c r="E143">
        <v>2.2383199999999998E-3</v>
      </c>
      <c r="F143">
        <v>0.183978</v>
      </c>
      <c r="G143" s="12">
        <v>2.80027E-20</v>
      </c>
    </row>
    <row r="144" spans="1:7" x14ac:dyDescent="0.2">
      <c r="A144" t="s">
        <v>258</v>
      </c>
      <c r="B144" t="s">
        <v>121</v>
      </c>
      <c r="C144" t="s">
        <v>114</v>
      </c>
      <c r="D144">
        <v>-1.13048E-2</v>
      </c>
      <c r="E144">
        <v>1.7999699999999999E-3</v>
      </c>
      <c r="F144">
        <v>0.60150499999999996</v>
      </c>
      <c r="G144" s="12">
        <v>3.4000100000000002E-10</v>
      </c>
    </row>
    <row r="145" spans="1:7" x14ac:dyDescent="0.2">
      <c r="A145" t="s">
        <v>259</v>
      </c>
      <c r="B145" t="s">
        <v>118</v>
      </c>
      <c r="C145" t="s">
        <v>121</v>
      </c>
      <c r="D145">
        <v>-1.7418599999999999E-2</v>
      </c>
      <c r="E145">
        <v>2.2523899999999999E-3</v>
      </c>
      <c r="F145">
        <v>0.18112300000000001</v>
      </c>
      <c r="G145" s="12">
        <v>1E-14</v>
      </c>
    </row>
    <row r="146" spans="1:7" x14ac:dyDescent="0.2">
      <c r="A146" t="s">
        <v>260</v>
      </c>
      <c r="B146" t="s">
        <v>118</v>
      </c>
      <c r="C146" t="s">
        <v>121</v>
      </c>
      <c r="D146">
        <v>-1.23999E-2</v>
      </c>
      <c r="E146">
        <v>2.2162499999999999E-3</v>
      </c>
      <c r="F146">
        <v>0.19957900000000001</v>
      </c>
      <c r="G146" s="12">
        <v>2.19999E-8</v>
      </c>
    </row>
    <row r="147" spans="1:7" x14ac:dyDescent="0.2">
      <c r="A147" t="s">
        <v>261</v>
      </c>
      <c r="B147" t="s">
        <v>118</v>
      </c>
      <c r="C147" t="s">
        <v>115</v>
      </c>
      <c r="D147">
        <v>-1.2589899999999999E-2</v>
      </c>
      <c r="E147">
        <v>1.77871E-3</v>
      </c>
      <c r="F147">
        <v>0.39008100000000001</v>
      </c>
      <c r="G147" s="12">
        <v>1.50003E-12</v>
      </c>
    </row>
    <row r="148" spans="1:7" x14ac:dyDescent="0.2">
      <c r="A148" t="s">
        <v>262</v>
      </c>
      <c r="B148" t="s">
        <v>115</v>
      </c>
      <c r="C148" t="s">
        <v>114</v>
      </c>
      <c r="D148">
        <v>1.0661199999999999E-2</v>
      </c>
      <c r="E148">
        <v>1.91077E-3</v>
      </c>
      <c r="F148">
        <v>0.29575699999999999</v>
      </c>
      <c r="G148" s="12">
        <v>2.3999900000000001E-8</v>
      </c>
    </row>
    <row r="149" spans="1:7" x14ac:dyDescent="0.2">
      <c r="A149" t="s">
        <v>263</v>
      </c>
      <c r="B149" t="s">
        <v>121</v>
      </c>
      <c r="C149" t="s">
        <v>114</v>
      </c>
      <c r="D149">
        <v>1.9838600000000001E-2</v>
      </c>
      <c r="E149">
        <v>1.83045E-3</v>
      </c>
      <c r="F149">
        <v>0.64022999999999997</v>
      </c>
      <c r="G149" s="12">
        <v>2.2998500000000001E-27</v>
      </c>
    </row>
    <row r="150" spans="1:7" x14ac:dyDescent="0.2">
      <c r="A150" t="s">
        <v>264</v>
      </c>
      <c r="B150" t="s">
        <v>114</v>
      </c>
      <c r="C150" t="s">
        <v>115</v>
      </c>
      <c r="D150">
        <v>1.7425699999999999E-2</v>
      </c>
      <c r="E150">
        <v>2.9593100000000002E-3</v>
      </c>
      <c r="F150">
        <v>9.5161999999999997E-2</v>
      </c>
      <c r="G150" s="12">
        <v>3.8999599999999998E-9</v>
      </c>
    </row>
    <row r="151" spans="1:7" x14ac:dyDescent="0.2">
      <c r="A151" t="s">
        <v>265</v>
      </c>
      <c r="B151" t="s">
        <v>118</v>
      </c>
      <c r="C151" t="s">
        <v>121</v>
      </c>
      <c r="D151">
        <v>-5.6659300000000003E-2</v>
      </c>
      <c r="E151">
        <v>4.7741600000000004E-3</v>
      </c>
      <c r="F151">
        <v>3.7085E-2</v>
      </c>
      <c r="G151" s="12">
        <v>1.6998099999999999E-32</v>
      </c>
    </row>
    <row r="152" spans="1:7" x14ac:dyDescent="0.2">
      <c r="A152" t="s">
        <v>266</v>
      </c>
      <c r="B152" t="s">
        <v>121</v>
      </c>
      <c r="C152" t="s">
        <v>118</v>
      </c>
      <c r="D152">
        <v>-9.8092000000000006E-3</v>
      </c>
      <c r="E152">
        <v>1.7452699999999999E-3</v>
      </c>
      <c r="F152">
        <v>0.47556199999999998</v>
      </c>
      <c r="G152" s="12">
        <v>1.8999800000000001E-8</v>
      </c>
    </row>
    <row r="153" spans="1:7" x14ac:dyDescent="0.2">
      <c r="A153" t="s">
        <v>267</v>
      </c>
      <c r="B153" t="s">
        <v>115</v>
      </c>
      <c r="C153" t="s">
        <v>114</v>
      </c>
      <c r="D153">
        <v>1.0545799999999999E-2</v>
      </c>
      <c r="E153">
        <v>1.9044400000000001E-3</v>
      </c>
      <c r="F153">
        <v>0.70244600000000001</v>
      </c>
      <c r="G153" s="12">
        <v>3.0999900000000001E-8</v>
      </c>
    </row>
    <row r="154" spans="1:7" x14ac:dyDescent="0.2">
      <c r="A154" t="s">
        <v>268</v>
      </c>
      <c r="B154" t="s">
        <v>114</v>
      </c>
      <c r="C154" t="s">
        <v>115</v>
      </c>
      <c r="D154">
        <v>-1.2970000000000001E-2</v>
      </c>
      <c r="E154">
        <v>2.2665200000000002E-3</v>
      </c>
      <c r="F154">
        <v>0.17941399999999999</v>
      </c>
      <c r="G154" s="12">
        <v>1.09999E-8</v>
      </c>
    </row>
    <row r="155" spans="1:7" x14ac:dyDescent="0.2">
      <c r="A155" t="s">
        <v>269</v>
      </c>
      <c r="B155" t="s">
        <v>114</v>
      </c>
      <c r="C155" t="s">
        <v>115</v>
      </c>
      <c r="D155">
        <v>-1.4889400000000001E-2</v>
      </c>
      <c r="E155">
        <v>2.3915799999999999E-3</v>
      </c>
      <c r="F155">
        <v>0.156746</v>
      </c>
      <c r="G155" s="12">
        <v>4.7999899999999999E-10</v>
      </c>
    </row>
    <row r="156" spans="1:7" x14ac:dyDescent="0.2">
      <c r="A156" t="s">
        <v>270</v>
      </c>
      <c r="B156" t="s">
        <v>118</v>
      </c>
      <c r="C156" t="s">
        <v>121</v>
      </c>
      <c r="D156">
        <v>-1.28687E-2</v>
      </c>
      <c r="E156">
        <v>1.8413399999999999E-3</v>
      </c>
      <c r="F156">
        <v>0.667431</v>
      </c>
      <c r="G156" s="12">
        <v>2.8002700000000001E-12</v>
      </c>
    </row>
    <row r="157" spans="1:7" x14ac:dyDescent="0.2">
      <c r="A157" t="s">
        <v>271</v>
      </c>
      <c r="B157" t="s">
        <v>115</v>
      </c>
      <c r="C157" t="s">
        <v>121</v>
      </c>
      <c r="D157">
        <v>-1.25089E-2</v>
      </c>
      <c r="E157">
        <v>2.1751000000000001E-3</v>
      </c>
      <c r="F157">
        <v>0.19972699999999999</v>
      </c>
      <c r="G157" s="12">
        <v>8.9000000000000003E-9</v>
      </c>
    </row>
    <row r="158" spans="1:7" x14ac:dyDescent="0.2">
      <c r="A158" t="s">
        <v>272</v>
      </c>
      <c r="B158" t="s">
        <v>118</v>
      </c>
      <c r="C158" t="s">
        <v>121</v>
      </c>
      <c r="D158">
        <v>-2.6171900000000001E-2</v>
      </c>
      <c r="E158">
        <v>3.37433E-3</v>
      </c>
      <c r="F158">
        <v>7.1357000000000004E-2</v>
      </c>
      <c r="G158" s="12">
        <v>8.8003499999999995E-15</v>
      </c>
    </row>
    <row r="159" spans="1:7" x14ac:dyDescent="0.2">
      <c r="A159" t="s">
        <v>273</v>
      </c>
      <c r="B159" t="s">
        <v>118</v>
      </c>
      <c r="C159" t="s">
        <v>121</v>
      </c>
      <c r="D159">
        <v>-1.22217E-2</v>
      </c>
      <c r="E159">
        <v>1.75308E-3</v>
      </c>
      <c r="F159">
        <v>0.57510899999999998</v>
      </c>
      <c r="G159" s="12">
        <v>3.1002700000000001E-12</v>
      </c>
    </row>
    <row r="160" spans="1:7" x14ac:dyDescent="0.2">
      <c r="A160" t="s">
        <v>274</v>
      </c>
      <c r="B160" t="s">
        <v>114</v>
      </c>
      <c r="C160" t="s">
        <v>115</v>
      </c>
      <c r="D160">
        <v>-1.66819E-2</v>
      </c>
      <c r="E160">
        <v>1.98913E-3</v>
      </c>
      <c r="F160">
        <v>0.25350899999999998</v>
      </c>
      <c r="G160" s="12">
        <v>5.0003499999999997E-17</v>
      </c>
    </row>
    <row r="161" spans="1:7" x14ac:dyDescent="0.2">
      <c r="A161" t="s">
        <v>275</v>
      </c>
      <c r="B161" t="s">
        <v>114</v>
      </c>
      <c r="C161" t="s">
        <v>115</v>
      </c>
      <c r="D161">
        <v>9.7412999999999996E-3</v>
      </c>
      <c r="E161">
        <v>1.7619999999999999E-3</v>
      </c>
      <c r="F161">
        <v>0.43721500000000002</v>
      </c>
      <c r="G161" s="12">
        <v>3.2000000000000002E-8</v>
      </c>
    </row>
    <row r="162" spans="1:7" x14ac:dyDescent="0.2">
      <c r="A162" t="s">
        <v>276</v>
      </c>
      <c r="B162" t="s">
        <v>121</v>
      </c>
      <c r="C162" t="s">
        <v>118</v>
      </c>
      <c r="D162">
        <v>2.1056800000000001E-2</v>
      </c>
      <c r="E162">
        <v>3.7518400000000002E-3</v>
      </c>
      <c r="F162">
        <v>5.8268E-2</v>
      </c>
      <c r="G162" s="12">
        <v>2E-8</v>
      </c>
    </row>
    <row r="163" spans="1:7" x14ac:dyDescent="0.2">
      <c r="A163" t="s">
        <v>277</v>
      </c>
      <c r="B163" t="s">
        <v>114</v>
      </c>
      <c r="C163" t="s">
        <v>115</v>
      </c>
      <c r="D163">
        <v>1.7155199999999999E-2</v>
      </c>
      <c r="E163">
        <v>2.9744699999999999E-3</v>
      </c>
      <c r="F163">
        <v>9.3681E-2</v>
      </c>
      <c r="G163" s="12">
        <v>8.0000000000000005E-9</v>
      </c>
    </row>
    <row r="164" spans="1:7" x14ac:dyDescent="0.2">
      <c r="A164" t="s">
        <v>278</v>
      </c>
      <c r="B164" t="s">
        <v>114</v>
      </c>
      <c r="C164" t="s">
        <v>118</v>
      </c>
      <c r="D164">
        <v>1.3707E-2</v>
      </c>
      <c r="E164">
        <v>1.9389699999999999E-3</v>
      </c>
      <c r="F164">
        <v>0.27630500000000002</v>
      </c>
      <c r="G164" s="12">
        <v>1.59993E-12</v>
      </c>
    </row>
    <row r="165" spans="1:7" x14ac:dyDescent="0.2">
      <c r="A165" t="s">
        <v>279</v>
      </c>
      <c r="B165" t="s">
        <v>121</v>
      </c>
      <c r="C165" t="s">
        <v>118</v>
      </c>
      <c r="D165">
        <v>-2.2117600000000001E-2</v>
      </c>
      <c r="E165">
        <v>2.54798E-3</v>
      </c>
      <c r="F165">
        <v>0.13427</v>
      </c>
      <c r="G165" s="12">
        <v>3.9003200000000002E-18</v>
      </c>
    </row>
    <row r="166" spans="1:7" x14ac:dyDescent="0.2">
      <c r="A166" t="s">
        <v>280</v>
      </c>
      <c r="B166" t="s">
        <v>114</v>
      </c>
      <c r="C166" t="s">
        <v>115</v>
      </c>
      <c r="D166">
        <v>1.7866400000000001E-2</v>
      </c>
      <c r="E166">
        <v>2.2261400000000001E-3</v>
      </c>
      <c r="F166">
        <v>0.18845700000000001</v>
      </c>
      <c r="G166" s="12">
        <v>1.0000000000000001E-15</v>
      </c>
    </row>
    <row r="167" spans="1:7" x14ac:dyDescent="0.2">
      <c r="A167" t="s">
        <v>281</v>
      </c>
      <c r="B167" t="s">
        <v>118</v>
      </c>
      <c r="C167" t="s">
        <v>121</v>
      </c>
      <c r="D167">
        <v>-1.6463999999999999E-2</v>
      </c>
      <c r="E167">
        <v>1.7460500000000001E-3</v>
      </c>
      <c r="F167">
        <v>0.45599299999999998</v>
      </c>
      <c r="G167" s="12">
        <v>4.1001500000000001E-21</v>
      </c>
    </row>
    <row r="168" spans="1:7" x14ac:dyDescent="0.2">
      <c r="A168" t="s">
        <v>282</v>
      </c>
      <c r="B168" t="s">
        <v>121</v>
      </c>
      <c r="C168" t="s">
        <v>118</v>
      </c>
      <c r="D168">
        <v>1.3909400000000001E-2</v>
      </c>
      <c r="E168">
        <v>1.76048E-3</v>
      </c>
      <c r="F168">
        <v>0.43420900000000001</v>
      </c>
      <c r="G168" s="12">
        <v>2.80027E-15</v>
      </c>
    </row>
    <row r="169" spans="1:7" x14ac:dyDescent="0.2">
      <c r="A169" t="s">
        <v>283</v>
      </c>
      <c r="B169" t="s">
        <v>114</v>
      </c>
      <c r="C169" t="s">
        <v>115</v>
      </c>
      <c r="D169">
        <v>-1.24016E-2</v>
      </c>
      <c r="E169">
        <v>2.0407400000000001E-3</v>
      </c>
      <c r="F169">
        <v>0.23722399999999999</v>
      </c>
      <c r="G169" s="12">
        <v>1.2E-9</v>
      </c>
    </row>
    <row r="170" spans="1:7" x14ac:dyDescent="0.2">
      <c r="A170" t="s">
        <v>284</v>
      </c>
      <c r="B170" t="s">
        <v>114</v>
      </c>
      <c r="C170" t="s">
        <v>121</v>
      </c>
      <c r="D170">
        <v>-2.8007199999999999E-2</v>
      </c>
      <c r="E170">
        <v>4.5158400000000001E-3</v>
      </c>
      <c r="F170">
        <v>4.0108999999999999E-2</v>
      </c>
      <c r="G170" s="12">
        <v>5.6000299999999995E-10</v>
      </c>
    </row>
    <row r="171" spans="1:7" x14ac:dyDescent="0.2">
      <c r="A171" t="s">
        <v>285</v>
      </c>
      <c r="B171" t="s">
        <v>118</v>
      </c>
      <c r="C171" t="s">
        <v>114</v>
      </c>
      <c r="D171">
        <v>-1.5299500000000001E-2</v>
      </c>
      <c r="E171">
        <v>2.1882500000000001E-3</v>
      </c>
      <c r="F171">
        <v>0.19675799999999999</v>
      </c>
      <c r="G171" s="12">
        <v>2.7002300000000001E-12</v>
      </c>
    </row>
    <row r="172" spans="1:7" x14ac:dyDescent="0.2">
      <c r="A172" t="s">
        <v>286</v>
      </c>
      <c r="B172" t="s">
        <v>121</v>
      </c>
      <c r="C172" t="s">
        <v>118</v>
      </c>
      <c r="D172">
        <v>1.0547300000000001E-2</v>
      </c>
      <c r="E172">
        <v>1.8457300000000001E-3</v>
      </c>
      <c r="F172">
        <v>0.67137400000000003</v>
      </c>
      <c r="G172" s="12">
        <v>1.09999E-8</v>
      </c>
    </row>
    <row r="173" spans="1:7" x14ac:dyDescent="0.2">
      <c r="A173" t="s">
        <v>287</v>
      </c>
      <c r="B173" t="s">
        <v>114</v>
      </c>
      <c r="C173" t="s">
        <v>115</v>
      </c>
      <c r="D173">
        <v>2.02565E-2</v>
      </c>
      <c r="E173">
        <v>1.7461899999999999E-3</v>
      </c>
      <c r="F173">
        <v>0.44295299999999999</v>
      </c>
      <c r="G173" s="12">
        <v>4.1001499999999999E-31</v>
      </c>
    </row>
    <row r="174" spans="1:7" x14ac:dyDescent="0.2">
      <c r="A174" t="s">
        <v>288</v>
      </c>
      <c r="B174" t="s">
        <v>114</v>
      </c>
      <c r="C174" t="s">
        <v>115</v>
      </c>
      <c r="D174">
        <v>-2.33013E-2</v>
      </c>
      <c r="E174">
        <v>1.9829399999999999E-3</v>
      </c>
      <c r="F174">
        <v>0.26765699999999998</v>
      </c>
      <c r="G174" s="12">
        <v>7.0000299999999998E-32</v>
      </c>
    </row>
    <row r="175" spans="1:7" x14ac:dyDescent="0.2">
      <c r="A175" t="s">
        <v>289</v>
      </c>
      <c r="B175" t="s">
        <v>114</v>
      </c>
      <c r="C175" t="s">
        <v>115</v>
      </c>
      <c r="D175">
        <v>1.6757600000000001E-2</v>
      </c>
      <c r="E175">
        <v>2.0230999999999999E-3</v>
      </c>
      <c r="F175">
        <v>0.75723399999999996</v>
      </c>
      <c r="G175" s="12">
        <v>1.2000499999999999E-16</v>
      </c>
    </row>
    <row r="176" spans="1:7" x14ac:dyDescent="0.2">
      <c r="A176" t="s">
        <v>290</v>
      </c>
      <c r="B176" t="s">
        <v>121</v>
      </c>
      <c r="C176" t="s">
        <v>118</v>
      </c>
      <c r="D176">
        <v>-2.0934000000000001E-2</v>
      </c>
      <c r="E176">
        <v>3.8091800000000001E-3</v>
      </c>
      <c r="F176">
        <v>0.94500099999999998</v>
      </c>
      <c r="G176" s="12">
        <v>3.8999599999999997E-8</v>
      </c>
    </row>
    <row r="177" spans="1:7" x14ac:dyDescent="0.2">
      <c r="A177" t="s">
        <v>291</v>
      </c>
      <c r="B177" t="s">
        <v>118</v>
      </c>
      <c r="C177" t="s">
        <v>115</v>
      </c>
      <c r="D177">
        <v>1.2575299999999999E-2</v>
      </c>
      <c r="E177">
        <v>1.7621500000000001E-3</v>
      </c>
      <c r="F177">
        <v>0.57747199999999999</v>
      </c>
      <c r="G177" s="12">
        <v>9.6006399999999994E-13</v>
      </c>
    </row>
    <row r="178" spans="1:7" x14ac:dyDescent="0.2">
      <c r="A178" t="s">
        <v>292</v>
      </c>
      <c r="B178" t="s">
        <v>114</v>
      </c>
      <c r="C178" t="s">
        <v>115</v>
      </c>
      <c r="D178">
        <v>1.9784199999999998E-2</v>
      </c>
      <c r="E178">
        <v>2.45174E-3</v>
      </c>
      <c r="F178">
        <v>0.85127299999999995</v>
      </c>
      <c r="G178" s="12">
        <v>7.1006799999999998E-16</v>
      </c>
    </row>
    <row r="179" spans="1:7" x14ac:dyDescent="0.2">
      <c r="A179" t="s">
        <v>293</v>
      </c>
      <c r="B179" t="s">
        <v>121</v>
      </c>
      <c r="C179" t="s">
        <v>118</v>
      </c>
      <c r="D179">
        <v>1.0508399999999999E-2</v>
      </c>
      <c r="E179">
        <v>1.85925E-3</v>
      </c>
      <c r="F179">
        <v>0.31992199999999998</v>
      </c>
      <c r="G179" s="12">
        <v>1.6000000000000001E-8</v>
      </c>
    </row>
    <row r="180" spans="1:7" x14ac:dyDescent="0.2">
      <c r="A180" t="s">
        <v>294</v>
      </c>
      <c r="B180" t="s">
        <v>118</v>
      </c>
      <c r="C180" t="s">
        <v>121</v>
      </c>
      <c r="D180">
        <v>-1.6578900000000001E-2</v>
      </c>
      <c r="E180">
        <v>1.8661000000000001E-3</v>
      </c>
      <c r="F180">
        <v>0.316579</v>
      </c>
      <c r="G180" s="12">
        <v>6.4002999999999996E-19</v>
      </c>
    </row>
    <row r="181" spans="1:7" x14ac:dyDescent="0.2">
      <c r="A181" t="s">
        <v>295</v>
      </c>
      <c r="B181" t="s">
        <v>115</v>
      </c>
      <c r="C181" t="s">
        <v>114</v>
      </c>
      <c r="D181">
        <v>1.2452400000000001E-2</v>
      </c>
      <c r="E181">
        <v>2.1141599999999999E-3</v>
      </c>
      <c r="F181">
        <v>0.21446000000000001</v>
      </c>
      <c r="G181" s="12">
        <v>3.8999599999999998E-9</v>
      </c>
    </row>
    <row r="182" spans="1:7" x14ac:dyDescent="0.2">
      <c r="A182" t="s">
        <v>296</v>
      </c>
      <c r="B182" t="s">
        <v>115</v>
      </c>
      <c r="C182" t="s">
        <v>121</v>
      </c>
      <c r="D182">
        <v>1.4202299999999999E-2</v>
      </c>
      <c r="E182">
        <v>1.9570400000000002E-3</v>
      </c>
      <c r="F182">
        <v>0.267488</v>
      </c>
      <c r="G182" s="12">
        <v>4.0003700000000001E-13</v>
      </c>
    </row>
    <row r="183" spans="1:7" x14ac:dyDescent="0.2">
      <c r="A183" t="s">
        <v>297</v>
      </c>
      <c r="B183" t="s">
        <v>114</v>
      </c>
      <c r="C183" t="s">
        <v>115</v>
      </c>
      <c r="D183">
        <v>1.13551E-2</v>
      </c>
      <c r="E183">
        <v>1.9720900000000001E-3</v>
      </c>
      <c r="F183">
        <v>0.26491999999999999</v>
      </c>
      <c r="G183" s="12">
        <v>8.5000199999999998E-9</v>
      </c>
    </row>
    <row r="184" spans="1:7" x14ac:dyDescent="0.2">
      <c r="A184" t="s">
        <v>298</v>
      </c>
      <c r="B184" t="s">
        <v>115</v>
      </c>
      <c r="C184" t="s">
        <v>118</v>
      </c>
      <c r="D184">
        <v>5.7079100000000001E-2</v>
      </c>
      <c r="E184">
        <v>6.7197400000000001E-3</v>
      </c>
      <c r="F184">
        <v>2.0683E-2</v>
      </c>
      <c r="G184" s="12">
        <v>1.9998600000000001E-17</v>
      </c>
    </row>
    <row r="185" spans="1:7" x14ac:dyDescent="0.2">
      <c r="A185" t="s">
        <v>299</v>
      </c>
      <c r="B185" t="s">
        <v>115</v>
      </c>
      <c r="C185" t="s">
        <v>121</v>
      </c>
      <c r="D185">
        <v>-1.2380199999999999E-2</v>
      </c>
      <c r="E185">
        <v>1.8364200000000001E-3</v>
      </c>
      <c r="F185">
        <v>0.33538400000000002</v>
      </c>
      <c r="G185" s="12">
        <v>1.5999299999999999E-11</v>
      </c>
    </row>
    <row r="186" spans="1:7" x14ac:dyDescent="0.2">
      <c r="A186" t="s">
        <v>300</v>
      </c>
      <c r="B186" t="s">
        <v>114</v>
      </c>
      <c r="C186" t="s">
        <v>118</v>
      </c>
      <c r="D186">
        <v>-1.03877E-2</v>
      </c>
      <c r="E186">
        <v>1.8578500000000001E-3</v>
      </c>
      <c r="F186">
        <v>0.67786999999999997</v>
      </c>
      <c r="G186" s="12">
        <v>2.30001E-8</v>
      </c>
    </row>
    <row r="187" spans="1:7" x14ac:dyDescent="0.2">
      <c r="A187" t="s">
        <v>301</v>
      </c>
      <c r="B187" t="s">
        <v>115</v>
      </c>
      <c r="C187" t="s">
        <v>114</v>
      </c>
      <c r="D187">
        <v>-1.3568999999999999E-2</v>
      </c>
      <c r="E187">
        <v>2.1414099999999998E-3</v>
      </c>
      <c r="F187">
        <v>0.20938399999999999</v>
      </c>
      <c r="G187" s="12">
        <v>2.3999899999999999E-10</v>
      </c>
    </row>
    <row r="188" spans="1:7" x14ac:dyDescent="0.2">
      <c r="A188" t="s">
        <v>302</v>
      </c>
      <c r="B188" t="s">
        <v>115</v>
      </c>
      <c r="C188" t="s">
        <v>114</v>
      </c>
      <c r="D188">
        <v>-1.2102399999999999E-2</v>
      </c>
      <c r="E188">
        <v>1.77709E-3</v>
      </c>
      <c r="F188">
        <v>0.59649300000000005</v>
      </c>
      <c r="G188" s="12">
        <v>9.7006299999999996E-12</v>
      </c>
    </row>
    <row r="189" spans="1:7" x14ac:dyDescent="0.2">
      <c r="A189" t="s">
        <v>303</v>
      </c>
      <c r="B189" t="s">
        <v>114</v>
      </c>
      <c r="C189" t="s">
        <v>118</v>
      </c>
      <c r="D189">
        <v>1.0330199999999999E-2</v>
      </c>
      <c r="E189">
        <v>1.8469599999999999E-3</v>
      </c>
      <c r="F189">
        <v>0.66855399999999998</v>
      </c>
      <c r="G189" s="12">
        <v>2.19999E-8</v>
      </c>
    </row>
    <row r="190" spans="1:7" x14ac:dyDescent="0.2">
      <c r="A190" t="s">
        <v>304</v>
      </c>
      <c r="B190" t="s">
        <v>118</v>
      </c>
      <c r="C190" t="s">
        <v>121</v>
      </c>
      <c r="D190">
        <v>1.20784E-2</v>
      </c>
      <c r="E190">
        <v>1.83566E-3</v>
      </c>
      <c r="F190">
        <v>0.33955000000000002</v>
      </c>
      <c r="G190" s="12">
        <v>4.7000199999999998E-11</v>
      </c>
    </row>
    <row r="191" spans="1:7" x14ac:dyDescent="0.2">
      <c r="A191" t="s">
        <v>305</v>
      </c>
      <c r="B191" t="s">
        <v>114</v>
      </c>
      <c r="C191" t="s">
        <v>115</v>
      </c>
      <c r="D191">
        <v>-3.1273099999999998E-2</v>
      </c>
      <c r="E191">
        <v>2.7545199999999999E-3</v>
      </c>
      <c r="F191">
        <v>0.11154699999999999</v>
      </c>
      <c r="G191" s="12">
        <v>7.1006800000000006E-30</v>
      </c>
    </row>
    <row r="192" spans="1:7" x14ac:dyDescent="0.2">
      <c r="A192" t="s">
        <v>306</v>
      </c>
      <c r="B192" t="s">
        <v>114</v>
      </c>
      <c r="C192" t="s">
        <v>115</v>
      </c>
      <c r="D192">
        <v>-1.3484899999999999E-2</v>
      </c>
      <c r="E192">
        <v>2.1364000000000001E-3</v>
      </c>
      <c r="F192">
        <v>0.208865</v>
      </c>
      <c r="G192" s="12">
        <v>2.8000100000000002E-10</v>
      </c>
    </row>
    <row r="193" spans="1:7" x14ac:dyDescent="0.2">
      <c r="A193" t="s">
        <v>307</v>
      </c>
      <c r="B193" t="s">
        <v>121</v>
      </c>
      <c r="C193" t="s">
        <v>118</v>
      </c>
      <c r="D193">
        <v>-1.02795E-2</v>
      </c>
      <c r="E193">
        <v>1.74789E-3</v>
      </c>
      <c r="F193">
        <v>0.54251899999999997</v>
      </c>
      <c r="G193" s="12">
        <v>4.09996E-9</v>
      </c>
    </row>
    <row r="194" spans="1:7" x14ac:dyDescent="0.2">
      <c r="A194" t="s">
        <v>308</v>
      </c>
      <c r="B194" t="s">
        <v>114</v>
      </c>
      <c r="C194" t="s">
        <v>115</v>
      </c>
      <c r="D194">
        <v>1.1431999999999999E-2</v>
      </c>
      <c r="E194">
        <v>1.75946E-3</v>
      </c>
      <c r="F194">
        <v>0.58265699999999998</v>
      </c>
      <c r="G194" s="12">
        <v>8.19974E-11</v>
      </c>
    </row>
    <row r="195" spans="1:7" x14ac:dyDescent="0.2">
      <c r="A195" t="s">
        <v>309</v>
      </c>
      <c r="B195" t="s">
        <v>118</v>
      </c>
      <c r="C195" t="s">
        <v>115</v>
      </c>
      <c r="D195">
        <v>-1.9593800000000001E-2</v>
      </c>
      <c r="E195">
        <v>1.75665E-3</v>
      </c>
      <c r="F195">
        <v>0.57295499999999999</v>
      </c>
      <c r="G195" s="12">
        <v>6.7998600000000003E-29</v>
      </c>
    </row>
    <row r="196" spans="1:7" x14ac:dyDescent="0.2">
      <c r="A196" t="s">
        <v>310</v>
      </c>
      <c r="B196" t="s">
        <v>121</v>
      </c>
      <c r="C196" t="s">
        <v>118</v>
      </c>
      <c r="D196">
        <v>-1.07516E-2</v>
      </c>
      <c r="E196">
        <v>1.8460499999999999E-3</v>
      </c>
      <c r="F196">
        <v>0.65469100000000002</v>
      </c>
      <c r="G196" s="12">
        <v>5.6999399999999997E-9</v>
      </c>
    </row>
    <row r="197" spans="1:7" x14ac:dyDescent="0.2">
      <c r="A197" t="s">
        <v>311</v>
      </c>
      <c r="B197" t="s">
        <v>118</v>
      </c>
      <c r="C197" t="s">
        <v>121</v>
      </c>
      <c r="D197">
        <v>2.3499900000000001E-2</v>
      </c>
      <c r="E197">
        <v>3.3244699999999999E-3</v>
      </c>
      <c r="F197">
        <v>7.6420000000000002E-2</v>
      </c>
      <c r="G197" s="12">
        <v>1.59993E-12</v>
      </c>
    </row>
    <row r="198" spans="1:7" x14ac:dyDescent="0.2">
      <c r="A198" t="s">
        <v>312</v>
      </c>
      <c r="B198" t="s">
        <v>115</v>
      </c>
      <c r="C198" t="s">
        <v>114</v>
      </c>
      <c r="D198">
        <v>1.5225799999999999E-2</v>
      </c>
      <c r="E198">
        <v>1.9980599999999999E-3</v>
      </c>
      <c r="F198">
        <v>0.74513300000000005</v>
      </c>
      <c r="G198" s="12">
        <v>2.4997700000000001E-14</v>
      </c>
    </row>
    <row r="199" spans="1:7" x14ac:dyDescent="0.2">
      <c r="A199" t="s">
        <v>313</v>
      </c>
      <c r="B199" t="s">
        <v>121</v>
      </c>
      <c r="C199" t="s">
        <v>118</v>
      </c>
      <c r="D199">
        <v>-1.2364399999999999E-2</v>
      </c>
      <c r="E199">
        <v>2.2371000000000001E-3</v>
      </c>
      <c r="F199">
        <v>0.81241399999999997</v>
      </c>
      <c r="G199" s="12">
        <v>3.2999700000000001E-8</v>
      </c>
    </row>
    <row r="200" spans="1:7" x14ac:dyDescent="0.2">
      <c r="A200" t="s">
        <v>314</v>
      </c>
      <c r="B200" t="s">
        <v>115</v>
      </c>
      <c r="C200" t="s">
        <v>114</v>
      </c>
      <c r="D200">
        <v>-9.7732300000000008E-3</v>
      </c>
      <c r="E200">
        <v>1.75814E-3</v>
      </c>
      <c r="F200">
        <v>0.44966200000000001</v>
      </c>
      <c r="G200" s="12">
        <v>2.6999799999999999E-8</v>
      </c>
    </row>
    <row r="201" spans="1:7" x14ac:dyDescent="0.2">
      <c r="A201" t="s">
        <v>315</v>
      </c>
      <c r="B201" t="s">
        <v>114</v>
      </c>
      <c r="C201" t="s">
        <v>121</v>
      </c>
      <c r="D201">
        <v>1.2757900000000001E-2</v>
      </c>
      <c r="E201">
        <v>2.2526099999999999E-3</v>
      </c>
      <c r="F201">
        <v>0.18748699999999999</v>
      </c>
      <c r="G201" s="12">
        <v>1.4999999999999999E-8</v>
      </c>
    </row>
    <row r="202" spans="1:7" x14ac:dyDescent="0.2">
      <c r="A202" t="s">
        <v>316</v>
      </c>
      <c r="B202" t="s">
        <v>115</v>
      </c>
      <c r="C202" t="s">
        <v>114</v>
      </c>
      <c r="D202">
        <v>1.18383E-2</v>
      </c>
      <c r="E202">
        <v>1.7324599999999999E-3</v>
      </c>
      <c r="F202">
        <v>0.49067</v>
      </c>
      <c r="G202" s="12">
        <v>8.3004199999999999E-12</v>
      </c>
    </row>
    <row r="203" spans="1:7" x14ac:dyDescent="0.2">
      <c r="A203" t="s">
        <v>317</v>
      </c>
      <c r="B203" t="s">
        <v>115</v>
      </c>
      <c r="C203" t="s">
        <v>114</v>
      </c>
      <c r="D203">
        <v>2.04272E-2</v>
      </c>
      <c r="E203">
        <v>3.0497200000000001E-3</v>
      </c>
      <c r="F203">
        <v>8.8638999999999996E-2</v>
      </c>
      <c r="G203" s="12">
        <v>2.0999099999999999E-11</v>
      </c>
    </row>
    <row r="204" spans="1:7" x14ac:dyDescent="0.2">
      <c r="A204" t="s">
        <v>318</v>
      </c>
      <c r="B204" t="s">
        <v>121</v>
      </c>
      <c r="C204" t="s">
        <v>118</v>
      </c>
      <c r="D204">
        <v>-1.1117999999999999E-2</v>
      </c>
      <c r="E204">
        <v>1.8884699999999999E-3</v>
      </c>
      <c r="F204">
        <v>0.301089</v>
      </c>
      <c r="G204" s="12">
        <v>3.8999599999999998E-9</v>
      </c>
    </row>
    <row r="205" spans="1:7" x14ac:dyDescent="0.2">
      <c r="A205" t="s">
        <v>319</v>
      </c>
      <c r="B205" t="s">
        <v>121</v>
      </c>
      <c r="C205" t="s">
        <v>118</v>
      </c>
      <c r="D205">
        <v>-1.55049E-2</v>
      </c>
      <c r="E205">
        <v>2.17293E-3</v>
      </c>
      <c r="F205">
        <v>0.20055799999999999</v>
      </c>
      <c r="G205" s="12">
        <v>9.6006399999999994E-13</v>
      </c>
    </row>
    <row r="206" spans="1:7" x14ac:dyDescent="0.2">
      <c r="A206" t="s">
        <v>320</v>
      </c>
      <c r="B206" t="s">
        <v>115</v>
      </c>
      <c r="C206" t="s">
        <v>114</v>
      </c>
      <c r="D206">
        <v>1.0551899999999999E-2</v>
      </c>
      <c r="E206">
        <v>1.7334200000000001E-3</v>
      </c>
      <c r="F206">
        <v>0.49334699999999998</v>
      </c>
      <c r="G206" s="12">
        <v>1.09999E-9</v>
      </c>
    </row>
    <row r="207" spans="1:7" x14ac:dyDescent="0.2">
      <c r="A207" t="s">
        <v>321</v>
      </c>
      <c r="B207" t="s">
        <v>121</v>
      </c>
      <c r="C207" t="s">
        <v>118</v>
      </c>
      <c r="D207">
        <v>1.6014899999999999E-2</v>
      </c>
      <c r="E207">
        <v>2.1254400000000001E-3</v>
      </c>
      <c r="F207">
        <v>0.21106</v>
      </c>
      <c r="G207" s="12">
        <v>4.9000399999999997E-14</v>
      </c>
    </row>
    <row r="208" spans="1:7" x14ac:dyDescent="0.2">
      <c r="A208" t="s">
        <v>322</v>
      </c>
      <c r="B208" t="s">
        <v>114</v>
      </c>
      <c r="C208" t="s">
        <v>121</v>
      </c>
      <c r="D208">
        <v>-1.1183800000000001E-2</v>
      </c>
      <c r="E208">
        <v>1.84432E-3</v>
      </c>
      <c r="F208">
        <v>0.331368</v>
      </c>
      <c r="G208" s="12">
        <v>1.29999E-9</v>
      </c>
    </row>
    <row r="209" spans="1:7" x14ac:dyDescent="0.2">
      <c r="A209" t="s">
        <v>323</v>
      </c>
      <c r="B209" t="s">
        <v>118</v>
      </c>
      <c r="C209" t="s">
        <v>121</v>
      </c>
      <c r="D209">
        <v>-2.95611E-2</v>
      </c>
      <c r="E209">
        <v>5.2308600000000004E-3</v>
      </c>
      <c r="F209">
        <v>2.9367999999999998E-2</v>
      </c>
      <c r="G209" s="12">
        <v>1.6000000000000001E-8</v>
      </c>
    </row>
    <row r="210" spans="1:7" x14ac:dyDescent="0.2">
      <c r="A210" t="s">
        <v>324</v>
      </c>
      <c r="B210" t="s">
        <v>121</v>
      </c>
      <c r="C210" t="s">
        <v>118</v>
      </c>
      <c r="D210">
        <v>-1.5707700000000002E-2</v>
      </c>
      <c r="E210">
        <v>2.5380400000000001E-3</v>
      </c>
      <c r="F210">
        <v>0.13502800000000001</v>
      </c>
      <c r="G210" s="12">
        <v>6.0999999999999996E-10</v>
      </c>
    </row>
    <row r="211" spans="1:7" x14ac:dyDescent="0.2">
      <c r="A211" t="s">
        <v>325</v>
      </c>
      <c r="B211" t="s">
        <v>121</v>
      </c>
      <c r="C211" t="s">
        <v>118</v>
      </c>
      <c r="D211">
        <v>3.0802800000000002E-2</v>
      </c>
      <c r="E211">
        <v>4.3377900000000002E-3</v>
      </c>
      <c r="F211">
        <v>4.1598999999999997E-2</v>
      </c>
      <c r="G211" s="12">
        <v>1.2000499999999999E-12</v>
      </c>
    </row>
    <row r="212" spans="1:7" x14ac:dyDescent="0.2">
      <c r="A212" t="s">
        <v>326</v>
      </c>
      <c r="B212" t="s">
        <v>114</v>
      </c>
      <c r="C212" t="s">
        <v>118</v>
      </c>
      <c r="D212">
        <v>-1.0520699999999999E-2</v>
      </c>
      <c r="E212">
        <v>1.92117E-3</v>
      </c>
      <c r="F212">
        <v>0.71575500000000003</v>
      </c>
      <c r="G212" s="12">
        <v>4.3000199999999999E-8</v>
      </c>
    </row>
    <row r="213" spans="1:7" x14ac:dyDescent="0.2">
      <c r="A213" t="s">
        <v>327</v>
      </c>
      <c r="B213" t="s">
        <v>115</v>
      </c>
      <c r="C213" t="s">
        <v>114</v>
      </c>
      <c r="D213">
        <v>1.67741E-2</v>
      </c>
      <c r="E213">
        <v>2.0207900000000002E-3</v>
      </c>
      <c r="F213">
        <v>0.24399000000000001</v>
      </c>
      <c r="G213" s="12">
        <v>9.9999999999999998E-17</v>
      </c>
    </row>
    <row r="214" spans="1:7" x14ac:dyDescent="0.2">
      <c r="A214" t="s">
        <v>328</v>
      </c>
      <c r="B214" t="s">
        <v>121</v>
      </c>
      <c r="C214" t="s">
        <v>118</v>
      </c>
      <c r="D214">
        <v>-1.1884499999999999E-2</v>
      </c>
      <c r="E214">
        <v>1.9289299999999999E-3</v>
      </c>
      <c r="F214">
        <v>0.286941</v>
      </c>
      <c r="G214" s="12">
        <v>7.1999599999999996E-10</v>
      </c>
    </row>
    <row r="215" spans="1:7" x14ac:dyDescent="0.2">
      <c r="A215" t="s">
        <v>329</v>
      </c>
      <c r="B215" t="s">
        <v>114</v>
      </c>
      <c r="C215" t="s">
        <v>115</v>
      </c>
      <c r="D215">
        <v>1.7358999999999999E-2</v>
      </c>
      <c r="E215">
        <v>2.0980399999999998E-3</v>
      </c>
      <c r="F215">
        <v>0.77844999999999998</v>
      </c>
      <c r="G215" s="12">
        <v>1.2998699999999999E-16</v>
      </c>
    </row>
    <row r="216" spans="1:7" x14ac:dyDescent="0.2">
      <c r="A216" t="s">
        <v>330</v>
      </c>
      <c r="B216" t="s">
        <v>121</v>
      </c>
      <c r="C216" t="s">
        <v>114</v>
      </c>
      <c r="D216">
        <v>-1.3445199999999999E-2</v>
      </c>
      <c r="E216">
        <v>1.9792E-3</v>
      </c>
      <c r="F216">
        <v>0.26158900000000002</v>
      </c>
      <c r="G216" s="12">
        <v>1.10002E-11</v>
      </c>
    </row>
    <row r="217" spans="1:7" x14ac:dyDescent="0.2">
      <c r="A217" t="s">
        <v>331</v>
      </c>
      <c r="B217" t="s">
        <v>121</v>
      </c>
      <c r="C217" t="s">
        <v>118</v>
      </c>
      <c r="D217">
        <v>1.35283E-2</v>
      </c>
      <c r="E217">
        <v>1.8011699999999999E-3</v>
      </c>
      <c r="F217">
        <v>0.36427500000000002</v>
      </c>
      <c r="G217" s="12">
        <v>5.9006500000000005E-14</v>
      </c>
    </row>
    <row r="218" spans="1:7" x14ac:dyDescent="0.2">
      <c r="A218" t="s">
        <v>332</v>
      </c>
      <c r="B218" t="s">
        <v>118</v>
      </c>
      <c r="C218" t="s">
        <v>115</v>
      </c>
      <c r="D218">
        <v>2.8599800000000002E-2</v>
      </c>
      <c r="E218">
        <v>1.7386700000000001E-3</v>
      </c>
      <c r="F218">
        <v>0.54240299999999997</v>
      </c>
      <c r="G218" s="12">
        <v>8.4996300000000006E-61</v>
      </c>
    </row>
    <row r="219" spans="1:7" x14ac:dyDescent="0.2">
      <c r="A219" t="s">
        <v>333</v>
      </c>
      <c r="B219" t="s">
        <v>114</v>
      </c>
      <c r="C219" t="s">
        <v>121</v>
      </c>
      <c r="D219">
        <v>1.1186099999999999E-2</v>
      </c>
      <c r="E219">
        <v>1.8411499999999999E-3</v>
      </c>
      <c r="F219">
        <v>0.333596</v>
      </c>
      <c r="G219" s="12">
        <v>1.2E-9</v>
      </c>
    </row>
    <row r="220" spans="1:7" x14ac:dyDescent="0.2">
      <c r="A220" t="s">
        <v>334</v>
      </c>
      <c r="B220" t="s">
        <v>121</v>
      </c>
      <c r="C220" t="s">
        <v>118</v>
      </c>
      <c r="D220">
        <v>2.2759999999999999E-2</v>
      </c>
      <c r="E220">
        <v>3.14204E-3</v>
      </c>
      <c r="F220">
        <v>8.3713999999999997E-2</v>
      </c>
      <c r="G220" s="12">
        <v>4.4004799999999998E-13</v>
      </c>
    </row>
    <row r="221" spans="1:7" x14ac:dyDescent="0.2">
      <c r="A221" t="s">
        <v>335</v>
      </c>
      <c r="B221" t="s">
        <v>114</v>
      </c>
      <c r="C221" t="s">
        <v>115</v>
      </c>
      <c r="D221">
        <v>1.1746899999999999E-2</v>
      </c>
      <c r="E221">
        <v>1.93483E-3</v>
      </c>
      <c r="F221">
        <v>0.27886499999999997</v>
      </c>
      <c r="G221" s="12">
        <v>1.29999E-9</v>
      </c>
    </row>
    <row r="222" spans="1:7" x14ac:dyDescent="0.2">
      <c r="A222" t="s">
        <v>336</v>
      </c>
      <c r="B222" t="s">
        <v>114</v>
      </c>
      <c r="C222" t="s">
        <v>115</v>
      </c>
      <c r="D222">
        <v>-1.7293900000000001E-2</v>
      </c>
      <c r="E222">
        <v>2.0022099999999999E-3</v>
      </c>
      <c r="F222">
        <v>0.25248900000000002</v>
      </c>
      <c r="G222" s="12">
        <v>5.7996300000000003E-18</v>
      </c>
    </row>
    <row r="223" spans="1:7" x14ac:dyDescent="0.2">
      <c r="A223" t="s">
        <v>337</v>
      </c>
      <c r="B223" t="s">
        <v>114</v>
      </c>
      <c r="C223" t="s">
        <v>115</v>
      </c>
      <c r="D223">
        <v>-1.7274399999999999E-2</v>
      </c>
      <c r="E223">
        <v>2.7933099999999998E-3</v>
      </c>
      <c r="F223">
        <v>0.115664</v>
      </c>
      <c r="G223" s="12">
        <v>6.1999800000000001E-10</v>
      </c>
    </row>
    <row r="224" spans="1:7" x14ac:dyDescent="0.2">
      <c r="A224" t="s">
        <v>338</v>
      </c>
      <c r="B224" t="s">
        <v>114</v>
      </c>
      <c r="C224" t="s">
        <v>115</v>
      </c>
      <c r="D224">
        <v>1.6016499999999999E-2</v>
      </c>
      <c r="E224">
        <v>1.9376899999999999E-3</v>
      </c>
      <c r="F224">
        <v>0.29467300000000002</v>
      </c>
      <c r="G224" s="12">
        <v>1.39991E-16</v>
      </c>
    </row>
    <row r="225" spans="1:7" x14ac:dyDescent="0.2">
      <c r="A225" t="s">
        <v>339</v>
      </c>
      <c r="B225" t="s">
        <v>115</v>
      </c>
      <c r="C225" t="s">
        <v>114</v>
      </c>
      <c r="D225">
        <v>1.3351E-2</v>
      </c>
      <c r="E225">
        <v>1.7556200000000001E-3</v>
      </c>
      <c r="F225">
        <v>0.42138799999999998</v>
      </c>
      <c r="G225" s="12">
        <v>2.9000099999999997E-14</v>
      </c>
    </row>
    <row r="226" spans="1:7" x14ac:dyDescent="0.2">
      <c r="A226" t="s">
        <v>340</v>
      </c>
      <c r="B226" t="s">
        <v>114</v>
      </c>
      <c r="C226" t="s">
        <v>115</v>
      </c>
      <c r="D226">
        <v>1.44136E-2</v>
      </c>
      <c r="E226">
        <v>1.97796E-3</v>
      </c>
      <c r="F226">
        <v>0.26280500000000001</v>
      </c>
      <c r="G226" s="12">
        <v>3.19963E-13</v>
      </c>
    </row>
    <row r="227" spans="1:7" x14ac:dyDescent="0.2">
      <c r="A227" t="s">
        <v>341</v>
      </c>
      <c r="B227" t="s">
        <v>118</v>
      </c>
      <c r="C227" t="s">
        <v>121</v>
      </c>
      <c r="D227">
        <v>-1.0465E-2</v>
      </c>
      <c r="E227">
        <v>1.8780699999999999E-3</v>
      </c>
      <c r="F227">
        <v>0.68715400000000004</v>
      </c>
      <c r="G227" s="12">
        <v>2.4999999999999999E-8</v>
      </c>
    </row>
    <row r="228" spans="1:7" x14ac:dyDescent="0.2">
      <c r="A228" t="s">
        <v>342</v>
      </c>
      <c r="B228" t="s">
        <v>118</v>
      </c>
      <c r="C228" t="s">
        <v>121</v>
      </c>
      <c r="D228">
        <v>-2.2668899999999999E-2</v>
      </c>
      <c r="E228">
        <v>3.6959800000000002E-3</v>
      </c>
      <c r="F228">
        <v>5.9317000000000002E-2</v>
      </c>
      <c r="G228" s="12">
        <v>8.6000299999999995E-10</v>
      </c>
    </row>
    <row r="229" spans="1:7" x14ac:dyDescent="0.2">
      <c r="A229" t="s">
        <v>343</v>
      </c>
      <c r="B229" t="s">
        <v>115</v>
      </c>
      <c r="C229" t="s">
        <v>114</v>
      </c>
      <c r="D229">
        <v>-1.3456900000000001E-2</v>
      </c>
      <c r="E229">
        <v>2.2530300000000001E-3</v>
      </c>
      <c r="F229">
        <v>0.18138499999999999</v>
      </c>
      <c r="G229" s="12">
        <v>2.3000099999999998E-9</v>
      </c>
    </row>
    <row r="230" spans="1:7" x14ac:dyDescent="0.2">
      <c r="A230" t="s">
        <v>344</v>
      </c>
      <c r="B230" t="s">
        <v>121</v>
      </c>
      <c r="C230" t="s">
        <v>114</v>
      </c>
      <c r="D230">
        <v>1.16677E-2</v>
      </c>
      <c r="E230">
        <v>1.92246E-3</v>
      </c>
      <c r="F230">
        <v>0.28555799999999998</v>
      </c>
      <c r="G230" s="12">
        <v>1.29999E-9</v>
      </c>
    </row>
    <row r="231" spans="1:7" x14ac:dyDescent="0.2">
      <c r="A231" t="s">
        <v>345</v>
      </c>
      <c r="B231" t="s">
        <v>118</v>
      </c>
      <c r="C231" t="s">
        <v>121</v>
      </c>
      <c r="D231">
        <v>1.2957400000000001E-2</v>
      </c>
      <c r="E231">
        <v>1.7408600000000001E-3</v>
      </c>
      <c r="F231">
        <v>0.45869199999999999</v>
      </c>
      <c r="G231" s="12">
        <v>9.7994100000000001E-14</v>
      </c>
    </row>
    <row r="232" spans="1:7" x14ac:dyDescent="0.2">
      <c r="A232" t="s">
        <v>346</v>
      </c>
      <c r="B232" t="s">
        <v>121</v>
      </c>
      <c r="C232" t="s">
        <v>118</v>
      </c>
      <c r="D232">
        <v>-1.2683699999999999E-2</v>
      </c>
      <c r="E232">
        <v>1.74658E-3</v>
      </c>
      <c r="F232">
        <v>0.54207899999999998</v>
      </c>
      <c r="G232" s="12">
        <v>3.80014E-13</v>
      </c>
    </row>
    <row r="233" spans="1:7" x14ac:dyDescent="0.2">
      <c r="A233" t="s">
        <v>347</v>
      </c>
      <c r="B233" t="s">
        <v>114</v>
      </c>
      <c r="C233" t="s">
        <v>115</v>
      </c>
      <c r="D233">
        <v>-1.30475E-2</v>
      </c>
      <c r="E233">
        <v>1.7491399999999999E-3</v>
      </c>
      <c r="F233">
        <v>0.46974900000000003</v>
      </c>
      <c r="G233" s="12">
        <v>8.6996100000000003E-14</v>
      </c>
    </row>
    <row r="234" spans="1:7" x14ac:dyDescent="0.2">
      <c r="A234" t="s">
        <v>348</v>
      </c>
      <c r="B234" t="s">
        <v>118</v>
      </c>
      <c r="C234" t="s">
        <v>114</v>
      </c>
      <c r="D234">
        <v>2.01608E-2</v>
      </c>
      <c r="E234">
        <v>1.7375699999999999E-3</v>
      </c>
      <c r="F234">
        <v>0.51448300000000002</v>
      </c>
      <c r="G234" s="12">
        <v>4.0003700000000004E-31</v>
      </c>
    </row>
    <row r="235" spans="1:7" x14ac:dyDescent="0.2">
      <c r="A235" t="s">
        <v>349</v>
      </c>
      <c r="B235" t="s">
        <v>118</v>
      </c>
      <c r="C235" t="s">
        <v>121</v>
      </c>
      <c r="D235">
        <v>-1.2871799999999999E-2</v>
      </c>
      <c r="E235">
        <v>1.76867E-3</v>
      </c>
      <c r="F235">
        <v>0.410246</v>
      </c>
      <c r="G235" s="12">
        <v>3.4001699999999998E-13</v>
      </c>
    </row>
    <row r="236" spans="1:7" x14ac:dyDescent="0.2">
      <c r="A236" t="s">
        <v>350</v>
      </c>
      <c r="B236" t="s">
        <v>114</v>
      </c>
      <c r="C236" t="s">
        <v>115</v>
      </c>
      <c r="D236">
        <v>1.34235E-2</v>
      </c>
      <c r="E236">
        <v>1.81913E-3</v>
      </c>
      <c r="F236">
        <v>0.34886600000000001</v>
      </c>
      <c r="G236" s="12">
        <v>1.59993E-13</v>
      </c>
    </row>
    <row r="237" spans="1:7" x14ac:dyDescent="0.2">
      <c r="A237" t="s">
        <v>351</v>
      </c>
      <c r="B237" t="s">
        <v>114</v>
      </c>
      <c r="C237" t="s">
        <v>115</v>
      </c>
      <c r="D237">
        <v>-1.14193E-2</v>
      </c>
      <c r="E237">
        <v>1.78594E-3</v>
      </c>
      <c r="F237">
        <v>0.39227299999999998</v>
      </c>
      <c r="G237" s="12">
        <v>1.5999999999999999E-10</v>
      </c>
    </row>
    <row r="238" spans="1:7" x14ac:dyDescent="0.2">
      <c r="A238" t="s">
        <v>352</v>
      </c>
      <c r="B238" t="s">
        <v>118</v>
      </c>
      <c r="C238" t="s">
        <v>121</v>
      </c>
      <c r="D238">
        <v>-1.35899E-2</v>
      </c>
      <c r="E238">
        <v>1.80959E-3</v>
      </c>
      <c r="F238">
        <v>0.35943599999999998</v>
      </c>
      <c r="G238" s="12">
        <v>5.9006500000000005E-14</v>
      </c>
    </row>
    <row r="239" spans="1:7" x14ac:dyDescent="0.2">
      <c r="A239" t="s">
        <v>353</v>
      </c>
      <c r="B239" t="s">
        <v>121</v>
      </c>
      <c r="C239" t="s">
        <v>118</v>
      </c>
      <c r="D239">
        <v>-1.61835E-2</v>
      </c>
      <c r="E239">
        <v>2.2445299999999998E-3</v>
      </c>
      <c r="F239">
        <v>0.18567800000000001</v>
      </c>
      <c r="G239" s="12">
        <v>5.6001500000000001E-13</v>
      </c>
    </row>
    <row r="240" spans="1:7" x14ac:dyDescent="0.2">
      <c r="A240" t="s">
        <v>354</v>
      </c>
      <c r="B240" t="s">
        <v>118</v>
      </c>
      <c r="C240" t="s">
        <v>121</v>
      </c>
      <c r="D240">
        <v>-1.0458E-2</v>
      </c>
      <c r="E240">
        <v>1.8051E-3</v>
      </c>
      <c r="F240">
        <v>0.63186900000000001</v>
      </c>
      <c r="G240" s="12">
        <v>6.9000099999999996E-9</v>
      </c>
    </row>
    <row r="241" spans="1:7" x14ac:dyDescent="0.2">
      <c r="A241" t="s">
        <v>355</v>
      </c>
      <c r="B241" t="s">
        <v>114</v>
      </c>
      <c r="C241" t="s">
        <v>115</v>
      </c>
      <c r="D241">
        <v>1.44954E-2</v>
      </c>
      <c r="E241">
        <v>2.4817099999999998E-3</v>
      </c>
      <c r="F241">
        <v>0.14455499999999999</v>
      </c>
      <c r="G241" s="12">
        <v>5.1999599999999999E-9</v>
      </c>
    </row>
    <row r="242" spans="1:7" x14ac:dyDescent="0.2">
      <c r="A242" t="s">
        <v>356</v>
      </c>
      <c r="B242" t="s">
        <v>121</v>
      </c>
      <c r="C242" t="s">
        <v>118</v>
      </c>
      <c r="D242">
        <v>1.1644E-2</v>
      </c>
      <c r="E242">
        <v>1.88251E-3</v>
      </c>
      <c r="F242">
        <v>0.30689</v>
      </c>
      <c r="G242" s="12">
        <v>6.1999800000000001E-10</v>
      </c>
    </row>
    <row r="243" spans="1:7" x14ac:dyDescent="0.2">
      <c r="A243" t="s">
        <v>357</v>
      </c>
      <c r="B243" t="s">
        <v>121</v>
      </c>
      <c r="C243" t="s">
        <v>118</v>
      </c>
      <c r="D243">
        <v>1.2921500000000001E-2</v>
      </c>
      <c r="E243">
        <v>2.1148400000000002E-3</v>
      </c>
      <c r="F243">
        <v>0.21379000000000001</v>
      </c>
      <c r="G243" s="12">
        <v>1.0000000000000001E-9</v>
      </c>
    </row>
    <row r="244" spans="1:7" x14ac:dyDescent="0.2">
      <c r="A244" t="s">
        <v>358</v>
      </c>
      <c r="B244" t="s">
        <v>121</v>
      </c>
      <c r="C244" t="s">
        <v>118</v>
      </c>
      <c r="D244">
        <v>1.3708700000000001E-2</v>
      </c>
      <c r="E244">
        <v>2.2402500000000001E-3</v>
      </c>
      <c r="F244">
        <v>0.81684999999999997</v>
      </c>
      <c r="G244" s="12">
        <v>9.40005E-10</v>
      </c>
    </row>
    <row r="245" spans="1:7" x14ac:dyDescent="0.2">
      <c r="A245" t="s">
        <v>359</v>
      </c>
      <c r="B245" t="s">
        <v>118</v>
      </c>
      <c r="C245" t="s">
        <v>114</v>
      </c>
      <c r="D245">
        <v>2.13472E-2</v>
      </c>
      <c r="E245">
        <v>3.8758500000000001E-3</v>
      </c>
      <c r="F245">
        <v>5.4115999999999997E-2</v>
      </c>
      <c r="G245" s="12">
        <v>3.5999800000000001E-8</v>
      </c>
    </row>
    <row r="246" spans="1:7" x14ac:dyDescent="0.2">
      <c r="A246" t="s">
        <v>360</v>
      </c>
      <c r="B246" t="s">
        <v>114</v>
      </c>
      <c r="C246" t="s">
        <v>118</v>
      </c>
      <c r="D246">
        <v>1.3881599999999999E-2</v>
      </c>
      <c r="E246">
        <v>1.7365200000000001E-3</v>
      </c>
      <c r="F246">
        <v>0.51641300000000001</v>
      </c>
      <c r="G246" s="12">
        <v>1.29987E-15</v>
      </c>
    </row>
    <row r="247" spans="1:7" x14ac:dyDescent="0.2">
      <c r="A247" t="s">
        <v>361</v>
      </c>
      <c r="B247" t="s">
        <v>114</v>
      </c>
      <c r="C247" t="s">
        <v>118</v>
      </c>
      <c r="D247">
        <v>1.06725E-2</v>
      </c>
      <c r="E247">
        <v>1.7647100000000001E-3</v>
      </c>
      <c r="F247">
        <v>0.57543299999999997</v>
      </c>
      <c r="G247" s="12">
        <v>1.5E-9</v>
      </c>
    </row>
    <row r="248" spans="1:7" x14ac:dyDescent="0.2">
      <c r="A248" t="s">
        <v>362</v>
      </c>
      <c r="B248" t="s">
        <v>115</v>
      </c>
      <c r="C248" t="s">
        <v>121</v>
      </c>
      <c r="D248">
        <v>1.09336E-2</v>
      </c>
      <c r="E248">
        <v>1.9733699999999999E-3</v>
      </c>
      <c r="F248">
        <v>0.73725099999999999</v>
      </c>
      <c r="G248" s="12">
        <v>2.9999899999999999E-8</v>
      </c>
    </row>
    <row r="249" spans="1:7" x14ac:dyDescent="0.2">
      <c r="A249" t="s">
        <v>363</v>
      </c>
      <c r="B249" t="s">
        <v>121</v>
      </c>
      <c r="C249" t="s">
        <v>115</v>
      </c>
      <c r="D249">
        <v>7.5492900000000002E-2</v>
      </c>
      <c r="E249">
        <v>6.0898300000000001E-3</v>
      </c>
      <c r="F249">
        <v>2.0816000000000001E-2</v>
      </c>
      <c r="G249" s="12">
        <v>2.7002300000000002E-35</v>
      </c>
    </row>
    <row r="250" spans="1:7" x14ac:dyDescent="0.2">
      <c r="A250" t="s">
        <v>364</v>
      </c>
      <c r="B250" t="s">
        <v>118</v>
      </c>
      <c r="C250" t="s">
        <v>121</v>
      </c>
      <c r="D250">
        <v>-1.1074000000000001E-2</v>
      </c>
      <c r="E250">
        <v>1.7608700000000001E-3</v>
      </c>
      <c r="F250">
        <v>0.57532399999999995</v>
      </c>
      <c r="G250" s="12">
        <v>3.1999999999999998E-10</v>
      </c>
    </row>
    <row r="251" spans="1:7" x14ac:dyDescent="0.2">
      <c r="A251" t="s">
        <v>365</v>
      </c>
      <c r="B251" t="s">
        <v>118</v>
      </c>
      <c r="C251" t="s">
        <v>115</v>
      </c>
      <c r="D251">
        <v>3.8652199999999998E-2</v>
      </c>
      <c r="E251">
        <v>6.1415100000000002E-3</v>
      </c>
      <c r="F251">
        <v>2.0480000000000002E-2</v>
      </c>
      <c r="G251" s="12">
        <v>3.0999900000000001E-10</v>
      </c>
    </row>
    <row r="252" spans="1:7" x14ac:dyDescent="0.2">
      <c r="A252" t="s">
        <v>366</v>
      </c>
      <c r="B252" t="s">
        <v>114</v>
      </c>
      <c r="C252" t="s">
        <v>121</v>
      </c>
      <c r="D252">
        <v>-1.2019E-2</v>
      </c>
      <c r="E252">
        <v>2.0572500000000001E-3</v>
      </c>
      <c r="F252">
        <v>0.23231099999999999</v>
      </c>
      <c r="G252" s="12">
        <v>5.1000000000000002E-9</v>
      </c>
    </row>
    <row r="253" spans="1:7" x14ac:dyDescent="0.2">
      <c r="A253" t="s">
        <v>367</v>
      </c>
      <c r="B253" t="s">
        <v>114</v>
      </c>
      <c r="C253" t="s">
        <v>121</v>
      </c>
      <c r="D253">
        <v>1.5586900000000001E-2</v>
      </c>
      <c r="E253">
        <v>1.73745E-3</v>
      </c>
      <c r="F253">
        <v>0.49438500000000002</v>
      </c>
      <c r="G253" s="12">
        <v>2.9000099999999999E-19</v>
      </c>
    </row>
    <row r="254" spans="1:7" x14ac:dyDescent="0.2">
      <c r="A254" t="s">
        <v>368</v>
      </c>
      <c r="B254" t="s">
        <v>115</v>
      </c>
      <c r="C254" t="s">
        <v>114</v>
      </c>
      <c r="D254">
        <v>-1.0584E-2</v>
      </c>
      <c r="E254">
        <v>1.7442600000000001E-3</v>
      </c>
      <c r="F254">
        <v>0.54917300000000002</v>
      </c>
      <c r="G254" s="12">
        <v>1.29999E-9</v>
      </c>
    </row>
    <row r="255" spans="1:7" x14ac:dyDescent="0.2">
      <c r="A255" t="s">
        <v>369</v>
      </c>
      <c r="B255" t="s">
        <v>114</v>
      </c>
      <c r="C255" t="s">
        <v>115</v>
      </c>
      <c r="D255">
        <v>-1.5630600000000001E-2</v>
      </c>
      <c r="E255">
        <v>1.72788E-3</v>
      </c>
      <c r="F255">
        <v>0.48456399999999999</v>
      </c>
      <c r="G255" s="12">
        <v>1.50003E-19</v>
      </c>
    </row>
    <row r="256" spans="1:7" x14ac:dyDescent="0.2">
      <c r="A256" t="s">
        <v>370</v>
      </c>
      <c r="B256" t="s">
        <v>115</v>
      </c>
      <c r="C256" t="s">
        <v>121</v>
      </c>
      <c r="D256">
        <v>1.9995300000000001E-2</v>
      </c>
      <c r="E256">
        <v>1.9404800000000001E-3</v>
      </c>
      <c r="F256">
        <v>0.72343800000000003</v>
      </c>
      <c r="G256" s="12">
        <v>6.70039E-25</v>
      </c>
    </row>
    <row r="257" spans="1:7" x14ac:dyDescent="0.2">
      <c r="A257" t="s">
        <v>371</v>
      </c>
      <c r="B257" t="s">
        <v>115</v>
      </c>
      <c r="C257" t="s">
        <v>118</v>
      </c>
      <c r="D257">
        <v>-1.1718599999999999E-2</v>
      </c>
      <c r="E257">
        <v>1.88255E-3</v>
      </c>
      <c r="F257">
        <v>0.31209999999999999</v>
      </c>
      <c r="G257" s="12">
        <v>4.7999899999999999E-10</v>
      </c>
    </row>
    <row r="258" spans="1:7" x14ac:dyDescent="0.2">
      <c r="A258" t="s">
        <v>372</v>
      </c>
      <c r="B258" t="s">
        <v>114</v>
      </c>
      <c r="C258" t="s">
        <v>121</v>
      </c>
      <c r="D258">
        <v>-1.1580099999999999E-2</v>
      </c>
      <c r="E258">
        <v>1.78991E-3</v>
      </c>
      <c r="F258">
        <v>0.38465199999999999</v>
      </c>
      <c r="G258" s="12">
        <v>9.7994100000000004E-11</v>
      </c>
    </row>
    <row r="259" spans="1:7" x14ac:dyDescent="0.2">
      <c r="A259" t="s">
        <v>373</v>
      </c>
      <c r="B259" t="s">
        <v>118</v>
      </c>
      <c r="C259" t="s">
        <v>115</v>
      </c>
      <c r="D259">
        <v>-1.9049199999999999E-2</v>
      </c>
      <c r="E259">
        <v>2.8951799999999998E-3</v>
      </c>
      <c r="F259">
        <v>0.100546</v>
      </c>
      <c r="G259" s="12">
        <v>4.7000199999999998E-11</v>
      </c>
    </row>
    <row r="260" spans="1:7" x14ac:dyDescent="0.2">
      <c r="A260" t="s">
        <v>374</v>
      </c>
      <c r="B260" t="s">
        <v>115</v>
      </c>
      <c r="C260" t="s">
        <v>114</v>
      </c>
      <c r="D260">
        <v>1.82288E-2</v>
      </c>
      <c r="E260">
        <v>2.5538000000000002E-3</v>
      </c>
      <c r="F260">
        <v>0.13581499999999999</v>
      </c>
      <c r="G260" s="12">
        <v>9.4994800000000006E-13</v>
      </c>
    </row>
    <row r="261" spans="1:7" x14ac:dyDescent="0.2">
      <c r="A261" t="s">
        <v>375</v>
      </c>
      <c r="B261" t="s">
        <v>121</v>
      </c>
      <c r="C261" t="s">
        <v>115</v>
      </c>
      <c r="D261">
        <v>1.5838100000000001E-2</v>
      </c>
      <c r="E261">
        <v>1.9777800000000002E-3</v>
      </c>
      <c r="F261">
        <v>0.26282699999999998</v>
      </c>
      <c r="G261" s="12">
        <v>1.20005E-15</v>
      </c>
    </row>
    <row r="262" spans="1:7" x14ac:dyDescent="0.2">
      <c r="A262" t="s">
        <v>376</v>
      </c>
      <c r="B262" t="s">
        <v>121</v>
      </c>
      <c r="C262" t="s">
        <v>115</v>
      </c>
      <c r="D262">
        <v>-2.7989699999999999E-2</v>
      </c>
      <c r="E262">
        <v>3.0076299999999999E-3</v>
      </c>
      <c r="F262">
        <v>0.90810199999999996</v>
      </c>
      <c r="G262" s="12">
        <v>1.29987E-20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5615C-2D9E-9347-90ED-60AB79D0D0D6}">
  <dimension ref="A1:G322"/>
  <sheetViews>
    <sheetView workbookViewId="0">
      <selection activeCell="E18" sqref="E18"/>
    </sheetView>
  </sheetViews>
  <sheetFormatPr baseColWidth="10" defaultColWidth="11" defaultRowHeight="16" x14ac:dyDescent="0.2"/>
  <sheetData>
    <row r="1" spans="1:7" x14ac:dyDescent="0.2">
      <c r="A1" t="s">
        <v>110</v>
      </c>
    </row>
    <row r="2" spans="1:7" x14ac:dyDescent="0.2">
      <c r="A2" t="s">
        <v>112</v>
      </c>
      <c r="B2" t="s">
        <v>377</v>
      </c>
      <c r="C2" t="s">
        <v>378</v>
      </c>
      <c r="D2" t="s">
        <v>379</v>
      </c>
      <c r="E2" t="s">
        <v>380</v>
      </c>
      <c r="F2" t="s">
        <v>381</v>
      </c>
      <c r="G2" t="s">
        <v>382</v>
      </c>
    </row>
    <row r="3" spans="1:7" x14ac:dyDescent="0.2">
      <c r="A3" t="s">
        <v>383</v>
      </c>
      <c r="B3" t="s">
        <v>114</v>
      </c>
      <c r="C3" t="s">
        <v>121</v>
      </c>
      <c r="D3">
        <v>1.23512E-2</v>
      </c>
      <c r="E3">
        <v>2.2522000000000002E-3</v>
      </c>
      <c r="F3">
        <v>0.15701599999999999</v>
      </c>
      <c r="G3" s="12">
        <v>4.2000099999999998E-8</v>
      </c>
    </row>
    <row r="4" spans="1:7" x14ac:dyDescent="0.2">
      <c r="A4" t="s">
        <v>384</v>
      </c>
      <c r="B4" t="s">
        <v>115</v>
      </c>
      <c r="C4" t="s">
        <v>114</v>
      </c>
      <c r="D4">
        <v>-9.5907500000000003E-3</v>
      </c>
      <c r="E4">
        <v>1.69268E-3</v>
      </c>
      <c r="F4">
        <v>0.59950899999999996</v>
      </c>
      <c r="G4" s="12">
        <v>1.4999999999999999E-8</v>
      </c>
    </row>
    <row r="5" spans="1:7" x14ac:dyDescent="0.2">
      <c r="A5" t="s">
        <v>385</v>
      </c>
      <c r="B5" t="s">
        <v>121</v>
      </c>
      <c r="C5" t="s">
        <v>118</v>
      </c>
      <c r="D5">
        <v>-1.08229E-2</v>
      </c>
      <c r="E5">
        <v>1.64482E-3</v>
      </c>
      <c r="F5">
        <v>0.45662599999999998</v>
      </c>
      <c r="G5" s="12">
        <v>4.7000199999999998E-11</v>
      </c>
    </row>
    <row r="6" spans="1:7" x14ac:dyDescent="0.2">
      <c r="A6" t="s">
        <v>386</v>
      </c>
      <c r="B6" t="s">
        <v>118</v>
      </c>
      <c r="C6" t="s">
        <v>115</v>
      </c>
      <c r="D6">
        <v>1.03061E-2</v>
      </c>
      <c r="E6">
        <v>1.6377200000000001E-3</v>
      </c>
      <c r="F6">
        <v>0.49336099999999999</v>
      </c>
      <c r="G6" s="12">
        <v>3.0999900000000001E-10</v>
      </c>
    </row>
    <row r="7" spans="1:7" x14ac:dyDescent="0.2">
      <c r="A7" t="s">
        <v>387</v>
      </c>
      <c r="B7" t="s">
        <v>115</v>
      </c>
      <c r="C7" t="s">
        <v>121</v>
      </c>
      <c r="D7">
        <v>1.08763E-2</v>
      </c>
      <c r="E7">
        <v>1.8613799999999999E-3</v>
      </c>
      <c r="F7">
        <v>0.26532899999999998</v>
      </c>
      <c r="G7" s="12">
        <v>5.1000000000000002E-9</v>
      </c>
    </row>
    <row r="8" spans="1:7" x14ac:dyDescent="0.2">
      <c r="A8" t="s">
        <v>388</v>
      </c>
      <c r="B8" t="s">
        <v>115</v>
      </c>
      <c r="C8" t="s">
        <v>114</v>
      </c>
      <c r="D8">
        <v>1.35894E-2</v>
      </c>
      <c r="E8">
        <v>2.4343799999999999E-3</v>
      </c>
      <c r="F8">
        <v>0.130968</v>
      </c>
      <c r="G8" s="12">
        <v>2.3999900000000001E-8</v>
      </c>
    </row>
    <row r="9" spans="1:7" x14ac:dyDescent="0.2">
      <c r="A9" t="s">
        <v>389</v>
      </c>
      <c r="B9" t="s">
        <v>114</v>
      </c>
      <c r="C9" t="s">
        <v>115</v>
      </c>
      <c r="D9">
        <v>2.0207099999999999E-2</v>
      </c>
      <c r="E9">
        <v>1.9987899999999999E-3</v>
      </c>
      <c r="F9">
        <v>0.213339</v>
      </c>
      <c r="G9" s="12">
        <v>5.0003500000000003E-24</v>
      </c>
    </row>
    <row r="10" spans="1:7" x14ac:dyDescent="0.2">
      <c r="A10" t="s">
        <v>390</v>
      </c>
      <c r="B10" t="s">
        <v>115</v>
      </c>
      <c r="C10" t="s">
        <v>114</v>
      </c>
      <c r="D10">
        <v>1.1667200000000001E-2</v>
      </c>
      <c r="E10">
        <v>1.77224E-3</v>
      </c>
      <c r="F10">
        <v>0.31635200000000002</v>
      </c>
      <c r="G10" s="12">
        <v>4.6004500000000003E-11</v>
      </c>
    </row>
    <row r="11" spans="1:7" x14ac:dyDescent="0.2">
      <c r="A11" t="s">
        <v>391</v>
      </c>
      <c r="B11" t="s">
        <v>115</v>
      </c>
      <c r="C11" t="s">
        <v>118</v>
      </c>
      <c r="D11">
        <v>1.15513E-2</v>
      </c>
      <c r="E11">
        <v>1.7321299999999999E-3</v>
      </c>
      <c r="F11">
        <v>0.66115199999999996</v>
      </c>
      <c r="G11" s="12">
        <v>2.60016E-11</v>
      </c>
    </row>
    <row r="12" spans="1:7" x14ac:dyDescent="0.2">
      <c r="A12" t="s">
        <v>392</v>
      </c>
      <c r="B12" t="s">
        <v>115</v>
      </c>
      <c r="C12" t="s">
        <v>114</v>
      </c>
      <c r="D12">
        <v>1.0046299999999999E-2</v>
      </c>
      <c r="E12">
        <v>1.7444699999999999E-3</v>
      </c>
      <c r="F12">
        <v>0.66664000000000001</v>
      </c>
      <c r="G12" s="12">
        <v>8.5000199999999998E-9</v>
      </c>
    </row>
    <row r="13" spans="1:7" x14ac:dyDescent="0.2">
      <c r="A13" t="s">
        <v>393</v>
      </c>
      <c r="B13" t="s">
        <v>121</v>
      </c>
      <c r="C13" t="s">
        <v>118</v>
      </c>
      <c r="D13">
        <v>-1.04067E-2</v>
      </c>
      <c r="E13">
        <v>1.6401E-3</v>
      </c>
      <c r="F13">
        <v>0.51298100000000002</v>
      </c>
      <c r="G13" s="12">
        <v>2.1999900000000001E-10</v>
      </c>
    </row>
    <row r="14" spans="1:7" x14ac:dyDescent="0.2">
      <c r="A14" t="s">
        <v>394</v>
      </c>
      <c r="B14" t="s">
        <v>121</v>
      </c>
      <c r="C14" t="s">
        <v>118</v>
      </c>
      <c r="D14">
        <v>-1.10318E-2</v>
      </c>
      <c r="E14">
        <v>1.69411E-3</v>
      </c>
      <c r="F14">
        <v>0.37442399999999998</v>
      </c>
      <c r="G14" s="12">
        <v>7.3994600000000001E-11</v>
      </c>
    </row>
    <row r="15" spans="1:7" x14ac:dyDescent="0.2">
      <c r="A15" t="s">
        <v>395</v>
      </c>
      <c r="B15" t="s">
        <v>114</v>
      </c>
      <c r="C15" t="s">
        <v>121</v>
      </c>
      <c r="D15">
        <v>1.2999699999999999E-2</v>
      </c>
      <c r="E15">
        <v>2.2180799999999999E-3</v>
      </c>
      <c r="F15">
        <v>0.163689</v>
      </c>
      <c r="G15" s="12">
        <v>4.6000199999999996E-9</v>
      </c>
    </row>
    <row r="16" spans="1:7" x14ac:dyDescent="0.2">
      <c r="A16" t="s">
        <v>396</v>
      </c>
      <c r="B16" t="s">
        <v>121</v>
      </c>
      <c r="C16" t="s">
        <v>118</v>
      </c>
      <c r="D16">
        <v>-3.6332000000000003E-2</v>
      </c>
      <c r="E16">
        <v>5.5058499999999996E-3</v>
      </c>
      <c r="F16">
        <v>2.3695999999999998E-2</v>
      </c>
      <c r="G16" s="12">
        <v>4.1001500000000001E-11</v>
      </c>
    </row>
    <row r="17" spans="1:7" x14ac:dyDescent="0.2">
      <c r="A17" t="s">
        <v>397</v>
      </c>
      <c r="B17" t="s">
        <v>121</v>
      </c>
      <c r="C17" t="s">
        <v>118</v>
      </c>
      <c r="D17">
        <v>1.54018E-2</v>
      </c>
      <c r="E17">
        <v>1.94955E-3</v>
      </c>
      <c r="F17">
        <v>0.227462</v>
      </c>
      <c r="G17" s="12">
        <v>2.80027E-15</v>
      </c>
    </row>
    <row r="18" spans="1:7" x14ac:dyDescent="0.2">
      <c r="A18" t="s">
        <v>167</v>
      </c>
      <c r="B18" t="s">
        <v>118</v>
      </c>
      <c r="C18" t="s">
        <v>121</v>
      </c>
      <c r="D18">
        <v>-5.3673400000000003E-2</v>
      </c>
      <c r="E18">
        <v>6.5945999999999999E-3</v>
      </c>
      <c r="F18">
        <v>1.6313999999999999E-2</v>
      </c>
      <c r="G18" s="12">
        <v>4.0003699999999999E-16</v>
      </c>
    </row>
    <row r="19" spans="1:7" x14ac:dyDescent="0.2">
      <c r="A19" t="s">
        <v>398</v>
      </c>
      <c r="B19" t="s">
        <v>118</v>
      </c>
      <c r="C19" t="s">
        <v>121</v>
      </c>
      <c r="D19">
        <v>1.1588899999999999E-2</v>
      </c>
      <c r="E19">
        <v>1.65011E-3</v>
      </c>
      <c r="F19">
        <v>0.54192300000000004</v>
      </c>
      <c r="G19" s="12">
        <v>2.1998899999999998E-12</v>
      </c>
    </row>
    <row r="20" spans="1:7" x14ac:dyDescent="0.2">
      <c r="A20" t="s">
        <v>399</v>
      </c>
      <c r="B20" t="s">
        <v>121</v>
      </c>
      <c r="C20" t="s">
        <v>118</v>
      </c>
      <c r="D20">
        <v>-1.4675199999999999E-2</v>
      </c>
      <c r="E20">
        <v>1.81627E-3</v>
      </c>
      <c r="F20">
        <v>0.71546399999999999</v>
      </c>
      <c r="G20" s="12">
        <v>6.4997999999999996E-16</v>
      </c>
    </row>
    <row r="21" spans="1:7" x14ac:dyDescent="0.2">
      <c r="A21" t="s">
        <v>400</v>
      </c>
      <c r="B21" t="s">
        <v>114</v>
      </c>
      <c r="C21" t="s">
        <v>115</v>
      </c>
      <c r="D21">
        <v>1.0773E-2</v>
      </c>
      <c r="E21">
        <v>1.68954E-3</v>
      </c>
      <c r="F21">
        <v>0.383191</v>
      </c>
      <c r="G21" s="12">
        <v>1.7999899999999999E-10</v>
      </c>
    </row>
    <row r="22" spans="1:7" x14ac:dyDescent="0.2">
      <c r="A22" t="s">
        <v>401</v>
      </c>
      <c r="B22" t="s">
        <v>115</v>
      </c>
      <c r="C22" t="s">
        <v>114</v>
      </c>
      <c r="D22">
        <v>1.6279999999999999E-2</v>
      </c>
      <c r="E22">
        <v>2.7287800000000001E-3</v>
      </c>
      <c r="F22">
        <v>0.10313799999999999</v>
      </c>
      <c r="G22" s="12">
        <v>2.3999900000000001E-9</v>
      </c>
    </row>
    <row r="23" spans="1:7" x14ac:dyDescent="0.2">
      <c r="A23" t="s">
        <v>402</v>
      </c>
      <c r="B23" t="s">
        <v>121</v>
      </c>
      <c r="C23" t="s">
        <v>118</v>
      </c>
      <c r="D23">
        <v>9.1089399999999994E-3</v>
      </c>
      <c r="E23">
        <v>1.6584900000000001E-3</v>
      </c>
      <c r="F23">
        <v>0.42816199999999999</v>
      </c>
      <c r="G23" s="12">
        <v>4.0000000000000001E-8</v>
      </c>
    </row>
    <row r="24" spans="1:7" x14ac:dyDescent="0.2">
      <c r="A24" t="s">
        <v>172</v>
      </c>
      <c r="B24" t="s">
        <v>114</v>
      </c>
      <c r="C24" t="s">
        <v>115</v>
      </c>
      <c r="D24">
        <v>2.7808300000000001E-2</v>
      </c>
      <c r="E24">
        <v>2.4835299999999999E-3</v>
      </c>
      <c r="F24">
        <v>0.12833700000000001</v>
      </c>
      <c r="G24" s="12">
        <v>4.1995200000000001E-29</v>
      </c>
    </row>
    <row r="25" spans="1:7" x14ac:dyDescent="0.2">
      <c r="A25" t="s">
        <v>403</v>
      </c>
      <c r="B25" t="s">
        <v>114</v>
      </c>
      <c r="C25" t="s">
        <v>115</v>
      </c>
      <c r="D25">
        <v>1.8531099999999998E-2</v>
      </c>
      <c r="E25">
        <v>3.1876000000000001E-3</v>
      </c>
      <c r="F25">
        <v>7.1157999999999999E-2</v>
      </c>
      <c r="G25" s="12">
        <v>6.1E-9</v>
      </c>
    </row>
    <row r="26" spans="1:7" x14ac:dyDescent="0.2">
      <c r="A26" t="s">
        <v>404</v>
      </c>
      <c r="B26" t="s">
        <v>114</v>
      </c>
      <c r="C26" t="s">
        <v>115</v>
      </c>
      <c r="D26">
        <v>1.11994E-2</v>
      </c>
      <c r="E26">
        <v>1.68384E-3</v>
      </c>
      <c r="F26">
        <v>0.614205</v>
      </c>
      <c r="G26" s="12">
        <v>2.90001E-11</v>
      </c>
    </row>
    <row r="27" spans="1:7" x14ac:dyDescent="0.2">
      <c r="A27" t="s">
        <v>405</v>
      </c>
      <c r="B27" t="s">
        <v>118</v>
      </c>
      <c r="C27" t="s">
        <v>121</v>
      </c>
      <c r="D27">
        <v>-3.44046E-2</v>
      </c>
      <c r="E27">
        <v>5.2798599999999999E-3</v>
      </c>
      <c r="F27">
        <v>2.4757000000000001E-2</v>
      </c>
      <c r="G27" s="12">
        <v>7.1994599999999995E-11</v>
      </c>
    </row>
    <row r="28" spans="1:7" x14ac:dyDescent="0.2">
      <c r="A28" t="s">
        <v>177</v>
      </c>
      <c r="B28" t="s">
        <v>115</v>
      </c>
      <c r="C28" t="s">
        <v>118</v>
      </c>
      <c r="D28">
        <v>-1.9420699999999999E-2</v>
      </c>
      <c r="E28">
        <v>1.9158700000000001E-3</v>
      </c>
      <c r="F28">
        <v>0.24079700000000001</v>
      </c>
      <c r="G28" s="12">
        <v>3.8001399999999997E-24</v>
      </c>
    </row>
    <row r="29" spans="1:7" x14ac:dyDescent="0.2">
      <c r="A29" t="s">
        <v>334</v>
      </c>
      <c r="B29" t="s">
        <v>121</v>
      </c>
      <c r="C29" t="s">
        <v>118</v>
      </c>
      <c r="D29">
        <v>2.7134599999999998E-2</v>
      </c>
      <c r="E29">
        <v>2.9722899999999998E-3</v>
      </c>
      <c r="F29">
        <v>8.3713999999999997E-2</v>
      </c>
      <c r="G29" s="12">
        <v>6.9008100000000002E-20</v>
      </c>
    </row>
    <row r="30" spans="1:7" x14ac:dyDescent="0.2">
      <c r="A30" t="s">
        <v>406</v>
      </c>
      <c r="B30" t="s">
        <v>121</v>
      </c>
      <c r="C30" t="s">
        <v>118</v>
      </c>
      <c r="D30">
        <v>1.3512E-2</v>
      </c>
      <c r="E30">
        <v>1.8300199999999999E-3</v>
      </c>
      <c r="F30">
        <v>0.27894999999999998</v>
      </c>
      <c r="G30" s="12">
        <v>1.5000300000000001E-13</v>
      </c>
    </row>
    <row r="31" spans="1:7" x14ac:dyDescent="0.2">
      <c r="A31" t="s">
        <v>407</v>
      </c>
      <c r="B31" t="s">
        <v>114</v>
      </c>
      <c r="C31" t="s">
        <v>115</v>
      </c>
      <c r="D31">
        <v>-1.42036E-2</v>
      </c>
      <c r="E31">
        <v>1.66004E-3</v>
      </c>
      <c r="F31">
        <v>0.47214499999999998</v>
      </c>
      <c r="G31" s="12">
        <v>1.20005E-17</v>
      </c>
    </row>
    <row r="32" spans="1:7" x14ac:dyDescent="0.2">
      <c r="A32" t="s">
        <v>408</v>
      </c>
      <c r="B32" t="s">
        <v>121</v>
      </c>
      <c r="C32" t="s">
        <v>118</v>
      </c>
      <c r="D32">
        <v>-1.6948899999999999E-2</v>
      </c>
      <c r="E32">
        <v>2.5698700000000001E-3</v>
      </c>
      <c r="F32">
        <v>0.115287</v>
      </c>
      <c r="G32" s="12">
        <v>4.1995199999999999E-11</v>
      </c>
    </row>
    <row r="33" spans="1:7" x14ac:dyDescent="0.2">
      <c r="A33" t="s">
        <v>409</v>
      </c>
      <c r="B33" t="s">
        <v>115</v>
      </c>
      <c r="C33" t="s">
        <v>114</v>
      </c>
      <c r="D33">
        <v>-1.38973E-2</v>
      </c>
      <c r="E33">
        <v>2.0668800000000001E-3</v>
      </c>
      <c r="F33">
        <v>0.62781900000000002</v>
      </c>
      <c r="G33" s="12">
        <v>1.8001100000000001E-11</v>
      </c>
    </row>
    <row r="34" spans="1:7" x14ac:dyDescent="0.2">
      <c r="A34" t="s">
        <v>410</v>
      </c>
      <c r="B34" t="s">
        <v>114</v>
      </c>
      <c r="C34" t="s">
        <v>118</v>
      </c>
      <c r="D34">
        <v>-1.05367E-2</v>
      </c>
      <c r="E34">
        <v>1.76834E-3</v>
      </c>
      <c r="F34">
        <v>0.31503199999999998</v>
      </c>
      <c r="G34" s="12">
        <v>2.5000000000000001E-9</v>
      </c>
    </row>
    <row r="35" spans="1:7" x14ac:dyDescent="0.2">
      <c r="A35" t="s">
        <v>411</v>
      </c>
      <c r="B35" t="s">
        <v>118</v>
      </c>
      <c r="C35" t="s">
        <v>114</v>
      </c>
      <c r="D35">
        <v>1.17856E-2</v>
      </c>
      <c r="E35">
        <v>1.75829E-3</v>
      </c>
      <c r="F35">
        <v>0.32</v>
      </c>
      <c r="G35" s="12">
        <v>1.9998599999999998E-11</v>
      </c>
    </row>
    <row r="36" spans="1:7" x14ac:dyDescent="0.2">
      <c r="A36" t="s">
        <v>183</v>
      </c>
      <c r="B36" t="s">
        <v>121</v>
      </c>
      <c r="C36" t="s">
        <v>114</v>
      </c>
      <c r="D36">
        <v>1.4860099999999999E-2</v>
      </c>
      <c r="E36">
        <v>1.8404700000000001E-3</v>
      </c>
      <c r="F36">
        <v>0.73455700000000002</v>
      </c>
      <c r="G36" s="12">
        <v>6.7998599999999996E-16</v>
      </c>
    </row>
    <row r="37" spans="1:7" x14ac:dyDescent="0.2">
      <c r="A37" t="s">
        <v>412</v>
      </c>
      <c r="B37" t="s">
        <v>121</v>
      </c>
      <c r="C37" t="s">
        <v>118</v>
      </c>
      <c r="D37">
        <v>-9.3724199999999994E-3</v>
      </c>
      <c r="E37">
        <v>1.66461E-3</v>
      </c>
      <c r="F37">
        <v>0.57766899999999999</v>
      </c>
      <c r="G37" s="12">
        <v>1.79999E-8</v>
      </c>
    </row>
    <row r="38" spans="1:7" x14ac:dyDescent="0.2">
      <c r="A38" t="s">
        <v>338</v>
      </c>
      <c r="B38" t="s">
        <v>114</v>
      </c>
      <c r="C38" t="s">
        <v>115</v>
      </c>
      <c r="D38">
        <v>1.4239E-2</v>
      </c>
      <c r="E38">
        <v>1.8328000000000001E-3</v>
      </c>
      <c r="F38">
        <v>0.29467300000000002</v>
      </c>
      <c r="G38" s="12">
        <v>7.8995099999999997E-15</v>
      </c>
    </row>
    <row r="39" spans="1:7" x14ac:dyDescent="0.2">
      <c r="A39" t="s">
        <v>413</v>
      </c>
      <c r="B39" t="s">
        <v>118</v>
      </c>
      <c r="C39" t="s">
        <v>115</v>
      </c>
      <c r="D39">
        <v>1.58604E-2</v>
      </c>
      <c r="E39">
        <v>1.7543299999999999E-3</v>
      </c>
      <c r="F39">
        <v>0.33382499999999998</v>
      </c>
      <c r="G39" s="12">
        <v>1.5999299999999999E-19</v>
      </c>
    </row>
    <row r="40" spans="1:7" x14ac:dyDescent="0.2">
      <c r="A40" t="s">
        <v>342</v>
      </c>
      <c r="B40" t="s">
        <v>118</v>
      </c>
      <c r="C40" t="s">
        <v>121</v>
      </c>
      <c r="D40">
        <v>-2.2129599999999999E-2</v>
      </c>
      <c r="E40">
        <v>3.4965399999999998E-3</v>
      </c>
      <c r="F40">
        <v>5.9317000000000002E-2</v>
      </c>
      <c r="G40" s="12">
        <v>2.5000000000000002E-10</v>
      </c>
    </row>
    <row r="41" spans="1:7" x14ac:dyDescent="0.2">
      <c r="A41" t="s">
        <v>414</v>
      </c>
      <c r="B41" t="s">
        <v>121</v>
      </c>
      <c r="C41" t="s">
        <v>118</v>
      </c>
      <c r="D41">
        <v>-3.0908700000000001E-2</v>
      </c>
      <c r="E41">
        <v>2.4330699999999999E-3</v>
      </c>
      <c r="F41">
        <v>0.13211800000000001</v>
      </c>
      <c r="G41" s="12">
        <v>5.60015E-37</v>
      </c>
    </row>
    <row r="42" spans="1:7" x14ac:dyDescent="0.2">
      <c r="A42" t="s">
        <v>415</v>
      </c>
      <c r="B42" t="s">
        <v>118</v>
      </c>
      <c r="C42" t="s">
        <v>121</v>
      </c>
      <c r="D42">
        <v>9.6053000000000006E-3</v>
      </c>
      <c r="E42">
        <v>1.7167899999999999E-3</v>
      </c>
      <c r="F42">
        <v>0.35347200000000001</v>
      </c>
      <c r="G42" s="12">
        <v>2.19999E-8</v>
      </c>
    </row>
    <row r="43" spans="1:7" x14ac:dyDescent="0.2">
      <c r="A43" t="s">
        <v>416</v>
      </c>
      <c r="B43" t="s">
        <v>115</v>
      </c>
      <c r="C43" t="s">
        <v>121</v>
      </c>
      <c r="D43">
        <v>-1.5950099999999998E-2</v>
      </c>
      <c r="E43">
        <v>1.71036E-3</v>
      </c>
      <c r="F43">
        <v>0.36660399999999999</v>
      </c>
      <c r="G43" s="12">
        <v>1.10002E-20</v>
      </c>
    </row>
    <row r="44" spans="1:7" x14ac:dyDescent="0.2">
      <c r="A44" t="s">
        <v>417</v>
      </c>
      <c r="B44" t="s">
        <v>121</v>
      </c>
      <c r="C44" t="s">
        <v>114</v>
      </c>
      <c r="D44">
        <v>9.7762100000000005E-3</v>
      </c>
      <c r="E44">
        <v>1.7275299999999999E-3</v>
      </c>
      <c r="F44">
        <v>0.64925200000000005</v>
      </c>
      <c r="G44" s="12">
        <v>1.4999999999999999E-8</v>
      </c>
    </row>
    <row r="45" spans="1:7" x14ac:dyDescent="0.2">
      <c r="A45" t="s">
        <v>418</v>
      </c>
      <c r="B45" t="s">
        <v>114</v>
      </c>
      <c r="C45" t="s">
        <v>121</v>
      </c>
      <c r="D45">
        <v>-1.9293399999999999E-2</v>
      </c>
      <c r="E45">
        <v>2.52637E-3</v>
      </c>
      <c r="F45">
        <v>0.122131</v>
      </c>
      <c r="G45" s="12">
        <v>2.19989E-14</v>
      </c>
    </row>
    <row r="46" spans="1:7" x14ac:dyDescent="0.2">
      <c r="A46" t="s">
        <v>419</v>
      </c>
      <c r="B46" t="s">
        <v>121</v>
      </c>
      <c r="C46" t="s">
        <v>118</v>
      </c>
      <c r="D46">
        <v>1.0302800000000001E-2</v>
      </c>
      <c r="E46">
        <v>1.8240699999999999E-3</v>
      </c>
      <c r="F46">
        <v>0.28245199999999998</v>
      </c>
      <c r="G46" s="12">
        <v>1.6000000000000001E-8</v>
      </c>
    </row>
    <row r="47" spans="1:7" x14ac:dyDescent="0.2">
      <c r="A47" t="s">
        <v>139</v>
      </c>
      <c r="B47" t="s">
        <v>115</v>
      </c>
      <c r="C47" t="s">
        <v>121</v>
      </c>
      <c r="D47">
        <v>-1.40506E-2</v>
      </c>
      <c r="E47">
        <v>2.2833699999999998E-3</v>
      </c>
      <c r="F47">
        <v>0.15458</v>
      </c>
      <c r="G47" s="12">
        <v>7.5999400000000001E-10</v>
      </c>
    </row>
    <row r="48" spans="1:7" x14ac:dyDescent="0.2">
      <c r="A48" t="s">
        <v>295</v>
      </c>
      <c r="B48" t="s">
        <v>115</v>
      </c>
      <c r="C48" t="s">
        <v>114</v>
      </c>
      <c r="D48">
        <v>1.10218E-2</v>
      </c>
      <c r="E48">
        <v>2.0005000000000001E-3</v>
      </c>
      <c r="F48">
        <v>0.21446000000000001</v>
      </c>
      <c r="G48" s="12">
        <v>3.5999800000000001E-8</v>
      </c>
    </row>
    <row r="49" spans="1:7" x14ac:dyDescent="0.2">
      <c r="A49" t="s">
        <v>420</v>
      </c>
      <c r="B49" t="s">
        <v>121</v>
      </c>
      <c r="C49" t="s">
        <v>114</v>
      </c>
      <c r="D49">
        <v>1.17777E-2</v>
      </c>
      <c r="E49">
        <v>1.6798799999999999E-3</v>
      </c>
      <c r="F49">
        <v>0.59721500000000005</v>
      </c>
      <c r="G49" s="12">
        <v>2.39994E-12</v>
      </c>
    </row>
    <row r="50" spans="1:7" x14ac:dyDescent="0.2">
      <c r="A50" t="s">
        <v>421</v>
      </c>
      <c r="B50" t="s">
        <v>114</v>
      </c>
      <c r="C50" t="s">
        <v>115</v>
      </c>
      <c r="D50">
        <v>2.43436E-2</v>
      </c>
      <c r="E50">
        <v>3.63066E-3</v>
      </c>
      <c r="F50">
        <v>5.5358999999999998E-2</v>
      </c>
      <c r="G50" s="12">
        <v>1.9998599999999998E-11</v>
      </c>
    </row>
    <row r="51" spans="1:7" x14ac:dyDescent="0.2">
      <c r="A51" t="s">
        <v>422</v>
      </c>
      <c r="B51" t="s">
        <v>121</v>
      </c>
      <c r="C51" t="s">
        <v>115</v>
      </c>
      <c r="D51">
        <v>-9.3215099999999999E-3</v>
      </c>
      <c r="E51">
        <v>1.65416E-3</v>
      </c>
      <c r="F51">
        <v>0.45133400000000001</v>
      </c>
      <c r="G51" s="12">
        <v>1.7E-8</v>
      </c>
    </row>
    <row r="52" spans="1:7" x14ac:dyDescent="0.2">
      <c r="A52" t="s">
        <v>423</v>
      </c>
      <c r="B52" t="s">
        <v>114</v>
      </c>
      <c r="C52" t="s">
        <v>115</v>
      </c>
      <c r="D52">
        <v>-1.52687E-2</v>
      </c>
      <c r="E52">
        <v>2.2026799999999998E-3</v>
      </c>
      <c r="F52">
        <v>0.16683600000000001</v>
      </c>
      <c r="G52" s="12">
        <v>4.1995199999999999E-12</v>
      </c>
    </row>
    <row r="53" spans="1:7" x14ac:dyDescent="0.2">
      <c r="A53" t="s">
        <v>251</v>
      </c>
      <c r="B53" t="s">
        <v>121</v>
      </c>
      <c r="C53" t="s">
        <v>118</v>
      </c>
      <c r="D53">
        <v>-1.14524E-2</v>
      </c>
      <c r="E53">
        <v>1.7162799999999999E-3</v>
      </c>
      <c r="F53">
        <v>0.36031800000000003</v>
      </c>
      <c r="G53" s="12">
        <v>2.4997700000000001E-11</v>
      </c>
    </row>
    <row r="54" spans="1:7" x14ac:dyDescent="0.2">
      <c r="A54" t="s">
        <v>424</v>
      </c>
      <c r="B54" t="s">
        <v>114</v>
      </c>
      <c r="C54" t="s">
        <v>115</v>
      </c>
      <c r="D54">
        <v>1.36037E-2</v>
      </c>
      <c r="E54">
        <v>2.4341100000000002E-3</v>
      </c>
      <c r="F54">
        <v>0.13125200000000001</v>
      </c>
      <c r="G54" s="12">
        <v>2.30001E-8</v>
      </c>
    </row>
    <row r="55" spans="1:7" x14ac:dyDescent="0.2">
      <c r="A55" t="s">
        <v>194</v>
      </c>
      <c r="B55" t="s">
        <v>118</v>
      </c>
      <c r="C55" t="s">
        <v>121</v>
      </c>
      <c r="D55">
        <v>2.4746400000000002E-2</v>
      </c>
      <c r="E55">
        <v>3.4587799999999998E-3</v>
      </c>
      <c r="F55">
        <v>6.1339999999999999E-2</v>
      </c>
      <c r="G55" s="12">
        <v>8.4004000000000002E-13</v>
      </c>
    </row>
    <row r="56" spans="1:7" x14ac:dyDescent="0.2">
      <c r="A56" t="s">
        <v>425</v>
      </c>
      <c r="B56" t="s">
        <v>121</v>
      </c>
      <c r="C56" t="s">
        <v>118</v>
      </c>
      <c r="D56">
        <v>-1.7140900000000001E-2</v>
      </c>
      <c r="E56">
        <v>1.9629700000000001E-3</v>
      </c>
      <c r="F56">
        <v>0.77290400000000004</v>
      </c>
      <c r="G56" s="12">
        <v>2.49977E-18</v>
      </c>
    </row>
    <row r="57" spans="1:7" x14ac:dyDescent="0.2">
      <c r="A57" t="s">
        <v>426</v>
      </c>
      <c r="B57" t="s">
        <v>114</v>
      </c>
      <c r="C57" t="s">
        <v>115</v>
      </c>
      <c r="D57">
        <v>1.2769600000000001E-2</v>
      </c>
      <c r="E57">
        <v>1.7837199999999999E-3</v>
      </c>
      <c r="F57">
        <v>0.696156</v>
      </c>
      <c r="G57" s="12">
        <v>8.1002799999999999E-13</v>
      </c>
    </row>
    <row r="58" spans="1:7" x14ac:dyDescent="0.2">
      <c r="A58" t="s">
        <v>427</v>
      </c>
      <c r="B58" t="s">
        <v>115</v>
      </c>
      <c r="C58" t="s">
        <v>114</v>
      </c>
      <c r="D58">
        <v>1.09236E-2</v>
      </c>
      <c r="E58">
        <v>1.6489600000000001E-3</v>
      </c>
      <c r="F58">
        <v>0.46829999999999999</v>
      </c>
      <c r="G58" s="12">
        <v>3.5002599999999997E-11</v>
      </c>
    </row>
    <row r="59" spans="1:7" x14ac:dyDescent="0.2">
      <c r="A59" t="s">
        <v>428</v>
      </c>
      <c r="B59" t="s">
        <v>115</v>
      </c>
      <c r="C59" t="s">
        <v>121</v>
      </c>
      <c r="D59">
        <v>-1.01899E-2</v>
      </c>
      <c r="E59">
        <v>1.6515900000000001E-3</v>
      </c>
      <c r="F59">
        <v>0.54099900000000001</v>
      </c>
      <c r="G59" s="12">
        <v>6.8000200000000005E-10</v>
      </c>
    </row>
    <row r="60" spans="1:7" x14ac:dyDescent="0.2">
      <c r="A60" t="s">
        <v>429</v>
      </c>
      <c r="B60" t="s">
        <v>121</v>
      </c>
      <c r="C60" t="s">
        <v>118</v>
      </c>
      <c r="D60">
        <v>1.0759400000000001E-2</v>
      </c>
      <c r="E60">
        <v>1.7412899999999999E-3</v>
      </c>
      <c r="F60">
        <v>0.62790999999999997</v>
      </c>
      <c r="G60" s="12">
        <v>6.4999499999999999E-10</v>
      </c>
    </row>
    <row r="61" spans="1:7" x14ac:dyDescent="0.2">
      <c r="A61" t="s">
        <v>309</v>
      </c>
      <c r="B61" t="s">
        <v>118</v>
      </c>
      <c r="C61" t="s">
        <v>115</v>
      </c>
      <c r="D61">
        <v>-2.08074E-2</v>
      </c>
      <c r="E61">
        <v>1.66216E-3</v>
      </c>
      <c r="F61">
        <v>0.57295499999999999</v>
      </c>
      <c r="G61" s="12">
        <v>5.9006500000000003E-36</v>
      </c>
    </row>
    <row r="62" spans="1:7" x14ac:dyDescent="0.2">
      <c r="A62" t="s">
        <v>206</v>
      </c>
      <c r="B62" t="s">
        <v>115</v>
      </c>
      <c r="C62" t="s">
        <v>118</v>
      </c>
      <c r="D62">
        <v>6.0001199999999998E-2</v>
      </c>
      <c r="E62">
        <v>7.6488299999999997E-3</v>
      </c>
      <c r="F62">
        <v>1.2189999999999999E-2</v>
      </c>
      <c r="G62" s="12">
        <v>4.3003099999999999E-15</v>
      </c>
    </row>
    <row r="63" spans="1:7" x14ac:dyDescent="0.2">
      <c r="A63" t="s">
        <v>430</v>
      </c>
      <c r="B63" t="s">
        <v>118</v>
      </c>
      <c r="C63" t="s">
        <v>121</v>
      </c>
      <c r="D63">
        <v>1.8367000000000001E-2</v>
      </c>
      <c r="E63">
        <v>2.7113699999999998E-3</v>
      </c>
      <c r="F63">
        <v>0.103307</v>
      </c>
      <c r="G63" s="12">
        <v>1.29987E-11</v>
      </c>
    </row>
    <row r="64" spans="1:7" x14ac:dyDescent="0.2">
      <c r="A64" t="s">
        <v>431</v>
      </c>
      <c r="B64" t="s">
        <v>121</v>
      </c>
      <c r="C64" t="s">
        <v>118</v>
      </c>
      <c r="D64">
        <v>-1.34021E-2</v>
      </c>
      <c r="E64">
        <v>1.6895199999999999E-3</v>
      </c>
      <c r="F64">
        <v>0.38483099999999998</v>
      </c>
      <c r="G64" s="12">
        <v>2.0999099999999998E-15</v>
      </c>
    </row>
    <row r="65" spans="1:7" x14ac:dyDescent="0.2">
      <c r="A65" t="s">
        <v>432</v>
      </c>
      <c r="B65" t="s">
        <v>115</v>
      </c>
      <c r="C65" t="s">
        <v>114</v>
      </c>
      <c r="D65">
        <v>9.3600599999999999E-3</v>
      </c>
      <c r="E65">
        <v>1.6797800000000001E-3</v>
      </c>
      <c r="F65">
        <v>0.58146900000000001</v>
      </c>
      <c r="G65" s="12">
        <v>2.4999999999999999E-8</v>
      </c>
    </row>
    <row r="66" spans="1:7" x14ac:dyDescent="0.2">
      <c r="A66" t="s">
        <v>374</v>
      </c>
      <c r="B66" t="s">
        <v>115</v>
      </c>
      <c r="C66" t="s">
        <v>114</v>
      </c>
      <c r="D66">
        <v>1.7524700000000001E-2</v>
      </c>
      <c r="E66">
        <v>2.41661E-3</v>
      </c>
      <c r="F66">
        <v>0.13581499999999999</v>
      </c>
      <c r="G66" s="12">
        <v>4.10015E-13</v>
      </c>
    </row>
    <row r="67" spans="1:7" x14ac:dyDescent="0.2">
      <c r="A67" t="s">
        <v>433</v>
      </c>
      <c r="B67" t="s">
        <v>114</v>
      </c>
      <c r="C67" t="s">
        <v>115</v>
      </c>
      <c r="D67">
        <v>-1.1110200000000001E-2</v>
      </c>
      <c r="E67">
        <v>1.7044600000000001E-3</v>
      </c>
      <c r="F67">
        <v>0.36990899999999999</v>
      </c>
      <c r="G67" s="12">
        <v>7.1006799999999997E-11</v>
      </c>
    </row>
    <row r="68" spans="1:7" x14ac:dyDescent="0.2">
      <c r="A68" t="s">
        <v>434</v>
      </c>
      <c r="B68" t="s">
        <v>121</v>
      </c>
      <c r="C68" t="s">
        <v>114</v>
      </c>
      <c r="D68">
        <v>1.37039E-2</v>
      </c>
      <c r="E68">
        <v>1.7265E-3</v>
      </c>
      <c r="F68">
        <v>0.39116899999999999</v>
      </c>
      <c r="G68" s="12">
        <v>2.0999099999999998E-15</v>
      </c>
    </row>
    <row r="69" spans="1:7" x14ac:dyDescent="0.2">
      <c r="A69" t="s">
        <v>272</v>
      </c>
      <c r="B69" t="s">
        <v>118</v>
      </c>
      <c r="C69" t="s">
        <v>121</v>
      </c>
      <c r="D69">
        <v>-2.5771599999999999E-2</v>
      </c>
      <c r="E69">
        <v>3.1895500000000002E-3</v>
      </c>
      <c r="F69">
        <v>7.1357000000000004E-2</v>
      </c>
      <c r="G69" s="12">
        <v>6.4997999999999996E-16</v>
      </c>
    </row>
    <row r="70" spans="1:7" x14ac:dyDescent="0.2">
      <c r="A70" t="s">
        <v>435</v>
      </c>
      <c r="B70" t="s">
        <v>118</v>
      </c>
      <c r="C70" t="s">
        <v>121</v>
      </c>
      <c r="D70">
        <v>1.40876E-2</v>
      </c>
      <c r="E70">
        <v>2.44925E-3</v>
      </c>
      <c r="F70">
        <v>0.12853000000000001</v>
      </c>
      <c r="G70" s="12">
        <v>8.79995E-9</v>
      </c>
    </row>
    <row r="71" spans="1:7" x14ac:dyDescent="0.2">
      <c r="A71" t="s">
        <v>436</v>
      </c>
      <c r="B71" t="s">
        <v>118</v>
      </c>
      <c r="C71" t="s">
        <v>121</v>
      </c>
      <c r="D71">
        <v>-1.34877E-2</v>
      </c>
      <c r="E71">
        <v>1.6467999999999999E-3</v>
      </c>
      <c r="F71">
        <v>0.55086599999999997</v>
      </c>
      <c r="G71" s="12">
        <v>2.6001600000000001E-16</v>
      </c>
    </row>
    <row r="72" spans="1:7" x14ac:dyDescent="0.2">
      <c r="A72" t="s">
        <v>437</v>
      </c>
      <c r="B72" t="s">
        <v>121</v>
      </c>
      <c r="C72" t="s">
        <v>118</v>
      </c>
      <c r="D72">
        <v>-1.5474E-2</v>
      </c>
      <c r="E72">
        <v>1.88065E-3</v>
      </c>
      <c r="F72">
        <v>0.25372600000000001</v>
      </c>
      <c r="G72" s="12">
        <v>1.9002E-16</v>
      </c>
    </row>
    <row r="73" spans="1:7" x14ac:dyDescent="0.2">
      <c r="A73" t="s">
        <v>438</v>
      </c>
      <c r="B73" t="s">
        <v>121</v>
      </c>
      <c r="C73" t="s">
        <v>115</v>
      </c>
      <c r="D73">
        <v>1.9096999999999999E-2</v>
      </c>
      <c r="E73">
        <v>2.8650099999999999E-3</v>
      </c>
      <c r="F73">
        <v>8.9685000000000001E-2</v>
      </c>
      <c r="G73" s="12">
        <v>2.60016E-11</v>
      </c>
    </row>
    <row r="74" spans="1:7" x14ac:dyDescent="0.2">
      <c r="A74" t="s">
        <v>439</v>
      </c>
      <c r="B74" t="s">
        <v>118</v>
      </c>
      <c r="C74" t="s">
        <v>121</v>
      </c>
      <c r="D74">
        <v>1.10735E-2</v>
      </c>
      <c r="E74">
        <v>1.7353500000000001E-3</v>
      </c>
      <c r="F74">
        <v>0.65813100000000002</v>
      </c>
      <c r="G74" s="12">
        <v>1.7999899999999999E-10</v>
      </c>
    </row>
    <row r="75" spans="1:7" x14ac:dyDescent="0.2">
      <c r="A75" t="s">
        <v>440</v>
      </c>
      <c r="B75" t="s">
        <v>115</v>
      </c>
      <c r="C75" t="s">
        <v>114</v>
      </c>
      <c r="D75">
        <v>-1.4803E-2</v>
      </c>
      <c r="E75">
        <v>1.6529299999999999E-3</v>
      </c>
      <c r="F75">
        <v>0.56520000000000004</v>
      </c>
      <c r="G75" s="12">
        <v>3.40017E-19</v>
      </c>
    </row>
    <row r="76" spans="1:7" x14ac:dyDescent="0.2">
      <c r="A76" t="s">
        <v>441</v>
      </c>
      <c r="B76" t="s">
        <v>118</v>
      </c>
      <c r="C76" t="s">
        <v>121</v>
      </c>
      <c r="D76">
        <v>9.5352700000000002E-3</v>
      </c>
      <c r="E76">
        <v>1.6762299999999999E-3</v>
      </c>
      <c r="F76">
        <v>0.50509599999999999</v>
      </c>
      <c r="G76" s="12">
        <v>1.29999E-8</v>
      </c>
    </row>
    <row r="77" spans="1:7" x14ac:dyDescent="0.2">
      <c r="A77" t="s">
        <v>442</v>
      </c>
      <c r="B77" t="s">
        <v>115</v>
      </c>
      <c r="C77" t="s">
        <v>114</v>
      </c>
      <c r="D77">
        <v>1.9046E-2</v>
      </c>
      <c r="E77">
        <v>1.85345E-3</v>
      </c>
      <c r="F77">
        <v>0.26938800000000002</v>
      </c>
      <c r="G77" s="12">
        <v>8.9991199999999996E-25</v>
      </c>
    </row>
    <row r="78" spans="1:7" x14ac:dyDescent="0.2">
      <c r="A78" t="s">
        <v>443</v>
      </c>
      <c r="B78" t="s">
        <v>114</v>
      </c>
      <c r="C78" t="s">
        <v>115</v>
      </c>
      <c r="D78">
        <v>1.8854699999999999E-2</v>
      </c>
      <c r="E78">
        <v>2.57478E-3</v>
      </c>
      <c r="F78">
        <v>0.114012</v>
      </c>
      <c r="G78" s="12">
        <v>2.3999400000000001E-13</v>
      </c>
    </row>
    <row r="79" spans="1:7" x14ac:dyDescent="0.2">
      <c r="A79" t="s">
        <v>444</v>
      </c>
      <c r="B79" t="s">
        <v>114</v>
      </c>
      <c r="C79" t="s">
        <v>121</v>
      </c>
      <c r="D79">
        <v>1.05337E-2</v>
      </c>
      <c r="E79">
        <v>1.6491800000000001E-3</v>
      </c>
      <c r="F79">
        <v>0.52450799999999997</v>
      </c>
      <c r="G79" s="12">
        <v>1.7000000000000001E-10</v>
      </c>
    </row>
    <row r="80" spans="1:7" x14ac:dyDescent="0.2">
      <c r="A80" t="s">
        <v>445</v>
      </c>
      <c r="B80" t="s">
        <v>118</v>
      </c>
      <c r="C80" t="s">
        <v>115</v>
      </c>
      <c r="D80">
        <v>-1.26874E-2</v>
      </c>
      <c r="E80">
        <v>1.6714200000000001E-3</v>
      </c>
      <c r="F80">
        <v>0.42899599999999999</v>
      </c>
      <c r="G80" s="12">
        <v>3.19963E-14</v>
      </c>
    </row>
    <row r="81" spans="1:7" x14ac:dyDescent="0.2">
      <c r="A81" t="s">
        <v>446</v>
      </c>
      <c r="B81" t="s">
        <v>114</v>
      </c>
      <c r="C81" t="s">
        <v>115</v>
      </c>
      <c r="D81">
        <v>-1.8905000000000002E-2</v>
      </c>
      <c r="E81">
        <v>1.8741299999999999E-3</v>
      </c>
      <c r="F81">
        <v>0.26184499999999999</v>
      </c>
      <c r="G81" s="12">
        <v>6.2994100000000001E-24</v>
      </c>
    </row>
    <row r="82" spans="1:7" x14ac:dyDescent="0.2">
      <c r="A82" t="s">
        <v>329</v>
      </c>
      <c r="B82" t="s">
        <v>114</v>
      </c>
      <c r="C82" t="s">
        <v>115</v>
      </c>
      <c r="D82">
        <v>1.95725E-2</v>
      </c>
      <c r="E82">
        <v>1.9846199999999999E-3</v>
      </c>
      <c r="F82">
        <v>0.77844999999999998</v>
      </c>
      <c r="G82" s="12">
        <v>6.0995800000000005E-23</v>
      </c>
    </row>
    <row r="83" spans="1:7" x14ac:dyDescent="0.2">
      <c r="A83" t="s">
        <v>447</v>
      </c>
      <c r="B83" t="s">
        <v>114</v>
      </c>
      <c r="C83" t="s">
        <v>118</v>
      </c>
      <c r="D83">
        <v>-2.3045400000000001E-2</v>
      </c>
      <c r="E83">
        <v>3.75056E-3</v>
      </c>
      <c r="F83">
        <v>5.0423000000000003E-2</v>
      </c>
      <c r="G83" s="12">
        <v>8.0000000000000003E-10</v>
      </c>
    </row>
    <row r="84" spans="1:7" x14ac:dyDescent="0.2">
      <c r="A84" t="s">
        <v>448</v>
      </c>
      <c r="B84" t="s">
        <v>115</v>
      </c>
      <c r="C84" t="s">
        <v>114</v>
      </c>
      <c r="D84">
        <v>1.25544E-2</v>
      </c>
      <c r="E84">
        <v>1.6756E-3</v>
      </c>
      <c r="F84">
        <v>0.42260900000000001</v>
      </c>
      <c r="G84" s="12">
        <v>6.79986E-14</v>
      </c>
    </row>
    <row r="85" spans="1:7" x14ac:dyDescent="0.2">
      <c r="A85" t="s">
        <v>227</v>
      </c>
      <c r="B85" t="s">
        <v>121</v>
      </c>
      <c r="C85" t="s">
        <v>118</v>
      </c>
      <c r="D85">
        <v>-3.6625999999999999E-2</v>
      </c>
      <c r="E85">
        <v>2.2159599999999999E-3</v>
      </c>
      <c r="F85">
        <v>0.16540299999999999</v>
      </c>
      <c r="G85" s="12">
        <v>2.2998499999999999E-61</v>
      </c>
    </row>
    <row r="86" spans="1:7" x14ac:dyDescent="0.2">
      <c r="A86" t="s">
        <v>449</v>
      </c>
      <c r="B86" t="s">
        <v>121</v>
      </c>
      <c r="C86" t="s">
        <v>115</v>
      </c>
      <c r="D86">
        <v>1.3605300000000001E-2</v>
      </c>
      <c r="E86">
        <v>2.10903E-3</v>
      </c>
      <c r="F86">
        <v>0.20130500000000001</v>
      </c>
      <c r="G86" s="12">
        <v>1.09999E-10</v>
      </c>
    </row>
    <row r="87" spans="1:7" x14ac:dyDescent="0.2">
      <c r="A87" t="s">
        <v>450</v>
      </c>
      <c r="B87" t="s">
        <v>114</v>
      </c>
      <c r="C87" t="s">
        <v>115</v>
      </c>
      <c r="D87">
        <v>-1.14549E-2</v>
      </c>
      <c r="E87">
        <v>1.69827E-3</v>
      </c>
      <c r="F87">
        <v>0.37564199999999998</v>
      </c>
      <c r="G87" s="12">
        <v>1.5000299999999999E-11</v>
      </c>
    </row>
    <row r="88" spans="1:7" x14ac:dyDescent="0.2">
      <c r="A88" t="s">
        <v>451</v>
      </c>
      <c r="B88" t="s">
        <v>115</v>
      </c>
      <c r="C88" t="s">
        <v>114</v>
      </c>
      <c r="D88">
        <v>1.08331E-2</v>
      </c>
      <c r="E88">
        <v>1.82997E-3</v>
      </c>
      <c r="F88">
        <v>0.719912</v>
      </c>
      <c r="G88" s="12">
        <v>3.2000000000000001E-9</v>
      </c>
    </row>
    <row r="89" spans="1:7" x14ac:dyDescent="0.2">
      <c r="A89" t="s">
        <v>452</v>
      </c>
      <c r="B89" t="s">
        <v>118</v>
      </c>
      <c r="C89" t="s">
        <v>121</v>
      </c>
      <c r="D89">
        <v>-1.0270100000000001E-2</v>
      </c>
      <c r="E89">
        <v>1.6413300000000001E-3</v>
      </c>
      <c r="F89">
        <v>0.46756500000000001</v>
      </c>
      <c r="G89" s="12">
        <v>3.8999600000000001E-10</v>
      </c>
    </row>
    <row r="90" spans="1:7" x14ac:dyDescent="0.2">
      <c r="A90" t="s">
        <v>453</v>
      </c>
      <c r="B90" t="s">
        <v>118</v>
      </c>
      <c r="C90" t="s">
        <v>115</v>
      </c>
      <c r="D90">
        <v>-1.4647200000000001E-2</v>
      </c>
      <c r="E90">
        <v>1.6714200000000001E-3</v>
      </c>
      <c r="F90">
        <v>0.408304</v>
      </c>
      <c r="G90" s="12">
        <v>1.9002000000000001E-18</v>
      </c>
    </row>
    <row r="91" spans="1:7" x14ac:dyDescent="0.2">
      <c r="A91" t="s">
        <v>133</v>
      </c>
      <c r="B91" t="s">
        <v>118</v>
      </c>
      <c r="C91" t="s">
        <v>121</v>
      </c>
      <c r="D91">
        <v>2.46328E-2</v>
      </c>
      <c r="E91">
        <v>1.6396399999999999E-3</v>
      </c>
      <c r="F91">
        <v>0.50049500000000002</v>
      </c>
      <c r="G91" s="12">
        <v>5.19996E-51</v>
      </c>
    </row>
    <row r="92" spans="1:7" x14ac:dyDescent="0.2">
      <c r="A92" t="s">
        <v>454</v>
      </c>
      <c r="B92" t="s">
        <v>118</v>
      </c>
      <c r="C92" t="s">
        <v>121</v>
      </c>
      <c r="D92">
        <v>-1.17444E-2</v>
      </c>
      <c r="E92">
        <v>2.03397E-3</v>
      </c>
      <c r="F92">
        <v>0.20369899999999999</v>
      </c>
      <c r="G92" s="12">
        <v>7.6999899999999996E-9</v>
      </c>
    </row>
    <row r="93" spans="1:7" x14ac:dyDescent="0.2">
      <c r="A93" t="s">
        <v>455</v>
      </c>
      <c r="B93" t="s">
        <v>118</v>
      </c>
      <c r="C93" t="s">
        <v>114</v>
      </c>
      <c r="D93">
        <v>-1.6772700000000001E-2</v>
      </c>
      <c r="E93">
        <v>1.82292E-3</v>
      </c>
      <c r="F93">
        <v>0.28894599999999998</v>
      </c>
      <c r="G93" s="12">
        <v>3.50026E-20</v>
      </c>
    </row>
    <row r="94" spans="1:7" x14ac:dyDescent="0.2">
      <c r="A94" t="s">
        <v>290</v>
      </c>
      <c r="B94" t="s">
        <v>121</v>
      </c>
      <c r="C94" t="s">
        <v>118</v>
      </c>
      <c r="D94">
        <v>-2.0930899999999999E-2</v>
      </c>
      <c r="E94">
        <v>3.60298E-3</v>
      </c>
      <c r="F94">
        <v>0.94500099999999998</v>
      </c>
      <c r="G94" s="12">
        <v>6.2999900000000003E-9</v>
      </c>
    </row>
    <row r="95" spans="1:7" x14ac:dyDescent="0.2">
      <c r="A95" t="s">
        <v>456</v>
      </c>
      <c r="B95" t="s">
        <v>115</v>
      </c>
      <c r="C95" t="s">
        <v>114</v>
      </c>
      <c r="D95">
        <v>-1.4312E-2</v>
      </c>
      <c r="E95">
        <v>1.65522E-3</v>
      </c>
      <c r="F95">
        <v>0.56266000000000005</v>
      </c>
      <c r="G95" s="12">
        <v>5.3002899999999997E-18</v>
      </c>
    </row>
    <row r="96" spans="1:7" x14ac:dyDescent="0.2">
      <c r="A96" t="s">
        <v>457</v>
      </c>
      <c r="B96" t="s">
        <v>118</v>
      </c>
      <c r="C96" t="s">
        <v>115</v>
      </c>
      <c r="D96">
        <v>1.5690699999999998E-2</v>
      </c>
      <c r="E96">
        <v>1.9668099999999998E-3</v>
      </c>
      <c r="F96">
        <v>0.225213</v>
      </c>
      <c r="G96" s="12">
        <v>1.50003E-15</v>
      </c>
    </row>
    <row r="97" spans="1:7" x14ac:dyDescent="0.2">
      <c r="A97" t="s">
        <v>458</v>
      </c>
      <c r="B97" t="s">
        <v>115</v>
      </c>
      <c r="C97" t="s">
        <v>118</v>
      </c>
      <c r="D97">
        <v>-1.43769E-2</v>
      </c>
      <c r="E97">
        <v>2.1416999999999999E-3</v>
      </c>
      <c r="F97">
        <v>0.18110299999999999</v>
      </c>
      <c r="G97" s="12">
        <v>1.9002E-11</v>
      </c>
    </row>
    <row r="98" spans="1:7" x14ac:dyDescent="0.2">
      <c r="A98" t="s">
        <v>459</v>
      </c>
      <c r="B98" t="s">
        <v>118</v>
      </c>
      <c r="C98" t="s">
        <v>115</v>
      </c>
      <c r="D98">
        <v>1.49222E-2</v>
      </c>
      <c r="E98">
        <v>1.81989E-3</v>
      </c>
      <c r="F98">
        <v>0.28525800000000001</v>
      </c>
      <c r="G98" s="12">
        <v>2.39994E-16</v>
      </c>
    </row>
    <row r="99" spans="1:7" x14ac:dyDescent="0.2">
      <c r="A99" t="s">
        <v>189</v>
      </c>
      <c r="B99" t="s">
        <v>121</v>
      </c>
      <c r="C99" t="s">
        <v>118</v>
      </c>
      <c r="D99">
        <v>1.0026800000000001E-2</v>
      </c>
      <c r="E99">
        <v>1.6557099999999999E-3</v>
      </c>
      <c r="F99">
        <v>0.55627599999999999</v>
      </c>
      <c r="G99" s="12">
        <v>1.40001E-9</v>
      </c>
    </row>
    <row r="100" spans="1:7" x14ac:dyDescent="0.2">
      <c r="A100" t="s">
        <v>460</v>
      </c>
      <c r="B100" t="s">
        <v>115</v>
      </c>
      <c r="C100" t="s">
        <v>121</v>
      </c>
      <c r="D100">
        <v>-1.4208200000000001E-2</v>
      </c>
      <c r="E100">
        <v>1.9211600000000001E-3</v>
      </c>
      <c r="F100">
        <v>0.24285200000000001</v>
      </c>
      <c r="G100" s="12">
        <v>1.3999099999999999E-13</v>
      </c>
    </row>
    <row r="101" spans="1:7" x14ac:dyDescent="0.2">
      <c r="A101" t="s">
        <v>292</v>
      </c>
      <c r="B101" t="s">
        <v>114</v>
      </c>
      <c r="C101" t="s">
        <v>115</v>
      </c>
      <c r="D101">
        <v>1.5511199999999999E-2</v>
      </c>
      <c r="E101">
        <v>2.3193699999999999E-3</v>
      </c>
      <c r="F101">
        <v>0.85127299999999995</v>
      </c>
      <c r="G101" s="12">
        <v>2.2998500000000001E-11</v>
      </c>
    </row>
    <row r="102" spans="1:7" x14ac:dyDescent="0.2">
      <c r="A102" t="s">
        <v>461</v>
      </c>
      <c r="B102" t="s">
        <v>114</v>
      </c>
      <c r="C102" t="s">
        <v>115</v>
      </c>
      <c r="D102">
        <v>1.4825899999999999E-2</v>
      </c>
      <c r="E102">
        <v>2.2651300000000002E-3</v>
      </c>
      <c r="F102">
        <v>0.156387</v>
      </c>
      <c r="G102" s="12">
        <v>5.9006499999999994E-11</v>
      </c>
    </row>
    <row r="103" spans="1:7" x14ac:dyDescent="0.2">
      <c r="A103" t="s">
        <v>244</v>
      </c>
      <c r="B103" t="s">
        <v>115</v>
      </c>
      <c r="C103" t="s">
        <v>121</v>
      </c>
      <c r="D103">
        <v>-1.7877000000000001E-2</v>
      </c>
      <c r="E103">
        <v>2.0233600000000001E-3</v>
      </c>
      <c r="F103">
        <v>0.21295900000000001</v>
      </c>
      <c r="G103" s="12">
        <v>1.0000000000000001E-18</v>
      </c>
    </row>
    <row r="104" spans="1:7" x14ac:dyDescent="0.2">
      <c r="A104" t="s">
        <v>347</v>
      </c>
      <c r="B104" t="s">
        <v>114</v>
      </c>
      <c r="C104" t="s">
        <v>115</v>
      </c>
      <c r="D104">
        <v>-1.14366E-2</v>
      </c>
      <c r="E104">
        <v>1.65471E-3</v>
      </c>
      <c r="F104">
        <v>0.46974900000000003</v>
      </c>
      <c r="G104" s="12">
        <v>4.79954E-12</v>
      </c>
    </row>
    <row r="105" spans="1:7" x14ac:dyDescent="0.2">
      <c r="A105" t="s">
        <v>462</v>
      </c>
      <c r="B105" t="s">
        <v>114</v>
      </c>
      <c r="C105" t="s">
        <v>115</v>
      </c>
      <c r="D105">
        <v>-1.08696E-2</v>
      </c>
      <c r="E105">
        <v>1.7051099999999999E-3</v>
      </c>
      <c r="F105">
        <v>0.36933500000000002</v>
      </c>
      <c r="G105" s="12">
        <v>1.7999899999999999E-10</v>
      </c>
    </row>
    <row r="106" spans="1:7" x14ac:dyDescent="0.2">
      <c r="A106" t="s">
        <v>463</v>
      </c>
      <c r="B106" t="s">
        <v>121</v>
      </c>
      <c r="C106" t="s">
        <v>115</v>
      </c>
      <c r="D106">
        <v>-1.1236400000000001E-2</v>
      </c>
      <c r="E106">
        <v>1.8254199999999999E-3</v>
      </c>
      <c r="F106">
        <v>0.72033599999999998</v>
      </c>
      <c r="G106" s="12">
        <v>7.4999799999999998E-10</v>
      </c>
    </row>
    <row r="107" spans="1:7" x14ac:dyDescent="0.2">
      <c r="A107" t="s">
        <v>464</v>
      </c>
      <c r="B107" t="s">
        <v>118</v>
      </c>
      <c r="C107" t="s">
        <v>121</v>
      </c>
      <c r="D107">
        <v>-1.2051900000000001E-2</v>
      </c>
      <c r="E107">
        <v>2.0216000000000001E-3</v>
      </c>
      <c r="F107">
        <v>0.21257000000000001</v>
      </c>
      <c r="G107" s="12">
        <v>2.5000000000000001E-9</v>
      </c>
    </row>
    <row r="108" spans="1:7" x14ac:dyDescent="0.2">
      <c r="A108" t="s">
        <v>362</v>
      </c>
      <c r="B108" t="s">
        <v>115</v>
      </c>
      <c r="C108" t="s">
        <v>121</v>
      </c>
      <c r="D108">
        <v>1.35266E-2</v>
      </c>
      <c r="E108">
        <v>1.86634E-3</v>
      </c>
      <c r="F108">
        <v>0.73725099999999999</v>
      </c>
      <c r="G108" s="12">
        <v>4.1995199999999999E-13</v>
      </c>
    </row>
    <row r="109" spans="1:7" x14ac:dyDescent="0.2">
      <c r="A109" t="s">
        <v>465</v>
      </c>
      <c r="B109" t="s">
        <v>121</v>
      </c>
      <c r="C109" t="s">
        <v>118</v>
      </c>
      <c r="D109">
        <v>-1.44116E-2</v>
      </c>
      <c r="E109">
        <v>2.6032500000000001E-3</v>
      </c>
      <c r="F109">
        <v>0.11346299999999999</v>
      </c>
      <c r="G109" s="12">
        <v>3.0999900000000001E-8</v>
      </c>
    </row>
    <row r="110" spans="1:7" x14ac:dyDescent="0.2">
      <c r="A110" t="s">
        <v>255</v>
      </c>
      <c r="B110" t="s">
        <v>114</v>
      </c>
      <c r="C110" t="s">
        <v>121</v>
      </c>
      <c r="D110">
        <v>-1.3468000000000001E-2</v>
      </c>
      <c r="E110">
        <v>1.7275599999999999E-3</v>
      </c>
      <c r="F110">
        <v>0.34627400000000003</v>
      </c>
      <c r="G110" s="12">
        <v>6.4003000000000003E-15</v>
      </c>
    </row>
    <row r="111" spans="1:7" x14ac:dyDescent="0.2">
      <c r="A111" t="s">
        <v>466</v>
      </c>
      <c r="B111" t="s">
        <v>118</v>
      </c>
      <c r="C111" t="s">
        <v>115</v>
      </c>
      <c r="D111">
        <v>-1.3620699999999999E-2</v>
      </c>
      <c r="E111">
        <v>2.37872E-3</v>
      </c>
      <c r="F111">
        <v>0.142069</v>
      </c>
      <c r="G111" s="12">
        <v>1E-8</v>
      </c>
    </row>
    <row r="112" spans="1:7" x14ac:dyDescent="0.2">
      <c r="A112" t="s">
        <v>301</v>
      </c>
      <c r="B112" t="s">
        <v>115</v>
      </c>
      <c r="C112" t="s">
        <v>114</v>
      </c>
      <c r="D112">
        <v>-1.3713599999999999E-2</v>
      </c>
      <c r="E112">
        <v>2.02651E-3</v>
      </c>
      <c r="F112">
        <v>0.20938399999999999</v>
      </c>
      <c r="G112" s="12">
        <v>1.29987E-11</v>
      </c>
    </row>
    <row r="113" spans="1:7" x14ac:dyDescent="0.2">
      <c r="A113" t="s">
        <v>302</v>
      </c>
      <c r="B113" t="s">
        <v>115</v>
      </c>
      <c r="C113" t="s">
        <v>114</v>
      </c>
      <c r="D113">
        <v>-1.35681E-2</v>
      </c>
      <c r="E113">
        <v>1.6817500000000001E-3</v>
      </c>
      <c r="F113">
        <v>0.59649300000000005</v>
      </c>
      <c r="G113" s="12">
        <v>7.1994600000000002E-16</v>
      </c>
    </row>
    <row r="114" spans="1:7" x14ac:dyDescent="0.2">
      <c r="A114" t="s">
        <v>467</v>
      </c>
      <c r="B114" t="s">
        <v>118</v>
      </c>
      <c r="C114" t="s">
        <v>121</v>
      </c>
      <c r="D114">
        <v>4.8939700000000003E-2</v>
      </c>
      <c r="E114">
        <v>5.9212600000000002E-3</v>
      </c>
      <c r="F114">
        <v>1.9692999999999999E-2</v>
      </c>
      <c r="G114" s="12">
        <v>1.39991E-16</v>
      </c>
    </row>
    <row r="115" spans="1:7" x14ac:dyDescent="0.2">
      <c r="A115" t="s">
        <v>468</v>
      </c>
      <c r="B115" t="s">
        <v>115</v>
      </c>
      <c r="C115" t="s">
        <v>114</v>
      </c>
      <c r="D115">
        <v>-1.1481699999999999E-2</v>
      </c>
      <c r="E115">
        <v>1.85184E-3</v>
      </c>
      <c r="F115">
        <v>0.27624900000000002</v>
      </c>
      <c r="G115" s="12">
        <v>5.6000299999999995E-10</v>
      </c>
    </row>
    <row r="116" spans="1:7" x14ac:dyDescent="0.2">
      <c r="A116" t="s">
        <v>469</v>
      </c>
      <c r="B116" t="s">
        <v>121</v>
      </c>
      <c r="C116" t="s">
        <v>118</v>
      </c>
      <c r="D116">
        <v>1.9695500000000001E-2</v>
      </c>
      <c r="E116">
        <v>1.64442E-3</v>
      </c>
      <c r="F116">
        <v>0.50866699999999998</v>
      </c>
      <c r="G116" s="12">
        <v>4.7000199999999998E-33</v>
      </c>
    </row>
    <row r="117" spans="1:7" x14ac:dyDescent="0.2">
      <c r="A117" t="s">
        <v>470</v>
      </c>
      <c r="B117" t="s">
        <v>121</v>
      </c>
      <c r="C117" t="s">
        <v>118</v>
      </c>
      <c r="D117">
        <v>-3.2901800000000002E-2</v>
      </c>
      <c r="E117">
        <v>4.0287999999999999E-3</v>
      </c>
      <c r="F117">
        <v>4.3977000000000002E-2</v>
      </c>
      <c r="G117" s="12">
        <v>3.1996299999999998E-16</v>
      </c>
    </row>
    <row r="118" spans="1:7" x14ac:dyDescent="0.2">
      <c r="A118" t="s">
        <v>305</v>
      </c>
      <c r="B118" t="s">
        <v>114</v>
      </c>
      <c r="C118" t="s">
        <v>115</v>
      </c>
      <c r="D118">
        <v>-3.3927800000000001E-2</v>
      </c>
      <c r="E118">
        <v>2.60619E-3</v>
      </c>
      <c r="F118">
        <v>0.11154699999999999</v>
      </c>
      <c r="G118" s="12">
        <v>9.6006400000000005E-39</v>
      </c>
    </row>
    <row r="119" spans="1:7" x14ac:dyDescent="0.2">
      <c r="A119" t="s">
        <v>471</v>
      </c>
      <c r="B119" t="s">
        <v>114</v>
      </c>
      <c r="C119" t="s">
        <v>121</v>
      </c>
      <c r="D119">
        <v>-1.5129999999999999E-2</v>
      </c>
      <c r="E119">
        <v>2.5739199999999999E-3</v>
      </c>
      <c r="F119">
        <v>0.116036</v>
      </c>
      <c r="G119" s="12">
        <v>4.09996E-9</v>
      </c>
    </row>
    <row r="120" spans="1:7" x14ac:dyDescent="0.2">
      <c r="A120" t="s">
        <v>260</v>
      </c>
      <c r="B120" t="s">
        <v>118</v>
      </c>
      <c r="C120" t="s">
        <v>121</v>
      </c>
      <c r="D120">
        <v>-1.4355100000000001E-2</v>
      </c>
      <c r="E120">
        <v>2.0968100000000002E-3</v>
      </c>
      <c r="F120">
        <v>0.19957900000000001</v>
      </c>
      <c r="G120" s="12">
        <v>7.5997600000000003E-12</v>
      </c>
    </row>
    <row r="121" spans="1:7" x14ac:dyDescent="0.2">
      <c r="A121" t="s">
        <v>153</v>
      </c>
      <c r="B121" t="s">
        <v>118</v>
      </c>
      <c r="C121" t="s">
        <v>121</v>
      </c>
      <c r="D121">
        <v>-2.9344599999999998E-2</v>
      </c>
      <c r="E121">
        <v>1.9817900000000002E-3</v>
      </c>
      <c r="F121">
        <v>0.224606</v>
      </c>
      <c r="G121" s="12">
        <v>1.2998700000000001E-49</v>
      </c>
    </row>
    <row r="122" spans="1:7" x14ac:dyDescent="0.2">
      <c r="A122" t="s">
        <v>472</v>
      </c>
      <c r="B122" t="s">
        <v>114</v>
      </c>
      <c r="C122" t="s">
        <v>115</v>
      </c>
      <c r="D122">
        <v>-1.0442999999999999E-2</v>
      </c>
      <c r="E122">
        <v>1.6530900000000001E-3</v>
      </c>
      <c r="F122">
        <v>0.55502300000000004</v>
      </c>
      <c r="G122" s="12">
        <v>2.6999799999999998E-10</v>
      </c>
    </row>
    <row r="123" spans="1:7" x14ac:dyDescent="0.2">
      <c r="A123" t="s">
        <v>263</v>
      </c>
      <c r="B123" t="s">
        <v>121</v>
      </c>
      <c r="C123" t="s">
        <v>114</v>
      </c>
      <c r="D123">
        <v>2.1902399999999999E-2</v>
      </c>
      <c r="E123">
        <v>1.7317999999999999E-3</v>
      </c>
      <c r="F123">
        <v>0.64022999999999997</v>
      </c>
      <c r="G123" s="12">
        <v>1.2000499999999999E-36</v>
      </c>
    </row>
    <row r="124" spans="1:7" x14ac:dyDescent="0.2">
      <c r="A124" t="s">
        <v>207</v>
      </c>
      <c r="B124" t="s">
        <v>114</v>
      </c>
      <c r="C124" t="s">
        <v>115</v>
      </c>
      <c r="D124">
        <v>1.5733500000000001E-2</v>
      </c>
      <c r="E124">
        <v>2.11371E-3</v>
      </c>
      <c r="F124">
        <v>0.190197</v>
      </c>
      <c r="G124" s="12">
        <v>9.7994100000000001E-14</v>
      </c>
    </row>
    <row r="125" spans="1:7" x14ac:dyDescent="0.2">
      <c r="A125" t="s">
        <v>473</v>
      </c>
      <c r="B125" t="s">
        <v>118</v>
      </c>
      <c r="C125" t="s">
        <v>121</v>
      </c>
      <c r="D125">
        <v>1.3809399999999999E-2</v>
      </c>
      <c r="E125">
        <v>1.68764E-3</v>
      </c>
      <c r="F125">
        <v>0.390878</v>
      </c>
      <c r="G125" s="12">
        <v>2.8002699999999998E-16</v>
      </c>
    </row>
    <row r="126" spans="1:7" x14ac:dyDescent="0.2">
      <c r="A126" t="s">
        <v>158</v>
      </c>
      <c r="B126" t="s">
        <v>115</v>
      </c>
      <c r="C126" t="s">
        <v>118</v>
      </c>
      <c r="D126">
        <v>-9.7991099999999998E-3</v>
      </c>
      <c r="E126">
        <v>1.64577E-3</v>
      </c>
      <c r="F126">
        <v>0.49776500000000001</v>
      </c>
      <c r="G126" s="12">
        <v>2.5999799999999999E-9</v>
      </c>
    </row>
    <row r="127" spans="1:7" x14ac:dyDescent="0.2">
      <c r="A127" t="s">
        <v>474</v>
      </c>
      <c r="B127" t="s">
        <v>118</v>
      </c>
      <c r="C127" t="s">
        <v>121</v>
      </c>
      <c r="D127">
        <v>1.6011999999999998E-2</v>
      </c>
      <c r="E127">
        <v>1.76946E-3</v>
      </c>
      <c r="F127">
        <v>0.31964799999999999</v>
      </c>
      <c r="G127" s="12">
        <v>1.3999099999999999E-19</v>
      </c>
    </row>
    <row r="128" spans="1:7" x14ac:dyDescent="0.2">
      <c r="A128" t="s">
        <v>475</v>
      </c>
      <c r="B128" t="s">
        <v>118</v>
      </c>
      <c r="C128" t="s">
        <v>121</v>
      </c>
      <c r="D128">
        <v>2.1089E-2</v>
      </c>
      <c r="E128">
        <v>1.90985E-3</v>
      </c>
      <c r="F128">
        <v>0.245563</v>
      </c>
      <c r="G128" s="12">
        <v>2.3999399999999998E-28</v>
      </c>
    </row>
    <row r="129" spans="1:7" x14ac:dyDescent="0.2">
      <c r="A129" t="s">
        <v>160</v>
      </c>
      <c r="B129" t="s">
        <v>115</v>
      </c>
      <c r="C129" t="s">
        <v>114</v>
      </c>
      <c r="D129">
        <v>1.07787E-2</v>
      </c>
      <c r="E129">
        <v>1.8221800000000001E-3</v>
      </c>
      <c r="F129">
        <v>0.28953000000000001</v>
      </c>
      <c r="G129" s="12">
        <v>3.2999700000000001E-9</v>
      </c>
    </row>
    <row r="130" spans="1:7" x14ac:dyDescent="0.2">
      <c r="A130" t="s">
        <v>211</v>
      </c>
      <c r="B130" t="s">
        <v>118</v>
      </c>
      <c r="C130" t="s">
        <v>121</v>
      </c>
      <c r="D130">
        <v>1.07963E-2</v>
      </c>
      <c r="E130">
        <v>1.8266999999999999E-3</v>
      </c>
      <c r="F130">
        <v>0.28492800000000001</v>
      </c>
      <c r="G130" s="12">
        <v>3.4000100000000001E-9</v>
      </c>
    </row>
    <row r="131" spans="1:7" x14ac:dyDescent="0.2">
      <c r="A131" t="s">
        <v>476</v>
      </c>
      <c r="B131" t="s">
        <v>114</v>
      </c>
      <c r="C131" t="s">
        <v>121</v>
      </c>
      <c r="D131">
        <v>2.3666300000000001E-2</v>
      </c>
      <c r="E131">
        <v>1.6398000000000001E-3</v>
      </c>
      <c r="F131">
        <v>0.51902499999999996</v>
      </c>
      <c r="G131" s="12">
        <v>3.1996299999999999E-47</v>
      </c>
    </row>
    <row r="132" spans="1:7" x14ac:dyDescent="0.2">
      <c r="A132" t="s">
        <v>477</v>
      </c>
      <c r="B132" t="s">
        <v>121</v>
      </c>
      <c r="C132" t="s">
        <v>115</v>
      </c>
      <c r="D132">
        <v>1.59188E-2</v>
      </c>
      <c r="E132">
        <v>2.8655999999999998E-3</v>
      </c>
      <c r="F132">
        <v>9.1572000000000001E-2</v>
      </c>
      <c r="G132" s="12">
        <v>2.8000100000000001E-8</v>
      </c>
    </row>
    <row r="133" spans="1:7" x14ac:dyDescent="0.2">
      <c r="A133" t="s">
        <v>478</v>
      </c>
      <c r="B133" t="s">
        <v>121</v>
      </c>
      <c r="C133" t="s">
        <v>115</v>
      </c>
      <c r="D133">
        <v>1.33705E-2</v>
      </c>
      <c r="E133">
        <v>1.6502699999999999E-3</v>
      </c>
      <c r="F133">
        <v>0.45869500000000002</v>
      </c>
      <c r="G133" s="12">
        <v>5.4000800000000004E-16</v>
      </c>
    </row>
    <row r="134" spans="1:7" x14ac:dyDescent="0.2">
      <c r="A134" t="s">
        <v>119</v>
      </c>
      <c r="B134" t="s">
        <v>115</v>
      </c>
      <c r="C134" t="s">
        <v>114</v>
      </c>
      <c r="D134">
        <v>-4.1742599999999998E-2</v>
      </c>
      <c r="E134">
        <v>1.9535899999999998E-3</v>
      </c>
      <c r="F134">
        <v>0.227266</v>
      </c>
      <c r="G134" s="12">
        <v>2.6977399999999999E-101</v>
      </c>
    </row>
    <row r="135" spans="1:7" x14ac:dyDescent="0.2">
      <c r="A135" t="s">
        <v>479</v>
      </c>
      <c r="B135" t="s">
        <v>115</v>
      </c>
      <c r="C135" t="s">
        <v>121</v>
      </c>
      <c r="D135">
        <v>-3.0310799999999999E-2</v>
      </c>
      <c r="E135">
        <v>5.4524400000000002E-3</v>
      </c>
      <c r="F135">
        <v>2.4063000000000001E-2</v>
      </c>
      <c r="G135" s="12">
        <v>2.6999799999999999E-8</v>
      </c>
    </row>
    <row r="136" spans="1:7" x14ac:dyDescent="0.2">
      <c r="A136" t="s">
        <v>480</v>
      </c>
      <c r="B136" t="s">
        <v>118</v>
      </c>
      <c r="C136" t="s">
        <v>121</v>
      </c>
      <c r="D136">
        <v>9.7225999999999996E-3</v>
      </c>
      <c r="E136">
        <v>1.6855500000000001E-3</v>
      </c>
      <c r="F136">
        <v>0.38932</v>
      </c>
      <c r="G136" s="12">
        <v>8.0000000000000005E-9</v>
      </c>
    </row>
    <row r="137" spans="1:7" x14ac:dyDescent="0.2">
      <c r="A137" t="s">
        <v>481</v>
      </c>
      <c r="B137" t="s">
        <v>114</v>
      </c>
      <c r="C137" t="s">
        <v>121</v>
      </c>
      <c r="D137">
        <v>9.4466499999999991E-3</v>
      </c>
      <c r="E137">
        <v>1.64055E-3</v>
      </c>
      <c r="F137">
        <v>0.48205199999999998</v>
      </c>
      <c r="G137" s="12">
        <v>8.5000199999999998E-9</v>
      </c>
    </row>
    <row r="138" spans="1:7" x14ac:dyDescent="0.2">
      <c r="A138" t="s">
        <v>482</v>
      </c>
      <c r="B138" t="s">
        <v>118</v>
      </c>
      <c r="C138" t="s">
        <v>121</v>
      </c>
      <c r="D138">
        <v>1.27025E-2</v>
      </c>
      <c r="E138">
        <v>1.6512600000000001E-3</v>
      </c>
      <c r="F138">
        <v>0.55789500000000003</v>
      </c>
      <c r="G138" s="12">
        <v>1.39991E-14</v>
      </c>
    </row>
    <row r="139" spans="1:7" x14ac:dyDescent="0.2">
      <c r="A139" t="s">
        <v>483</v>
      </c>
      <c r="B139" t="s">
        <v>115</v>
      </c>
      <c r="C139" t="s">
        <v>114</v>
      </c>
      <c r="D139">
        <v>1.49967E-2</v>
      </c>
      <c r="E139">
        <v>1.6582999999999999E-3</v>
      </c>
      <c r="F139">
        <v>0.43972299999999997</v>
      </c>
      <c r="G139" s="12">
        <v>1.50003E-19</v>
      </c>
    </row>
    <row r="140" spans="1:7" x14ac:dyDescent="0.2">
      <c r="A140" t="s">
        <v>484</v>
      </c>
      <c r="B140" t="s">
        <v>121</v>
      </c>
      <c r="C140" t="s">
        <v>114</v>
      </c>
      <c r="D140">
        <v>1.97056E-2</v>
      </c>
      <c r="E140">
        <v>1.6500600000000001E-3</v>
      </c>
      <c r="F140">
        <v>0.44497599999999998</v>
      </c>
      <c r="G140" s="12">
        <v>7.1006800000000002E-33</v>
      </c>
    </row>
    <row r="141" spans="1:7" x14ac:dyDescent="0.2">
      <c r="A141" t="s">
        <v>485</v>
      </c>
      <c r="B141" t="s">
        <v>121</v>
      </c>
      <c r="C141" t="s">
        <v>118</v>
      </c>
      <c r="D141">
        <v>1.01651E-2</v>
      </c>
      <c r="E141">
        <v>1.7278599999999999E-3</v>
      </c>
      <c r="F141">
        <v>0.34259800000000001</v>
      </c>
      <c r="G141" s="12">
        <v>4.0000000000000002E-9</v>
      </c>
    </row>
    <row r="142" spans="1:7" x14ac:dyDescent="0.2">
      <c r="A142" t="s">
        <v>486</v>
      </c>
      <c r="B142" t="s">
        <v>114</v>
      </c>
      <c r="C142" t="s">
        <v>115</v>
      </c>
      <c r="D142">
        <v>-2.20313E-2</v>
      </c>
      <c r="E142">
        <v>3.1342499999999999E-3</v>
      </c>
      <c r="F142">
        <v>7.6319999999999999E-2</v>
      </c>
      <c r="G142" s="12">
        <v>2.0999100000000001E-12</v>
      </c>
    </row>
    <row r="143" spans="1:7" x14ac:dyDescent="0.2">
      <c r="A143" t="s">
        <v>487</v>
      </c>
      <c r="B143" t="s">
        <v>115</v>
      </c>
      <c r="C143" t="s">
        <v>114</v>
      </c>
      <c r="D143">
        <v>3.2549700000000001E-2</v>
      </c>
      <c r="E143">
        <v>3.2804399999999999E-3</v>
      </c>
      <c r="F143">
        <v>6.7566000000000001E-2</v>
      </c>
      <c r="G143" s="12">
        <v>3.2998899999999999E-23</v>
      </c>
    </row>
    <row r="144" spans="1:7" x14ac:dyDescent="0.2">
      <c r="A144" t="s">
        <v>488</v>
      </c>
      <c r="B144" t="s">
        <v>114</v>
      </c>
      <c r="C144" t="s">
        <v>115</v>
      </c>
      <c r="D144">
        <v>-1.2680200000000001E-2</v>
      </c>
      <c r="E144">
        <v>2.1829200000000001E-3</v>
      </c>
      <c r="F144">
        <v>0.17066100000000001</v>
      </c>
      <c r="G144" s="12">
        <v>6.2999900000000003E-9</v>
      </c>
    </row>
    <row r="145" spans="1:7" x14ac:dyDescent="0.2">
      <c r="A145" t="s">
        <v>489</v>
      </c>
      <c r="B145" t="s">
        <v>115</v>
      </c>
      <c r="C145" t="s">
        <v>114</v>
      </c>
      <c r="D145">
        <v>-9.7480499999999994E-3</v>
      </c>
      <c r="E145">
        <v>1.7061400000000001E-3</v>
      </c>
      <c r="F145">
        <v>0.381268</v>
      </c>
      <c r="G145" s="12">
        <v>1.09999E-8</v>
      </c>
    </row>
    <row r="146" spans="1:7" x14ac:dyDescent="0.2">
      <c r="A146" t="s">
        <v>490</v>
      </c>
      <c r="B146" t="s">
        <v>115</v>
      </c>
      <c r="C146" t="s">
        <v>114</v>
      </c>
      <c r="D146">
        <v>-1.8561500000000002E-2</v>
      </c>
      <c r="E146">
        <v>3.0946599999999999E-3</v>
      </c>
      <c r="F146">
        <v>0.92380499999999999</v>
      </c>
      <c r="G146" s="12">
        <v>2.0000000000000001E-9</v>
      </c>
    </row>
    <row r="147" spans="1:7" x14ac:dyDescent="0.2">
      <c r="A147" t="s">
        <v>491</v>
      </c>
      <c r="B147" t="s">
        <v>118</v>
      </c>
      <c r="C147" t="s">
        <v>121</v>
      </c>
      <c r="D147">
        <v>1.30381E-2</v>
      </c>
      <c r="E147">
        <v>2.2383899999999998E-3</v>
      </c>
      <c r="F147">
        <v>0.15981500000000001</v>
      </c>
      <c r="G147" s="12">
        <v>5.6999399999999997E-9</v>
      </c>
    </row>
    <row r="148" spans="1:7" x14ac:dyDescent="0.2">
      <c r="A148" t="s">
        <v>336</v>
      </c>
      <c r="B148" t="s">
        <v>114</v>
      </c>
      <c r="C148" t="s">
        <v>115</v>
      </c>
      <c r="D148">
        <v>-1.9804700000000001E-2</v>
      </c>
      <c r="E148">
        <v>1.89404E-3</v>
      </c>
      <c r="F148">
        <v>0.25248900000000002</v>
      </c>
      <c r="G148" s="12">
        <v>1.3999099999999999E-25</v>
      </c>
    </row>
    <row r="149" spans="1:7" x14ac:dyDescent="0.2">
      <c r="A149" t="s">
        <v>179</v>
      </c>
      <c r="B149" t="s">
        <v>114</v>
      </c>
      <c r="C149" t="s">
        <v>115</v>
      </c>
      <c r="D149">
        <v>1.52999E-2</v>
      </c>
      <c r="E149">
        <v>1.9050200000000001E-3</v>
      </c>
      <c r="F149">
        <v>0.24512900000000001</v>
      </c>
      <c r="G149" s="12">
        <v>9.6006399999999994E-16</v>
      </c>
    </row>
    <row r="150" spans="1:7" x14ac:dyDescent="0.2">
      <c r="A150" t="s">
        <v>181</v>
      </c>
      <c r="B150" t="s">
        <v>118</v>
      </c>
      <c r="C150" t="s">
        <v>121</v>
      </c>
      <c r="D150">
        <v>-1.4815999999999999E-2</v>
      </c>
      <c r="E150">
        <v>1.76743E-3</v>
      </c>
      <c r="F150">
        <v>0.31479400000000002</v>
      </c>
      <c r="G150" s="12">
        <v>5.1999599999999999E-17</v>
      </c>
    </row>
    <row r="151" spans="1:7" x14ac:dyDescent="0.2">
      <c r="A151" t="s">
        <v>492</v>
      </c>
      <c r="B151" t="s">
        <v>114</v>
      </c>
      <c r="C151" t="s">
        <v>115</v>
      </c>
      <c r="D151">
        <v>-1.6048699999999999E-2</v>
      </c>
      <c r="E151">
        <v>1.9270400000000001E-3</v>
      </c>
      <c r="F151">
        <v>0.23724799999999999</v>
      </c>
      <c r="G151" s="12">
        <v>8.1997400000000001E-17</v>
      </c>
    </row>
    <row r="152" spans="1:7" x14ac:dyDescent="0.2">
      <c r="A152" t="s">
        <v>132</v>
      </c>
      <c r="B152" t="s">
        <v>121</v>
      </c>
      <c r="C152" t="s">
        <v>118</v>
      </c>
      <c r="D152">
        <v>-3.09176E-2</v>
      </c>
      <c r="E152">
        <v>2.2149100000000001E-3</v>
      </c>
      <c r="F152">
        <v>0.81431299999999995</v>
      </c>
      <c r="G152" s="12">
        <v>2.8002699999999998E-44</v>
      </c>
    </row>
    <row r="153" spans="1:7" x14ac:dyDescent="0.2">
      <c r="A153" t="s">
        <v>493</v>
      </c>
      <c r="B153" t="s">
        <v>118</v>
      </c>
      <c r="C153" t="s">
        <v>121</v>
      </c>
      <c r="D153">
        <v>2.0741200000000001E-2</v>
      </c>
      <c r="E153">
        <v>2.0152199999999999E-3</v>
      </c>
      <c r="F153">
        <v>0.79053200000000001</v>
      </c>
      <c r="G153" s="12">
        <v>7.5997599999999999E-25</v>
      </c>
    </row>
    <row r="154" spans="1:7" x14ac:dyDescent="0.2">
      <c r="A154" t="s">
        <v>494</v>
      </c>
      <c r="B154" t="s">
        <v>121</v>
      </c>
      <c r="C154" t="s">
        <v>118</v>
      </c>
      <c r="D154">
        <v>1.94088E-2</v>
      </c>
      <c r="E154">
        <v>2.3429100000000001E-3</v>
      </c>
      <c r="F154">
        <v>0.14247499999999999</v>
      </c>
      <c r="G154" s="12">
        <v>1.2000499999999999E-16</v>
      </c>
    </row>
    <row r="155" spans="1:7" x14ac:dyDescent="0.2">
      <c r="A155" t="s">
        <v>495</v>
      </c>
      <c r="B155" t="s">
        <v>118</v>
      </c>
      <c r="C155" t="s">
        <v>121</v>
      </c>
      <c r="D155">
        <v>1.39043E-2</v>
      </c>
      <c r="E155">
        <v>1.6416899999999999E-3</v>
      </c>
      <c r="F155">
        <v>0.46303499999999997</v>
      </c>
      <c r="G155" s="12">
        <v>2.4997700000000001E-17</v>
      </c>
    </row>
    <row r="156" spans="1:7" x14ac:dyDescent="0.2">
      <c r="A156" t="s">
        <v>496</v>
      </c>
      <c r="B156" t="s">
        <v>121</v>
      </c>
      <c r="C156" t="s">
        <v>118</v>
      </c>
      <c r="D156">
        <v>1.48279E-2</v>
      </c>
      <c r="E156">
        <v>1.6418299999999999E-3</v>
      </c>
      <c r="F156">
        <v>0.48247200000000001</v>
      </c>
      <c r="G156" s="12">
        <v>1.6998099999999999E-19</v>
      </c>
    </row>
    <row r="157" spans="1:7" x14ac:dyDescent="0.2">
      <c r="A157" t="s">
        <v>135</v>
      </c>
      <c r="B157" t="s">
        <v>118</v>
      </c>
      <c r="C157" t="s">
        <v>121</v>
      </c>
      <c r="D157">
        <v>1.33966E-2</v>
      </c>
      <c r="E157">
        <v>1.7680700000000001E-3</v>
      </c>
      <c r="F157">
        <v>0.31415599999999999</v>
      </c>
      <c r="G157" s="12">
        <v>3.5002600000000001E-14</v>
      </c>
    </row>
    <row r="158" spans="1:7" x14ac:dyDescent="0.2">
      <c r="A158" t="s">
        <v>497</v>
      </c>
      <c r="B158" t="s">
        <v>114</v>
      </c>
      <c r="C158" t="s">
        <v>115</v>
      </c>
      <c r="D158">
        <v>-1.0134900000000001E-2</v>
      </c>
      <c r="E158">
        <v>1.65698E-3</v>
      </c>
      <c r="F158">
        <v>0.4738</v>
      </c>
      <c r="G158" s="12">
        <v>9.5999700000000007E-10</v>
      </c>
    </row>
    <row r="159" spans="1:7" x14ac:dyDescent="0.2">
      <c r="A159" t="s">
        <v>242</v>
      </c>
      <c r="B159" t="s">
        <v>115</v>
      </c>
      <c r="C159" t="s">
        <v>114</v>
      </c>
      <c r="D159">
        <v>2.9683299999999999E-2</v>
      </c>
      <c r="E159">
        <v>3.58764E-3</v>
      </c>
      <c r="F159">
        <v>0.94447800000000004</v>
      </c>
      <c r="G159" s="12">
        <v>1.2998699999999999E-16</v>
      </c>
    </row>
    <row r="160" spans="1:7" x14ac:dyDescent="0.2">
      <c r="A160" t="s">
        <v>498</v>
      </c>
      <c r="B160" t="s">
        <v>115</v>
      </c>
      <c r="C160" t="s">
        <v>121</v>
      </c>
      <c r="D160">
        <v>1.3451299999999999E-2</v>
      </c>
      <c r="E160">
        <v>1.7551999999999999E-3</v>
      </c>
      <c r="F160">
        <v>0.334337</v>
      </c>
      <c r="G160" s="12">
        <v>1.80011E-14</v>
      </c>
    </row>
    <row r="161" spans="1:7" x14ac:dyDescent="0.2">
      <c r="A161" t="s">
        <v>245</v>
      </c>
      <c r="B161" t="s">
        <v>121</v>
      </c>
      <c r="C161" t="s">
        <v>114</v>
      </c>
      <c r="D161">
        <v>3.9581600000000002E-2</v>
      </c>
      <c r="E161">
        <v>2.8264900000000001E-3</v>
      </c>
      <c r="F161">
        <v>9.3765000000000001E-2</v>
      </c>
      <c r="G161" s="12">
        <v>1.50003E-44</v>
      </c>
    </row>
    <row r="162" spans="1:7" x14ac:dyDescent="0.2">
      <c r="A162" t="s">
        <v>499</v>
      </c>
      <c r="B162" t="s">
        <v>121</v>
      </c>
      <c r="C162" t="s">
        <v>115</v>
      </c>
      <c r="D162">
        <v>-1.6527699999999999E-2</v>
      </c>
      <c r="E162">
        <v>2.04156E-3</v>
      </c>
      <c r="F162">
        <v>0.20380100000000001</v>
      </c>
      <c r="G162" s="12">
        <v>5.7003299999999997E-16</v>
      </c>
    </row>
    <row r="163" spans="1:7" x14ac:dyDescent="0.2">
      <c r="A163" t="s">
        <v>294</v>
      </c>
      <c r="B163" t="s">
        <v>118</v>
      </c>
      <c r="C163" t="s">
        <v>121</v>
      </c>
      <c r="D163">
        <v>-2.07794E-2</v>
      </c>
      <c r="E163">
        <v>1.76534E-3</v>
      </c>
      <c r="F163">
        <v>0.316579</v>
      </c>
      <c r="G163" s="12">
        <v>5.5004700000000003E-32</v>
      </c>
    </row>
    <row r="164" spans="1:7" x14ac:dyDescent="0.2">
      <c r="A164" t="s">
        <v>500</v>
      </c>
      <c r="B164" t="s">
        <v>114</v>
      </c>
      <c r="C164" t="s">
        <v>121</v>
      </c>
      <c r="D164">
        <v>9.8822400000000005E-3</v>
      </c>
      <c r="E164">
        <v>1.6501E-3</v>
      </c>
      <c r="F164">
        <v>0.54853799999999997</v>
      </c>
      <c r="G164" s="12">
        <v>2.1000000000000002E-9</v>
      </c>
    </row>
    <row r="165" spans="1:7" x14ac:dyDescent="0.2">
      <c r="A165" t="s">
        <v>501</v>
      </c>
      <c r="B165" t="s">
        <v>121</v>
      </c>
      <c r="C165" t="s">
        <v>118</v>
      </c>
      <c r="D165">
        <v>-1.3310199999999999E-2</v>
      </c>
      <c r="E165">
        <v>1.72266E-3</v>
      </c>
      <c r="F165">
        <v>0.34683900000000001</v>
      </c>
      <c r="G165" s="12">
        <v>1.1000200000000001E-14</v>
      </c>
    </row>
    <row r="166" spans="1:7" x14ac:dyDescent="0.2">
      <c r="A166" t="s">
        <v>142</v>
      </c>
      <c r="B166" t="s">
        <v>114</v>
      </c>
      <c r="C166" t="s">
        <v>121</v>
      </c>
      <c r="D166">
        <v>-4.4747099999999998E-2</v>
      </c>
      <c r="E166">
        <v>2.99096E-3</v>
      </c>
      <c r="F166">
        <v>8.2405000000000006E-2</v>
      </c>
      <c r="G166" s="12">
        <v>1.2998699999999999E-50</v>
      </c>
    </row>
    <row r="167" spans="1:7" x14ac:dyDescent="0.2">
      <c r="A167" t="s">
        <v>360</v>
      </c>
      <c r="B167" t="s">
        <v>114</v>
      </c>
      <c r="C167" t="s">
        <v>118</v>
      </c>
      <c r="D167">
        <v>1.4064800000000001E-2</v>
      </c>
      <c r="E167">
        <v>1.6423399999999999E-3</v>
      </c>
      <c r="F167">
        <v>0.51641300000000001</v>
      </c>
      <c r="G167" s="12">
        <v>1.1000199999999999E-17</v>
      </c>
    </row>
    <row r="168" spans="1:7" x14ac:dyDescent="0.2">
      <c r="A168" t="s">
        <v>502</v>
      </c>
      <c r="B168" t="s">
        <v>114</v>
      </c>
      <c r="C168" t="s">
        <v>115</v>
      </c>
      <c r="D168">
        <v>1.0419299999999999E-2</v>
      </c>
      <c r="E168">
        <v>1.6564399999999999E-3</v>
      </c>
      <c r="F168">
        <v>0.57091000000000003</v>
      </c>
      <c r="G168" s="12">
        <v>3.1999999999999998E-10</v>
      </c>
    </row>
    <row r="169" spans="1:7" x14ac:dyDescent="0.2">
      <c r="A169" t="s">
        <v>198</v>
      </c>
      <c r="B169" t="s">
        <v>114</v>
      </c>
      <c r="C169" t="s">
        <v>115</v>
      </c>
      <c r="D169">
        <v>9.9295900000000003E-3</v>
      </c>
      <c r="E169">
        <v>1.71149E-3</v>
      </c>
      <c r="F169">
        <v>0.35744500000000001</v>
      </c>
      <c r="G169" s="12">
        <v>6.5999400000000003E-9</v>
      </c>
    </row>
    <row r="170" spans="1:7" x14ac:dyDescent="0.2">
      <c r="A170" t="s">
        <v>252</v>
      </c>
      <c r="B170" t="s">
        <v>114</v>
      </c>
      <c r="C170" t="s">
        <v>118</v>
      </c>
      <c r="D170">
        <v>2.3408399999999999E-2</v>
      </c>
      <c r="E170">
        <v>1.9822799999999999E-3</v>
      </c>
      <c r="F170">
        <v>0.21998200000000001</v>
      </c>
      <c r="G170" s="12">
        <v>3.5002600000000001E-32</v>
      </c>
    </row>
    <row r="171" spans="1:7" x14ac:dyDescent="0.2">
      <c r="A171" t="s">
        <v>503</v>
      </c>
      <c r="B171" t="s">
        <v>118</v>
      </c>
      <c r="C171" t="s">
        <v>121</v>
      </c>
      <c r="D171">
        <v>-9.3019399999999999E-3</v>
      </c>
      <c r="E171">
        <v>1.66073E-3</v>
      </c>
      <c r="F171">
        <v>0.57182699999999997</v>
      </c>
      <c r="G171" s="12">
        <v>2.0999999999999999E-8</v>
      </c>
    </row>
    <row r="172" spans="1:7" x14ac:dyDescent="0.2">
      <c r="A172" t="s">
        <v>504</v>
      </c>
      <c r="B172" t="s">
        <v>115</v>
      </c>
      <c r="C172" t="s">
        <v>114</v>
      </c>
      <c r="D172">
        <v>1.2524E-2</v>
      </c>
      <c r="E172">
        <v>2.2125299999999999E-3</v>
      </c>
      <c r="F172">
        <v>0.16989899999999999</v>
      </c>
      <c r="G172" s="12">
        <v>1.4999999999999999E-8</v>
      </c>
    </row>
    <row r="173" spans="1:7" x14ac:dyDescent="0.2">
      <c r="A173" t="s">
        <v>146</v>
      </c>
      <c r="B173" t="s">
        <v>121</v>
      </c>
      <c r="C173" t="s">
        <v>118</v>
      </c>
      <c r="D173">
        <v>2.64724E-2</v>
      </c>
      <c r="E173">
        <v>3.2998799999999998E-3</v>
      </c>
      <c r="F173">
        <v>6.6505999999999996E-2</v>
      </c>
      <c r="G173" s="12">
        <v>1.0000000000000001E-15</v>
      </c>
    </row>
    <row r="174" spans="1:7" x14ac:dyDescent="0.2">
      <c r="A174" t="s">
        <v>505</v>
      </c>
      <c r="B174" t="s">
        <v>118</v>
      </c>
      <c r="C174" t="s">
        <v>121</v>
      </c>
      <c r="D174">
        <v>1.4396000000000001E-2</v>
      </c>
      <c r="E174">
        <v>1.80824E-3</v>
      </c>
      <c r="F174">
        <v>0.29203499999999999</v>
      </c>
      <c r="G174" s="12">
        <v>1.6998099999999999E-15</v>
      </c>
    </row>
    <row r="175" spans="1:7" x14ac:dyDescent="0.2">
      <c r="A175" t="s">
        <v>506</v>
      </c>
      <c r="B175" t="s">
        <v>114</v>
      </c>
      <c r="C175" t="s">
        <v>115</v>
      </c>
      <c r="D175">
        <v>-1.1446E-2</v>
      </c>
      <c r="E175">
        <v>1.75909E-3</v>
      </c>
      <c r="F175">
        <v>0.65841799999999995</v>
      </c>
      <c r="G175" s="12">
        <v>7.7001599999999999E-11</v>
      </c>
    </row>
    <row r="176" spans="1:7" x14ac:dyDescent="0.2">
      <c r="A176" t="s">
        <v>507</v>
      </c>
      <c r="B176" t="s">
        <v>121</v>
      </c>
      <c r="C176" t="s">
        <v>115</v>
      </c>
      <c r="D176">
        <v>-1.07688E-2</v>
      </c>
      <c r="E176">
        <v>1.64865E-3</v>
      </c>
      <c r="F176">
        <v>0.50802599999999998</v>
      </c>
      <c r="G176" s="12">
        <v>6.4998000000000004E-11</v>
      </c>
    </row>
    <row r="177" spans="1:7" x14ac:dyDescent="0.2">
      <c r="A177" t="s">
        <v>508</v>
      </c>
      <c r="B177" t="s">
        <v>114</v>
      </c>
      <c r="C177" t="s">
        <v>121</v>
      </c>
      <c r="D177">
        <v>2.62551E-2</v>
      </c>
      <c r="E177">
        <v>3.78634E-3</v>
      </c>
      <c r="F177">
        <v>4.9667000000000003E-2</v>
      </c>
      <c r="G177" s="12">
        <v>4.1001500000000001E-12</v>
      </c>
    </row>
    <row r="178" spans="1:7" x14ac:dyDescent="0.2">
      <c r="A178" t="s">
        <v>509</v>
      </c>
      <c r="B178" t="s">
        <v>115</v>
      </c>
      <c r="C178" t="s">
        <v>114</v>
      </c>
      <c r="D178">
        <v>9.7671700000000004E-3</v>
      </c>
      <c r="E178">
        <v>1.6472100000000001E-3</v>
      </c>
      <c r="F178">
        <v>0.50562200000000002</v>
      </c>
      <c r="G178" s="12">
        <v>2.9999900000000001E-9</v>
      </c>
    </row>
    <row r="179" spans="1:7" x14ac:dyDescent="0.2">
      <c r="A179" t="s">
        <v>510</v>
      </c>
      <c r="B179" t="s">
        <v>115</v>
      </c>
      <c r="C179" t="s">
        <v>114</v>
      </c>
      <c r="D179">
        <v>-1.2031200000000001E-2</v>
      </c>
      <c r="E179">
        <v>2.02461E-3</v>
      </c>
      <c r="F179">
        <v>0.20812600000000001</v>
      </c>
      <c r="G179" s="12">
        <v>2.8000100000000001E-9</v>
      </c>
    </row>
    <row r="180" spans="1:7" x14ac:dyDescent="0.2">
      <c r="A180" t="s">
        <v>511</v>
      </c>
      <c r="B180" t="s">
        <v>114</v>
      </c>
      <c r="C180" t="s">
        <v>121</v>
      </c>
      <c r="D180">
        <v>-1.73682E-2</v>
      </c>
      <c r="E180">
        <v>1.7847E-3</v>
      </c>
      <c r="F180">
        <v>0.30516300000000002</v>
      </c>
      <c r="G180" s="12">
        <v>2.1998900000000001E-22</v>
      </c>
    </row>
    <row r="181" spans="1:7" x14ac:dyDescent="0.2">
      <c r="A181" t="s">
        <v>512</v>
      </c>
      <c r="B181" t="s">
        <v>121</v>
      </c>
      <c r="C181" t="s">
        <v>118</v>
      </c>
      <c r="D181">
        <v>1.0361199999999999E-2</v>
      </c>
      <c r="E181">
        <v>1.8011100000000001E-3</v>
      </c>
      <c r="F181">
        <v>0.30047699999999999</v>
      </c>
      <c r="G181" s="12">
        <v>8.79995E-9</v>
      </c>
    </row>
    <row r="182" spans="1:7" x14ac:dyDescent="0.2">
      <c r="A182" t="s">
        <v>314</v>
      </c>
      <c r="B182" t="s">
        <v>115</v>
      </c>
      <c r="C182" t="s">
        <v>114</v>
      </c>
      <c r="D182">
        <v>-1.0887300000000001E-2</v>
      </c>
      <c r="E182">
        <v>1.6637799999999999E-3</v>
      </c>
      <c r="F182">
        <v>0.44966200000000001</v>
      </c>
      <c r="G182" s="12">
        <v>6.0006700000000003E-11</v>
      </c>
    </row>
    <row r="183" spans="1:7" x14ac:dyDescent="0.2">
      <c r="A183" t="s">
        <v>513</v>
      </c>
      <c r="B183" t="s">
        <v>121</v>
      </c>
      <c r="C183" t="s">
        <v>115</v>
      </c>
      <c r="D183">
        <v>-1.7430299999999999E-2</v>
      </c>
      <c r="E183">
        <v>3.06179E-3</v>
      </c>
      <c r="F183">
        <v>7.8284999999999993E-2</v>
      </c>
      <c r="G183" s="12">
        <v>1.2E-8</v>
      </c>
    </row>
    <row r="184" spans="1:7" x14ac:dyDescent="0.2">
      <c r="A184" t="s">
        <v>514</v>
      </c>
      <c r="B184" t="s">
        <v>115</v>
      </c>
      <c r="C184" t="s">
        <v>114</v>
      </c>
      <c r="D184">
        <v>1.1613500000000001E-2</v>
      </c>
      <c r="E184">
        <v>1.73044E-3</v>
      </c>
      <c r="F184">
        <v>0.61626300000000001</v>
      </c>
      <c r="G184" s="12">
        <v>1.9002E-11</v>
      </c>
    </row>
    <row r="185" spans="1:7" x14ac:dyDescent="0.2">
      <c r="A185" t="s">
        <v>515</v>
      </c>
      <c r="B185" t="s">
        <v>118</v>
      </c>
      <c r="C185" t="s">
        <v>121</v>
      </c>
      <c r="D185">
        <v>-1.0786799999999999E-2</v>
      </c>
      <c r="E185">
        <v>1.8363699999999999E-3</v>
      </c>
      <c r="F185">
        <v>0.27861999999999998</v>
      </c>
      <c r="G185" s="12">
        <v>4.3000200000000002E-9</v>
      </c>
    </row>
    <row r="186" spans="1:7" x14ac:dyDescent="0.2">
      <c r="A186" t="s">
        <v>318</v>
      </c>
      <c r="B186" t="s">
        <v>121</v>
      </c>
      <c r="C186" t="s">
        <v>118</v>
      </c>
      <c r="D186">
        <v>-1.23427E-2</v>
      </c>
      <c r="E186">
        <v>1.78506E-3</v>
      </c>
      <c r="F186">
        <v>0.301089</v>
      </c>
      <c r="G186" s="12">
        <v>4.70002E-12</v>
      </c>
    </row>
    <row r="187" spans="1:7" x14ac:dyDescent="0.2">
      <c r="A187" t="s">
        <v>116</v>
      </c>
      <c r="B187" t="s">
        <v>114</v>
      </c>
      <c r="C187" t="s">
        <v>115</v>
      </c>
      <c r="D187">
        <v>1.74763E-2</v>
      </c>
      <c r="E187">
        <v>1.8102299999999999E-3</v>
      </c>
      <c r="F187">
        <v>0.28745900000000002</v>
      </c>
      <c r="G187" s="12">
        <v>4.7000199999999998E-22</v>
      </c>
    </row>
    <row r="188" spans="1:7" x14ac:dyDescent="0.2">
      <c r="A188" t="s">
        <v>516</v>
      </c>
      <c r="B188" t="s">
        <v>114</v>
      </c>
      <c r="C188" t="s">
        <v>115</v>
      </c>
      <c r="D188">
        <v>-1.6130700000000001E-2</v>
      </c>
      <c r="E188">
        <v>2.1845900000000001E-3</v>
      </c>
      <c r="F188">
        <v>0.170792</v>
      </c>
      <c r="G188" s="12">
        <v>1.5000300000000001E-13</v>
      </c>
    </row>
    <row r="189" spans="1:7" x14ac:dyDescent="0.2">
      <c r="A189" t="s">
        <v>517</v>
      </c>
      <c r="B189" t="s">
        <v>118</v>
      </c>
      <c r="C189" t="s">
        <v>115</v>
      </c>
      <c r="D189">
        <v>-1.3658999999999999E-2</v>
      </c>
      <c r="E189">
        <v>1.75059E-3</v>
      </c>
      <c r="F189">
        <v>0.32696999999999998</v>
      </c>
      <c r="G189" s="12">
        <v>6.0995799999999996E-15</v>
      </c>
    </row>
    <row r="190" spans="1:7" x14ac:dyDescent="0.2">
      <c r="A190" t="s">
        <v>518</v>
      </c>
      <c r="B190" t="s">
        <v>118</v>
      </c>
      <c r="C190" t="s">
        <v>114</v>
      </c>
      <c r="D190">
        <v>1.10376E-2</v>
      </c>
      <c r="E190">
        <v>1.64948E-3</v>
      </c>
      <c r="F190">
        <v>0.46755099999999999</v>
      </c>
      <c r="G190" s="12">
        <v>2.19989E-11</v>
      </c>
    </row>
    <row r="191" spans="1:7" x14ac:dyDescent="0.2">
      <c r="A191" t="s">
        <v>519</v>
      </c>
      <c r="B191" t="s">
        <v>118</v>
      </c>
      <c r="C191" t="s">
        <v>121</v>
      </c>
      <c r="D191">
        <v>-1.6080299999999999E-2</v>
      </c>
      <c r="E191">
        <v>2.5514000000000001E-3</v>
      </c>
      <c r="F191">
        <v>0.118104</v>
      </c>
      <c r="G191" s="12">
        <v>2.9000099999999999E-10</v>
      </c>
    </row>
    <row r="192" spans="1:7" x14ac:dyDescent="0.2">
      <c r="A192" t="s">
        <v>520</v>
      </c>
      <c r="B192" t="s">
        <v>114</v>
      </c>
      <c r="C192" t="s">
        <v>121</v>
      </c>
      <c r="D192">
        <v>-1.4582100000000001E-2</v>
      </c>
      <c r="E192">
        <v>2.0366400000000002E-3</v>
      </c>
      <c r="F192">
        <v>0.20591000000000001</v>
      </c>
      <c r="G192" s="12">
        <v>8.1002799999999999E-13</v>
      </c>
    </row>
    <row r="193" spans="1:7" x14ac:dyDescent="0.2">
      <c r="A193" t="s">
        <v>325</v>
      </c>
      <c r="B193" t="s">
        <v>121</v>
      </c>
      <c r="C193" t="s">
        <v>118</v>
      </c>
      <c r="D193">
        <v>3.37427E-2</v>
      </c>
      <c r="E193">
        <v>4.1016000000000004E-3</v>
      </c>
      <c r="F193">
        <v>4.1598999999999997E-2</v>
      </c>
      <c r="G193" s="12">
        <v>1.9002E-16</v>
      </c>
    </row>
    <row r="194" spans="1:7" x14ac:dyDescent="0.2">
      <c r="A194" t="s">
        <v>521</v>
      </c>
      <c r="B194" t="s">
        <v>118</v>
      </c>
      <c r="C194" t="s">
        <v>121</v>
      </c>
      <c r="D194">
        <v>-1.56274E-2</v>
      </c>
      <c r="E194">
        <v>1.65606E-3</v>
      </c>
      <c r="F194">
        <v>0.43388300000000002</v>
      </c>
      <c r="G194" s="12">
        <v>3.9003199999999999E-21</v>
      </c>
    </row>
    <row r="195" spans="1:7" x14ac:dyDescent="0.2">
      <c r="A195" t="s">
        <v>522</v>
      </c>
      <c r="B195" t="s">
        <v>115</v>
      </c>
      <c r="C195" t="s">
        <v>114</v>
      </c>
      <c r="D195">
        <v>-1.1580699999999999E-2</v>
      </c>
      <c r="E195">
        <v>1.64247E-3</v>
      </c>
      <c r="F195">
        <v>0.52766299999999999</v>
      </c>
      <c r="G195" s="12">
        <v>1.8001100000000001E-12</v>
      </c>
    </row>
    <row r="196" spans="1:7" x14ac:dyDescent="0.2">
      <c r="A196" t="s">
        <v>523</v>
      </c>
      <c r="B196" t="s">
        <v>118</v>
      </c>
      <c r="C196" t="s">
        <v>121</v>
      </c>
      <c r="D196">
        <v>2.07069E-2</v>
      </c>
      <c r="E196">
        <v>2.6796599999999999E-3</v>
      </c>
      <c r="F196">
        <v>0.89566599999999996</v>
      </c>
      <c r="G196" s="12">
        <v>1.1000200000000001E-14</v>
      </c>
    </row>
    <row r="197" spans="1:7" x14ac:dyDescent="0.2">
      <c r="A197" t="s">
        <v>524</v>
      </c>
      <c r="B197" t="s">
        <v>114</v>
      </c>
      <c r="C197" t="s">
        <v>115</v>
      </c>
      <c r="D197">
        <v>1.0033200000000001E-2</v>
      </c>
      <c r="E197">
        <v>1.75482E-3</v>
      </c>
      <c r="F197">
        <v>0.67780499999999999</v>
      </c>
      <c r="G197" s="12">
        <v>1.09999E-8</v>
      </c>
    </row>
    <row r="198" spans="1:7" x14ac:dyDescent="0.2">
      <c r="A198" t="s">
        <v>281</v>
      </c>
      <c r="B198" t="s">
        <v>118</v>
      </c>
      <c r="C198" t="s">
        <v>121</v>
      </c>
      <c r="D198">
        <v>-1.839E-2</v>
      </c>
      <c r="E198">
        <v>1.65098E-3</v>
      </c>
      <c r="F198">
        <v>0.45599299999999998</v>
      </c>
      <c r="G198" s="12">
        <v>8.1002799999999995E-29</v>
      </c>
    </row>
    <row r="199" spans="1:7" x14ac:dyDescent="0.2">
      <c r="A199" t="s">
        <v>223</v>
      </c>
      <c r="B199" t="s">
        <v>114</v>
      </c>
      <c r="C199" t="s">
        <v>115</v>
      </c>
      <c r="D199">
        <v>-1.39644E-2</v>
      </c>
      <c r="E199">
        <v>1.6644800000000001E-3</v>
      </c>
      <c r="F199">
        <v>0.58208599999999999</v>
      </c>
      <c r="G199" s="12">
        <v>4.9000399999999997E-17</v>
      </c>
    </row>
    <row r="200" spans="1:7" x14ac:dyDescent="0.2">
      <c r="A200" t="s">
        <v>525</v>
      </c>
      <c r="B200" t="s">
        <v>118</v>
      </c>
      <c r="C200" t="s">
        <v>121</v>
      </c>
      <c r="D200">
        <v>-2.3082700000000001E-2</v>
      </c>
      <c r="E200">
        <v>3.1493900000000002E-3</v>
      </c>
      <c r="F200">
        <v>7.3276999999999995E-2</v>
      </c>
      <c r="G200" s="12">
        <v>2.29985E-13</v>
      </c>
    </row>
    <row r="201" spans="1:7" x14ac:dyDescent="0.2">
      <c r="A201" t="s">
        <v>526</v>
      </c>
      <c r="B201" t="s">
        <v>118</v>
      </c>
      <c r="C201" t="s">
        <v>121</v>
      </c>
      <c r="D201">
        <v>-2.5065799999999999E-2</v>
      </c>
      <c r="E201">
        <v>3.7531800000000001E-3</v>
      </c>
      <c r="F201">
        <v>5.0597000000000003E-2</v>
      </c>
      <c r="G201" s="12">
        <v>2.3999400000000001E-11</v>
      </c>
    </row>
    <row r="202" spans="1:7" x14ac:dyDescent="0.2">
      <c r="A202" t="s">
        <v>527</v>
      </c>
      <c r="B202" t="s">
        <v>118</v>
      </c>
      <c r="C202" t="s">
        <v>121</v>
      </c>
      <c r="D202">
        <v>-1.72006E-2</v>
      </c>
      <c r="E202">
        <v>1.6526500000000001E-3</v>
      </c>
      <c r="F202">
        <v>0.55742000000000003</v>
      </c>
      <c r="G202" s="12">
        <v>2.29985E-25</v>
      </c>
    </row>
    <row r="203" spans="1:7" x14ac:dyDescent="0.2">
      <c r="A203" t="s">
        <v>528</v>
      </c>
      <c r="B203" t="s">
        <v>115</v>
      </c>
      <c r="C203" t="s">
        <v>114</v>
      </c>
      <c r="D203">
        <v>1.4822500000000001E-2</v>
      </c>
      <c r="E203">
        <v>1.6986499999999999E-3</v>
      </c>
      <c r="F203">
        <v>0.61486200000000002</v>
      </c>
      <c r="G203" s="12">
        <v>2.6001600000000001E-18</v>
      </c>
    </row>
    <row r="204" spans="1:7" x14ac:dyDescent="0.2">
      <c r="A204" t="s">
        <v>173</v>
      </c>
      <c r="B204" t="s">
        <v>115</v>
      </c>
      <c r="C204" t="s">
        <v>114</v>
      </c>
      <c r="D204">
        <v>-1.10493E-2</v>
      </c>
      <c r="E204">
        <v>1.6445400000000001E-3</v>
      </c>
      <c r="F204">
        <v>0.46752899999999997</v>
      </c>
      <c r="G204" s="12">
        <v>1.8001100000000001E-11</v>
      </c>
    </row>
    <row r="205" spans="1:7" x14ac:dyDescent="0.2">
      <c r="A205" t="s">
        <v>333</v>
      </c>
      <c r="B205" t="s">
        <v>114</v>
      </c>
      <c r="C205" t="s">
        <v>121</v>
      </c>
      <c r="D205">
        <v>1.28599E-2</v>
      </c>
      <c r="E205">
        <v>1.74168E-3</v>
      </c>
      <c r="F205">
        <v>0.333596</v>
      </c>
      <c r="G205" s="12">
        <v>1.5000300000000001E-13</v>
      </c>
    </row>
    <row r="206" spans="1:7" x14ac:dyDescent="0.2">
      <c r="A206" t="s">
        <v>529</v>
      </c>
      <c r="B206" t="s">
        <v>115</v>
      </c>
      <c r="C206" t="s">
        <v>114</v>
      </c>
      <c r="D206">
        <v>1.1735600000000001E-2</v>
      </c>
      <c r="E206">
        <v>1.9161200000000001E-3</v>
      </c>
      <c r="F206">
        <v>0.75843300000000002</v>
      </c>
      <c r="G206" s="12">
        <v>9.0999700000000004E-10</v>
      </c>
    </row>
    <row r="207" spans="1:7" x14ac:dyDescent="0.2">
      <c r="A207" t="s">
        <v>530</v>
      </c>
      <c r="B207" t="s">
        <v>118</v>
      </c>
      <c r="C207" t="s">
        <v>121</v>
      </c>
      <c r="D207">
        <v>1.30245E-2</v>
      </c>
      <c r="E207">
        <v>1.74731E-3</v>
      </c>
      <c r="F207">
        <v>0.66403500000000004</v>
      </c>
      <c r="G207" s="12">
        <v>9.0991300000000005E-14</v>
      </c>
    </row>
    <row r="208" spans="1:7" x14ac:dyDescent="0.2">
      <c r="A208" t="s">
        <v>531</v>
      </c>
      <c r="B208" t="s">
        <v>114</v>
      </c>
      <c r="C208" t="s">
        <v>115</v>
      </c>
      <c r="D208">
        <v>-1.10356E-2</v>
      </c>
      <c r="E208">
        <v>1.6837099999999999E-3</v>
      </c>
      <c r="F208">
        <v>0.38544600000000001</v>
      </c>
      <c r="G208" s="12">
        <v>5.60015E-11</v>
      </c>
    </row>
    <row r="209" spans="1:7" x14ac:dyDescent="0.2">
      <c r="A209" t="s">
        <v>532</v>
      </c>
      <c r="B209" t="s">
        <v>114</v>
      </c>
      <c r="C209" t="s">
        <v>115</v>
      </c>
      <c r="D209">
        <v>1.08471E-2</v>
      </c>
      <c r="E209">
        <v>1.7713099999999999E-3</v>
      </c>
      <c r="F209">
        <v>0.325764</v>
      </c>
      <c r="G209" s="12">
        <v>9.0999700000000004E-10</v>
      </c>
    </row>
    <row r="210" spans="1:7" x14ac:dyDescent="0.2">
      <c r="A210" t="s">
        <v>533</v>
      </c>
      <c r="B210" t="s">
        <v>118</v>
      </c>
      <c r="C210" t="s">
        <v>121</v>
      </c>
      <c r="D210">
        <v>-4.2616300000000003E-2</v>
      </c>
      <c r="E210">
        <v>2.8698999999999999E-3</v>
      </c>
      <c r="F210">
        <v>0.91050900000000001</v>
      </c>
      <c r="G210" s="12">
        <v>7.0000300000000003E-50</v>
      </c>
    </row>
    <row r="211" spans="1:7" x14ac:dyDescent="0.2">
      <c r="A211" t="s">
        <v>534</v>
      </c>
      <c r="B211" t="s">
        <v>115</v>
      </c>
      <c r="C211" t="s">
        <v>114</v>
      </c>
      <c r="D211">
        <v>1.2762900000000001E-2</v>
      </c>
      <c r="E211">
        <v>2.0075000000000002E-3</v>
      </c>
      <c r="F211">
        <v>0.78472799999999998</v>
      </c>
      <c r="G211" s="12">
        <v>2.0000000000000001E-10</v>
      </c>
    </row>
    <row r="212" spans="1:7" x14ac:dyDescent="0.2">
      <c r="A212" t="s">
        <v>535</v>
      </c>
      <c r="B212" t="s">
        <v>121</v>
      </c>
      <c r="C212" t="s">
        <v>118</v>
      </c>
      <c r="D212">
        <v>-1.17269E-2</v>
      </c>
      <c r="E212">
        <v>1.7986899999999999E-3</v>
      </c>
      <c r="F212">
        <v>0.69732700000000003</v>
      </c>
      <c r="G212" s="12">
        <v>7.0000299999999996E-11</v>
      </c>
    </row>
    <row r="213" spans="1:7" x14ac:dyDescent="0.2">
      <c r="A213" t="s">
        <v>536</v>
      </c>
      <c r="B213" t="s">
        <v>118</v>
      </c>
      <c r="C213" t="s">
        <v>115</v>
      </c>
      <c r="D213">
        <v>1.19603E-2</v>
      </c>
      <c r="E213">
        <v>2.0581900000000001E-3</v>
      </c>
      <c r="F213">
        <v>0.20313700000000001</v>
      </c>
      <c r="G213" s="12">
        <v>6.1999800000000003E-9</v>
      </c>
    </row>
    <row r="214" spans="1:7" x14ac:dyDescent="0.2">
      <c r="A214" t="s">
        <v>537</v>
      </c>
      <c r="B214" t="s">
        <v>114</v>
      </c>
      <c r="C214" t="s">
        <v>115</v>
      </c>
      <c r="D214">
        <v>-1.10712E-2</v>
      </c>
      <c r="E214">
        <v>1.9677800000000001E-3</v>
      </c>
      <c r="F214">
        <v>0.22656899999999999</v>
      </c>
      <c r="G214" s="12">
        <v>1.79999E-8</v>
      </c>
    </row>
    <row r="215" spans="1:7" x14ac:dyDescent="0.2">
      <c r="A215" t="s">
        <v>239</v>
      </c>
      <c r="B215" t="s">
        <v>114</v>
      </c>
      <c r="C215" t="s">
        <v>115</v>
      </c>
      <c r="D215">
        <v>-2.0542600000000001E-2</v>
      </c>
      <c r="E215">
        <v>1.85147E-3</v>
      </c>
      <c r="F215">
        <v>0.271146</v>
      </c>
      <c r="G215" s="12">
        <v>1.29987E-28</v>
      </c>
    </row>
    <row r="216" spans="1:7" x14ac:dyDescent="0.2">
      <c r="A216" t="s">
        <v>137</v>
      </c>
      <c r="B216" t="s">
        <v>121</v>
      </c>
      <c r="C216" t="s">
        <v>118</v>
      </c>
      <c r="D216">
        <v>-1.08395E-2</v>
      </c>
      <c r="E216">
        <v>1.64539E-3</v>
      </c>
      <c r="F216">
        <v>0.50900999999999996</v>
      </c>
      <c r="G216" s="12">
        <v>4.4998699999999999E-11</v>
      </c>
    </row>
    <row r="217" spans="1:7" x14ac:dyDescent="0.2">
      <c r="A217" t="s">
        <v>538</v>
      </c>
      <c r="B217" t="s">
        <v>118</v>
      </c>
      <c r="C217" t="s">
        <v>121</v>
      </c>
      <c r="D217">
        <v>1.6205500000000001E-2</v>
      </c>
      <c r="E217">
        <v>1.7949999999999999E-3</v>
      </c>
      <c r="F217">
        <v>0.29897299999999999</v>
      </c>
      <c r="G217" s="12">
        <v>1.6998099999999999E-19</v>
      </c>
    </row>
    <row r="218" spans="1:7" x14ac:dyDescent="0.2">
      <c r="A218" t="s">
        <v>539</v>
      </c>
      <c r="B218" t="s">
        <v>115</v>
      </c>
      <c r="C218" t="s">
        <v>118</v>
      </c>
      <c r="D218">
        <v>9.6577799999999995E-3</v>
      </c>
      <c r="E218">
        <v>1.67483E-3</v>
      </c>
      <c r="F218">
        <v>0.60053999999999996</v>
      </c>
      <c r="G218" s="12">
        <v>8.1000900000000003E-9</v>
      </c>
    </row>
    <row r="219" spans="1:7" x14ac:dyDescent="0.2">
      <c r="A219" t="s">
        <v>540</v>
      </c>
      <c r="B219" t="s">
        <v>114</v>
      </c>
      <c r="C219" t="s">
        <v>115</v>
      </c>
      <c r="D219">
        <v>1.2434799999999999E-2</v>
      </c>
      <c r="E219">
        <v>2.2739800000000001E-3</v>
      </c>
      <c r="F219">
        <v>0.16008600000000001</v>
      </c>
      <c r="G219" s="12">
        <v>4.4999700000000003E-8</v>
      </c>
    </row>
    <row r="220" spans="1:7" x14ac:dyDescent="0.2">
      <c r="A220" t="s">
        <v>346</v>
      </c>
      <c r="B220" t="s">
        <v>121</v>
      </c>
      <c r="C220" t="s">
        <v>118</v>
      </c>
      <c r="D220">
        <v>-1.2152100000000001E-2</v>
      </c>
      <c r="E220">
        <v>1.6522799999999999E-3</v>
      </c>
      <c r="F220">
        <v>0.54207899999999998</v>
      </c>
      <c r="G220" s="12">
        <v>1.9002000000000001E-13</v>
      </c>
    </row>
    <row r="221" spans="1:7" x14ac:dyDescent="0.2">
      <c r="A221" t="s">
        <v>140</v>
      </c>
      <c r="B221" t="s">
        <v>114</v>
      </c>
      <c r="C221" t="s">
        <v>115</v>
      </c>
      <c r="D221">
        <v>-1.51571E-2</v>
      </c>
      <c r="E221">
        <v>2.2246900000000001E-3</v>
      </c>
      <c r="F221">
        <v>0.83357300000000001</v>
      </c>
      <c r="G221" s="12">
        <v>9.4994799999999998E-12</v>
      </c>
    </row>
    <row r="222" spans="1:7" x14ac:dyDescent="0.2">
      <c r="A222" t="s">
        <v>541</v>
      </c>
      <c r="B222" t="s">
        <v>115</v>
      </c>
      <c r="C222" t="s">
        <v>121</v>
      </c>
      <c r="D222">
        <v>-1.17947E-2</v>
      </c>
      <c r="E222">
        <v>1.76235E-3</v>
      </c>
      <c r="F222">
        <v>0.67548900000000001</v>
      </c>
      <c r="G222" s="12">
        <v>2.19989E-11</v>
      </c>
    </row>
    <row r="223" spans="1:7" x14ac:dyDescent="0.2">
      <c r="A223" t="s">
        <v>351</v>
      </c>
      <c r="B223" t="s">
        <v>114</v>
      </c>
      <c r="C223" t="s">
        <v>115</v>
      </c>
      <c r="D223">
        <v>-1.31936E-2</v>
      </c>
      <c r="E223">
        <v>1.6899300000000001E-3</v>
      </c>
      <c r="F223">
        <v>0.39227299999999998</v>
      </c>
      <c r="G223" s="12">
        <v>5.7996299999999999E-15</v>
      </c>
    </row>
    <row r="224" spans="1:7" x14ac:dyDescent="0.2">
      <c r="A224" t="s">
        <v>193</v>
      </c>
      <c r="B224" t="s">
        <v>114</v>
      </c>
      <c r="C224" t="s">
        <v>115</v>
      </c>
      <c r="D224">
        <v>2.7072599999999999E-2</v>
      </c>
      <c r="E224">
        <v>4.2275899999999998E-3</v>
      </c>
      <c r="F224">
        <v>3.9576E-2</v>
      </c>
      <c r="G224" s="12">
        <v>1.5E-10</v>
      </c>
    </row>
    <row r="225" spans="1:7" x14ac:dyDescent="0.2">
      <c r="A225" t="s">
        <v>542</v>
      </c>
      <c r="B225" t="s">
        <v>115</v>
      </c>
      <c r="C225" t="s">
        <v>118</v>
      </c>
      <c r="D225">
        <v>1.14454E-2</v>
      </c>
      <c r="E225">
        <v>1.65336E-3</v>
      </c>
      <c r="F225">
        <v>0.51563899999999996</v>
      </c>
      <c r="G225" s="12">
        <v>4.4004799999999998E-12</v>
      </c>
    </row>
    <row r="226" spans="1:7" x14ac:dyDescent="0.2">
      <c r="A226" t="s">
        <v>543</v>
      </c>
      <c r="B226" t="s">
        <v>115</v>
      </c>
      <c r="C226" t="s">
        <v>118</v>
      </c>
      <c r="D226">
        <v>1.3187900000000001E-2</v>
      </c>
      <c r="E226">
        <v>2.3104499999999999E-3</v>
      </c>
      <c r="F226">
        <v>0.15720500000000001</v>
      </c>
      <c r="G226" s="12">
        <v>1.09999E-8</v>
      </c>
    </row>
    <row r="227" spans="1:7" x14ac:dyDescent="0.2">
      <c r="A227" t="s">
        <v>248</v>
      </c>
      <c r="B227" t="s">
        <v>114</v>
      </c>
      <c r="C227" t="s">
        <v>121</v>
      </c>
      <c r="D227">
        <v>-2.9754300000000001E-2</v>
      </c>
      <c r="E227">
        <v>2.6625099999999999E-3</v>
      </c>
      <c r="F227">
        <v>0.10664</v>
      </c>
      <c r="G227" s="12">
        <v>5.4000800000000001E-29</v>
      </c>
    </row>
    <row r="228" spans="1:7" x14ac:dyDescent="0.2">
      <c r="A228" t="s">
        <v>354</v>
      </c>
      <c r="B228" t="s">
        <v>118</v>
      </c>
      <c r="C228" t="s">
        <v>121</v>
      </c>
      <c r="D228">
        <v>-1.08209E-2</v>
      </c>
      <c r="E228">
        <v>1.70784E-3</v>
      </c>
      <c r="F228">
        <v>0.63186900000000001</v>
      </c>
      <c r="G228" s="12">
        <v>2.3999899999999999E-10</v>
      </c>
    </row>
    <row r="229" spans="1:7" x14ac:dyDescent="0.2">
      <c r="A229" t="s">
        <v>544</v>
      </c>
      <c r="B229" t="s">
        <v>118</v>
      </c>
      <c r="C229" t="s">
        <v>121</v>
      </c>
      <c r="D229">
        <v>1.0252000000000001E-2</v>
      </c>
      <c r="E229">
        <v>1.72686E-3</v>
      </c>
      <c r="F229">
        <v>0.65560300000000005</v>
      </c>
      <c r="G229" s="12">
        <v>2.9000100000000002E-9</v>
      </c>
    </row>
    <row r="230" spans="1:7" x14ac:dyDescent="0.2">
      <c r="A230" t="s">
        <v>545</v>
      </c>
      <c r="B230" t="s">
        <v>115</v>
      </c>
      <c r="C230" t="s">
        <v>118</v>
      </c>
      <c r="D230">
        <v>-1.06182E-2</v>
      </c>
      <c r="E230">
        <v>1.6576799999999999E-3</v>
      </c>
      <c r="F230">
        <v>0.43574000000000002</v>
      </c>
      <c r="G230" s="12">
        <v>1.5E-10</v>
      </c>
    </row>
    <row r="231" spans="1:7" x14ac:dyDescent="0.2">
      <c r="A231" t="s">
        <v>546</v>
      </c>
      <c r="B231" t="s">
        <v>121</v>
      </c>
      <c r="C231" t="s">
        <v>118</v>
      </c>
      <c r="D231">
        <v>1.7134E-2</v>
      </c>
      <c r="E231">
        <v>2.7828900000000001E-3</v>
      </c>
      <c r="F231">
        <v>9.6090999999999996E-2</v>
      </c>
      <c r="G231" s="12">
        <v>7.39997E-10</v>
      </c>
    </row>
    <row r="232" spans="1:7" x14ac:dyDescent="0.2">
      <c r="A232" t="s">
        <v>253</v>
      </c>
      <c r="B232" t="s">
        <v>114</v>
      </c>
      <c r="C232" t="s">
        <v>115</v>
      </c>
      <c r="D232">
        <v>-1.2366E-2</v>
      </c>
      <c r="E232">
        <v>1.63937E-3</v>
      </c>
      <c r="F232">
        <v>0.50159299999999996</v>
      </c>
      <c r="G232" s="12">
        <v>4.6004499999999997E-14</v>
      </c>
    </row>
    <row r="233" spans="1:7" x14ac:dyDescent="0.2">
      <c r="A233" t="s">
        <v>199</v>
      </c>
      <c r="B233" t="s">
        <v>121</v>
      </c>
      <c r="C233" t="s">
        <v>118</v>
      </c>
      <c r="D233">
        <v>-1.47931E-2</v>
      </c>
      <c r="E233">
        <v>1.8888500000000001E-3</v>
      </c>
      <c r="F233">
        <v>0.75222900000000004</v>
      </c>
      <c r="G233" s="12">
        <v>4.7995399999999999E-15</v>
      </c>
    </row>
    <row r="234" spans="1:7" x14ac:dyDescent="0.2">
      <c r="A234" t="s">
        <v>547</v>
      </c>
      <c r="B234" t="s">
        <v>118</v>
      </c>
      <c r="C234" t="s">
        <v>121</v>
      </c>
      <c r="D234">
        <v>-2.73377E-2</v>
      </c>
      <c r="E234">
        <v>4.43481E-3</v>
      </c>
      <c r="F234">
        <v>3.6679000000000003E-2</v>
      </c>
      <c r="G234" s="12">
        <v>7.1000299999999995E-10</v>
      </c>
    </row>
    <row r="235" spans="1:7" x14ac:dyDescent="0.2">
      <c r="A235" t="s">
        <v>363</v>
      </c>
      <c r="B235" t="s">
        <v>121</v>
      </c>
      <c r="C235" t="s">
        <v>115</v>
      </c>
      <c r="D235">
        <v>8.2590399999999994E-2</v>
      </c>
      <c r="E235">
        <v>5.7626500000000002E-3</v>
      </c>
      <c r="F235">
        <v>2.0816000000000001E-2</v>
      </c>
      <c r="G235" s="12">
        <v>1.39991E-46</v>
      </c>
    </row>
    <row r="236" spans="1:7" x14ac:dyDescent="0.2">
      <c r="A236" t="s">
        <v>548</v>
      </c>
      <c r="B236" t="s">
        <v>115</v>
      </c>
      <c r="C236" t="s">
        <v>114</v>
      </c>
      <c r="D236">
        <v>-1.1857299999999999E-2</v>
      </c>
      <c r="E236">
        <v>1.7394699999999999E-3</v>
      </c>
      <c r="F236">
        <v>0.66156199999999998</v>
      </c>
      <c r="G236" s="12">
        <v>9.3003699999999999E-12</v>
      </c>
    </row>
    <row r="237" spans="1:7" x14ac:dyDescent="0.2">
      <c r="A237" t="s">
        <v>549</v>
      </c>
      <c r="B237" t="s">
        <v>114</v>
      </c>
      <c r="C237" t="s">
        <v>115</v>
      </c>
      <c r="D237">
        <v>-1.0093299999999999E-2</v>
      </c>
      <c r="E237">
        <v>1.64288E-3</v>
      </c>
      <c r="F237">
        <v>0.51297400000000004</v>
      </c>
      <c r="G237" s="12">
        <v>8.1000899999999997E-10</v>
      </c>
    </row>
    <row r="238" spans="1:7" x14ac:dyDescent="0.2">
      <c r="A238" t="s">
        <v>550</v>
      </c>
      <c r="B238" t="s">
        <v>114</v>
      </c>
      <c r="C238" t="s">
        <v>115</v>
      </c>
      <c r="D238">
        <v>-1.26675E-2</v>
      </c>
      <c r="E238">
        <v>1.9417099999999999E-3</v>
      </c>
      <c r="F238">
        <v>0.23361999999999999</v>
      </c>
      <c r="G238" s="12">
        <v>6.8992200000000002E-11</v>
      </c>
    </row>
    <row r="239" spans="1:7" x14ac:dyDescent="0.2">
      <c r="A239" t="s">
        <v>551</v>
      </c>
      <c r="B239" t="s">
        <v>115</v>
      </c>
      <c r="C239" t="s">
        <v>114</v>
      </c>
      <c r="D239">
        <v>9.3744499999999994E-3</v>
      </c>
      <c r="E239">
        <v>1.69396E-3</v>
      </c>
      <c r="F239">
        <v>0.56623500000000004</v>
      </c>
      <c r="G239" s="12">
        <v>3.0999900000000001E-8</v>
      </c>
    </row>
    <row r="240" spans="1:7" x14ac:dyDescent="0.2">
      <c r="A240" t="s">
        <v>552</v>
      </c>
      <c r="B240" t="s">
        <v>115</v>
      </c>
      <c r="C240" t="s">
        <v>121</v>
      </c>
      <c r="D240">
        <v>-1.23614E-2</v>
      </c>
      <c r="E240">
        <v>1.69264E-3</v>
      </c>
      <c r="F240">
        <v>0.59976099999999999</v>
      </c>
      <c r="G240" s="12">
        <v>2.80027E-13</v>
      </c>
    </row>
    <row r="241" spans="1:7" x14ac:dyDescent="0.2">
      <c r="A241" t="s">
        <v>306</v>
      </c>
      <c r="B241" t="s">
        <v>114</v>
      </c>
      <c r="C241" t="s">
        <v>115</v>
      </c>
      <c r="D241">
        <v>-1.62617E-2</v>
      </c>
      <c r="E241">
        <v>2.02148E-3</v>
      </c>
      <c r="F241">
        <v>0.208865</v>
      </c>
      <c r="G241" s="12">
        <v>8.6996099999999996E-16</v>
      </c>
    </row>
    <row r="242" spans="1:7" x14ac:dyDescent="0.2">
      <c r="A242" t="s">
        <v>553</v>
      </c>
      <c r="B242" t="s">
        <v>121</v>
      </c>
      <c r="C242" t="s">
        <v>118</v>
      </c>
      <c r="D242">
        <v>1.25927E-2</v>
      </c>
      <c r="E242">
        <v>1.774E-3</v>
      </c>
      <c r="F242">
        <v>0.32244</v>
      </c>
      <c r="G242" s="12">
        <v>1.29987E-12</v>
      </c>
    </row>
    <row r="243" spans="1:7" x14ac:dyDescent="0.2">
      <c r="A243" t="s">
        <v>554</v>
      </c>
      <c r="B243" t="s">
        <v>114</v>
      </c>
      <c r="C243" t="s">
        <v>115</v>
      </c>
      <c r="D243">
        <v>-1.93054E-2</v>
      </c>
      <c r="E243">
        <v>3.4845399999999999E-3</v>
      </c>
      <c r="F243">
        <v>6.0749999999999998E-2</v>
      </c>
      <c r="G243" s="12">
        <v>2.9999899999999999E-8</v>
      </c>
    </row>
    <row r="244" spans="1:7" x14ac:dyDescent="0.2">
      <c r="A244" t="s">
        <v>555</v>
      </c>
      <c r="B244" t="s">
        <v>115</v>
      </c>
      <c r="C244" t="s">
        <v>121</v>
      </c>
      <c r="D244">
        <v>1.07058E-2</v>
      </c>
      <c r="E244">
        <v>1.7046299999999999E-3</v>
      </c>
      <c r="F244">
        <v>0.59395399999999998</v>
      </c>
      <c r="G244" s="12">
        <v>3.4000100000000002E-10</v>
      </c>
    </row>
    <row r="245" spans="1:7" x14ac:dyDescent="0.2">
      <c r="A245" t="s">
        <v>259</v>
      </c>
      <c r="B245" t="s">
        <v>118</v>
      </c>
      <c r="C245" t="s">
        <v>121</v>
      </c>
      <c r="D245">
        <v>-1.47405E-2</v>
      </c>
      <c r="E245">
        <v>2.13123E-3</v>
      </c>
      <c r="F245">
        <v>0.18112300000000001</v>
      </c>
      <c r="G245" s="12">
        <v>4.6004500000000003E-12</v>
      </c>
    </row>
    <row r="246" spans="1:7" x14ac:dyDescent="0.2">
      <c r="A246" t="s">
        <v>556</v>
      </c>
      <c r="B246" t="s">
        <v>115</v>
      </c>
      <c r="C246" t="s">
        <v>114</v>
      </c>
      <c r="D246">
        <v>-1.0037300000000001E-2</v>
      </c>
      <c r="E246">
        <v>1.6430800000000001E-3</v>
      </c>
      <c r="F246">
        <v>0.49191800000000002</v>
      </c>
      <c r="G246" s="12">
        <v>1.0000000000000001E-9</v>
      </c>
    </row>
    <row r="247" spans="1:7" x14ac:dyDescent="0.2">
      <c r="A247" t="s">
        <v>557</v>
      </c>
      <c r="B247" t="s">
        <v>115</v>
      </c>
      <c r="C247" t="s">
        <v>118</v>
      </c>
      <c r="D247">
        <v>1.1085100000000001E-2</v>
      </c>
      <c r="E247">
        <v>1.7289199999999999E-3</v>
      </c>
      <c r="F247">
        <v>0.36169200000000001</v>
      </c>
      <c r="G247" s="12">
        <v>1.4000099999999999E-10</v>
      </c>
    </row>
    <row r="248" spans="1:7" x14ac:dyDescent="0.2">
      <c r="A248" t="s">
        <v>558</v>
      </c>
      <c r="B248" t="s">
        <v>118</v>
      </c>
      <c r="C248" t="s">
        <v>121</v>
      </c>
      <c r="D248">
        <v>1.294E-2</v>
      </c>
      <c r="E248">
        <v>1.9994399999999999E-3</v>
      </c>
      <c r="F248">
        <v>0.78449100000000005</v>
      </c>
      <c r="G248" s="12">
        <v>9.7006300000000006E-11</v>
      </c>
    </row>
    <row r="249" spans="1:7" x14ac:dyDescent="0.2">
      <c r="A249" t="s">
        <v>155</v>
      </c>
      <c r="B249" t="s">
        <v>121</v>
      </c>
      <c r="C249" t="s">
        <v>118</v>
      </c>
      <c r="D249">
        <v>1.24279E-2</v>
      </c>
      <c r="E249">
        <v>1.7754100000000001E-3</v>
      </c>
      <c r="F249">
        <v>0.31711</v>
      </c>
      <c r="G249" s="12">
        <v>2.6001600000000001E-12</v>
      </c>
    </row>
    <row r="250" spans="1:7" x14ac:dyDescent="0.2">
      <c r="A250" t="s">
        <v>371</v>
      </c>
      <c r="B250" t="s">
        <v>115</v>
      </c>
      <c r="C250" t="s">
        <v>118</v>
      </c>
      <c r="D250">
        <v>-1.0769000000000001E-2</v>
      </c>
      <c r="E250">
        <v>1.78155E-3</v>
      </c>
      <c r="F250">
        <v>0.31209999999999999</v>
      </c>
      <c r="G250" s="12">
        <v>1.5E-9</v>
      </c>
    </row>
    <row r="251" spans="1:7" x14ac:dyDescent="0.2">
      <c r="A251" t="s">
        <v>559</v>
      </c>
      <c r="B251" t="s">
        <v>118</v>
      </c>
      <c r="C251" t="s">
        <v>121</v>
      </c>
      <c r="D251">
        <v>-3.3973999999999997E-2</v>
      </c>
      <c r="E251">
        <v>6.1783200000000002E-3</v>
      </c>
      <c r="F251">
        <v>1.8081E-2</v>
      </c>
      <c r="G251" s="12">
        <v>3.79997E-8</v>
      </c>
    </row>
    <row r="252" spans="1:7" x14ac:dyDescent="0.2">
      <c r="A252" t="s">
        <v>265</v>
      </c>
      <c r="B252" t="s">
        <v>118</v>
      </c>
      <c r="C252" t="s">
        <v>121</v>
      </c>
      <c r="D252">
        <v>-6.7682699999999998E-2</v>
      </c>
      <c r="E252">
        <v>4.5179299999999999E-3</v>
      </c>
      <c r="F252">
        <v>3.7085E-2</v>
      </c>
      <c r="G252" s="12">
        <v>9.7994100000000002E-51</v>
      </c>
    </row>
    <row r="253" spans="1:7" x14ac:dyDescent="0.2">
      <c r="A253" t="s">
        <v>560</v>
      </c>
      <c r="B253" t="s">
        <v>121</v>
      </c>
      <c r="C253" t="s">
        <v>118</v>
      </c>
      <c r="D253">
        <v>-1.30467E-2</v>
      </c>
      <c r="E253">
        <v>1.74248E-3</v>
      </c>
      <c r="F253">
        <v>0.66483300000000001</v>
      </c>
      <c r="G253" s="12">
        <v>7.0000300000000001E-14</v>
      </c>
    </row>
    <row r="254" spans="1:7" x14ac:dyDescent="0.2">
      <c r="A254" t="s">
        <v>315</v>
      </c>
      <c r="B254" t="s">
        <v>114</v>
      </c>
      <c r="C254" t="s">
        <v>121</v>
      </c>
      <c r="D254">
        <v>1.1959300000000001E-2</v>
      </c>
      <c r="E254">
        <v>2.1317200000000001E-3</v>
      </c>
      <c r="F254">
        <v>0.18748699999999999</v>
      </c>
      <c r="G254" s="12">
        <v>2E-8</v>
      </c>
    </row>
    <row r="255" spans="1:7" x14ac:dyDescent="0.2">
      <c r="A255" t="s">
        <v>561</v>
      </c>
      <c r="B255" t="s">
        <v>118</v>
      </c>
      <c r="C255" t="s">
        <v>114</v>
      </c>
      <c r="D255">
        <v>1.1337699999999999E-2</v>
      </c>
      <c r="E255">
        <v>1.8055300000000001E-3</v>
      </c>
      <c r="F255">
        <v>0.29931200000000002</v>
      </c>
      <c r="G255" s="12">
        <v>3.4000100000000002E-10</v>
      </c>
    </row>
    <row r="256" spans="1:7" x14ac:dyDescent="0.2">
      <c r="A256" t="s">
        <v>159</v>
      </c>
      <c r="B256" t="s">
        <v>114</v>
      </c>
      <c r="C256" t="s">
        <v>115</v>
      </c>
      <c r="D256">
        <v>-1.9151600000000001E-2</v>
      </c>
      <c r="E256">
        <v>2.2750100000000001E-3</v>
      </c>
      <c r="F256">
        <v>0.15471199999999999</v>
      </c>
      <c r="G256" s="12">
        <v>3.8001400000000002E-17</v>
      </c>
    </row>
    <row r="257" spans="1:7" x14ac:dyDescent="0.2">
      <c r="A257" t="s">
        <v>562</v>
      </c>
      <c r="B257" t="s">
        <v>121</v>
      </c>
      <c r="C257" t="s">
        <v>118</v>
      </c>
      <c r="D257">
        <v>1.26736E-2</v>
      </c>
      <c r="E257">
        <v>1.91263E-3</v>
      </c>
      <c r="F257">
        <v>0.75811899999999999</v>
      </c>
      <c r="G257" s="12">
        <v>3.4001699999999998E-11</v>
      </c>
    </row>
    <row r="258" spans="1:7" x14ac:dyDescent="0.2">
      <c r="A258" t="s">
        <v>213</v>
      </c>
      <c r="B258" t="s">
        <v>118</v>
      </c>
      <c r="C258" t="s">
        <v>115</v>
      </c>
      <c r="D258">
        <v>-2.07198E-2</v>
      </c>
      <c r="E258">
        <v>1.73474E-3</v>
      </c>
      <c r="F258">
        <v>0.66517800000000005</v>
      </c>
      <c r="G258" s="12">
        <v>7.0000299999999998E-33</v>
      </c>
    </row>
    <row r="259" spans="1:7" x14ac:dyDescent="0.2">
      <c r="A259" t="s">
        <v>563</v>
      </c>
      <c r="B259" t="s">
        <v>121</v>
      </c>
      <c r="C259" t="s">
        <v>118</v>
      </c>
      <c r="D259">
        <v>-1.14085E-2</v>
      </c>
      <c r="E259">
        <v>1.67402E-3</v>
      </c>
      <c r="F259">
        <v>0.59053999999999995</v>
      </c>
      <c r="G259" s="12">
        <v>9.3994000000000005E-12</v>
      </c>
    </row>
    <row r="260" spans="1:7" x14ac:dyDescent="0.2">
      <c r="A260" t="s">
        <v>564</v>
      </c>
      <c r="B260" t="s">
        <v>114</v>
      </c>
      <c r="C260" t="s">
        <v>115</v>
      </c>
      <c r="D260">
        <v>-9.4614399999999998E-3</v>
      </c>
      <c r="E260">
        <v>1.7008699999999999E-3</v>
      </c>
      <c r="F260">
        <v>0.36845299999999997</v>
      </c>
      <c r="G260" s="12">
        <v>2.6999799999999999E-8</v>
      </c>
    </row>
    <row r="261" spans="1:7" x14ac:dyDescent="0.2">
      <c r="A261" t="s">
        <v>565</v>
      </c>
      <c r="B261" t="s">
        <v>118</v>
      </c>
      <c r="C261" t="s">
        <v>115</v>
      </c>
      <c r="D261">
        <v>9.6939000000000001E-3</v>
      </c>
      <c r="E261">
        <v>1.6477499999999999E-3</v>
      </c>
      <c r="F261">
        <v>0.44435000000000002</v>
      </c>
      <c r="G261" s="12">
        <v>4.0000000000000002E-9</v>
      </c>
    </row>
    <row r="262" spans="1:7" x14ac:dyDescent="0.2">
      <c r="A262" t="s">
        <v>566</v>
      </c>
      <c r="B262" t="s">
        <v>118</v>
      </c>
      <c r="C262" t="s">
        <v>114</v>
      </c>
      <c r="D262">
        <v>1.7800300000000002E-2</v>
      </c>
      <c r="E262">
        <v>1.6394599999999999E-3</v>
      </c>
      <c r="F262">
        <v>0.493813</v>
      </c>
      <c r="G262" s="12">
        <v>1.80011E-27</v>
      </c>
    </row>
    <row r="263" spans="1:7" x14ac:dyDescent="0.2">
      <c r="A263" t="s">
        <v>279</v>
      </c>
      <c r="B263" t="s">
        <v>121</v>
      </c>
      <c r="C263" t="s">
        <v>118</v>
      </c>
      <c r="D263">
        <v>-1.4989300000000001E-2</v>
      </c>
      <c r="E263">
        <v>2.4092499999999999E-3</v>
      </c>
      <c r="F263">
        <v>0.13427</v>
      </c>
      <c r="G263" s="12">
        <v>4.90004E-10</v>
      </c>
    </row>
    <row r="264" spans="1:7" x14ac:dyDescent="0.2">
      <c r="A264" t="s">
        <v>567</v>
      </c>
      <c r="B264" t="s">
        <v>114</v>
      </c>
      <c r="C264" t="s">
        <v>115</v>
      </c>
      <c r="D264">
        <v>1.0663600000000001E-2</v>
      </c>
      <c r="E264">
        <v>1.652E-3</v>
      </c>
      <c r="F264">
        <v>0.56155100000000002</v>
      </c>
      <c r="G264" s="12">
        <v>1.09999E-10</v>
      </c>
    </row>
    <row r="265" spans="1:7" x14ac:dyDescent="0.2">
      <c r="A265" t="s">
        <v>568</v>
      </c>
      <c r="B265" t="s">
        <v>121</v>
      </c>
      <c r="C265" t="s">
        <v>115</v>
      </c>
      <c r="D265">
        <v>2.0423899999999998E-2</v>
      </c>
      <c r="E265">
        <v>3.0014400000000002E-3</v>
      </c>
      <c r="F265">
        <v>8.1105999999999998E-2</v>
      </c>
      <c r="G265" s="12">
        <v>9.9999999999999994E-12</v>
      </c>
    </row>
    <row r="266" spans="1:7" x14ac:dyDescent="0.2">
      <c r="A266" t="s">
        <v>569</v>
      </c>
      <c r="B266" t="s">
        <v>114</v>
      </c>
      <c r="C266" t="s">
        <v>115</v>
      </c>
      <c r="D266">
        <v>1.0425500000000001E-2</v>
      </c>
      <c r="E266">
        <v>1.6754599999999999E-3</v>
      </c>
      <c r="F266">
        <v>0.58283099999999999</v>
      </c>
      <c r="G266" s="12">
        <v>4.90004E-10</v>
      </c>
    </row>
    <row r="267" spans="1:7" x14ac:dyDescent="0.2">
      <c r="A267" t="s">
        <v>570</v>
      </c>
      <c r="B267" t="s">
        <v>118</v>
      </c>
      <c r="C267" t="s">
        <v>121</v>
      </c>
      <c r="D267">
        <v>3.2930899999999999E-2</v>
      </c>
      <c r="E267">
        <v>5.6048299999999999E-3</v>
      </c>
      <c r="F267">
        <v>2.2627000000000001E-2</v>
      </c>
      <c r="G267" s="12">
        <v>4.2000100000000003E-9</v>
      </c>
    </row>
    <row r="268" spans="1:7" x14ac:dyDescent="0.2">
      <c r="A268" t="s">
        <v>571</v>
      </c>
      <c r="B268" t="s">
        <v>118</v>
      </c>
      <c r="C268" t="s">
        <v>121</v>
      </c>
      <c r="D268">
        <v>-1.8419100000000001E-2</v>
      </c>
      <c r="E268">
        <v>2.0396099999999999E-3</v>
      </c>
      <c r="F268">
        <v>0.20277000000000001</v>
      </c>
      <c r="G268" s="12">
        <v>1.6998099999999999E-19</v>
      </c>
    </row>
    <row r="269" spans="1:7" x14ac:dyDescent="0.2">
      <c r="A269" t="s">
        <v>225</v>
      </c>
      <c r="B269" t="s">
        <v>118</v>
      </c>
      <c r="C269" t="s">
        <v>121</v>
      </c>
      <c r="D269">
        <v>1.4356300000000001E-2</v>
      </c>
      <c r="E269">
        <v>1.8393400000000001E-3</v>
      </c>
      <c r="F269">
        <v>0.27446999999999999</v>
      </c>
      <c r="G269" s="12">
        <v>5.9006500000000001E-15</v>
      </c>
    </row>
    <row r="270" spans="1:7" x14ac:dyDescent="0.2">
      <c r="A270" t="s">
        <v>572</v>
      </c>
      <c r="B270" t="s">
        <v>115</v>
      </c>
      <c r="C270" t="s">
        <v>114</v>
      </c>
      <c r="D270">
        <v>1.1538400000000001E-2</v>
      </c>
      <c r="E270">
        <v>1.66303E-3</v>
      </c>
      <c r="F270">
        <v>0.57400700000000004</v>
      </c>
      <c r="G270" s="12">
        <v>4.0003700000000003E-12</v>
      </c>
    </row>
    <row r="271" spans="1:7" x14ac:dyDescent="0.2">
      <c r="A271" t="s">
        <v>573</v>
      </c>
      <c r="B271" t="s">
        <v>114</v>
      </c>
      <c r="C271" t="s">
        <v>121</v>
      </c>
      <c r="D271">
        <v>1.14328E-2</v>
      </c>
      <c r="E271">
        <v>1.8804399999999999E-3</v>
      </c>
      <c r="F271">
        <v>0.25522400000000001</v>
      </c>
      <c r="G271" s="12">
        <v>1.2E-9</v>
      </c>
    </row>
    <row r="272" spans="1:7" x14ac:dyDescent="0.2">
      <c r="A272" t="s">
        <v>574</v>
      </c>
      <c r="B272" t="s">
        <v>114</v>
      </c>
      <c r="C272" t="s">
        <v>115</v>
      </c>
      <c r="D272">
        <v>2.3051200000000001E-2</v>
      </c>
      <c r="E272">
        <v>1.6461399999999999E-3</v>
      </c>
      <c r="F272">
        <v>0.52626499999999998</v>
      </c>
      <c r="G272" s="12">
        <v>1.50003E-44</v>
      </c>
    </row>
    <row r="273" spans="1:7" x14ac:dyDescent="0.2">
      <c r="A273" t="s">
        <v>575</v>
      </c>
      <c r="B273" t="s">
        <v>121</v>
      </c>
      <c r="C273" t="s">
        <v>118</v>
      </c>
      <c r="D273">
        <v>2.0640599999999999E-2</v>
      </c>
      <c r="E273">
        <v>2.69286E-3</v>
      </c>
      <c r="F273">
        <v>0.10621</v>
      </c>
      <c r="G273" s="12">
        <v>1.80011E-14</v>
      </c>
    </row>
    <row r="274" spans="1:7" x14ac:dyDescent="0.2">
      <c r="A274" t="s">
        <v>576</v>
      </c>
      <c r="B274" t="s">
        <v>118</v>
      </c>
      <c r="C274" t="s">
        <v>121</v>
      </c>
      <c r="D274">
        <v>1.12373E-2</v>
      </c>
      <c r="E274">
        <v>1.9943000000000001E-3</v>
      </c>
      <c r="F274">
        <v>0.21645500000000001</v>
      </c>
      <c r="G274" s="12">
        <v>1.79999E-8</v>
      </c>
    </row>
    <row r="275" spans="1:7" x14ac:dyDescent="0.2">
      <c r="A275" t="s">
        <v>577</v>
      </c>
      <c r="B275" t="s">
        <v>115</v>
      </c>
      <c r="C275" t="s">
        <v>114</v>
      </c>
      <c r="D275">
        <v>1.1153400000000001E-2</v>
      </c>
      <c r="E275">
        <v>1.65843E-3</v>
      </c>
      <c r="F275">
        <v>0.55940500000000004</v>
      </c>
      <c r="G275" s="12">
        <v>1.8001100000000001E-11</v>
      </c>
    </row>
    <row r="276" spans="1:7" x14ac:dyDescent="0.2">
      <c r="A276" t="s">
        <v>578</v>
      </c>
      <c r="B276" t="s">
        <v>114</v>
      </c>
      <c r="C276" t="s">
        <v>115</v>
      </c>
      <c r="D276">
        <v>-1.07937E-2</v>
      </c>
      <c r="E276">
        <v>1.65723E-3</v>
      </c>
      <c r="F276">
        <v>0.429587</v>
      </c>
      <c r="G276" s="12">
        <v>7.3994600000000001E-11</v>
      </c>
    </row>
    <row r="277" spans="1:7" x14ac:dyDescent="0.2">
      <c r="A277" t="s">
        <v>579</v>
      </c>
      <c r="B277" t="s">
        <v>121</v>
      </c>
      <c r="C277" t="s">
        <v>118</v>
      </c>
      <c r="D277">
        <v>-1.1556200000000001E-2</v>
      </c>
      <c r="E277">
        <v>2.01805E-3</v>
      </c>
      <c r="F277">
        <v>0.20788100000000001</v>
      </c>
      <c r="G277" s="12">
        <v>1E-8</v>
      </c>
    </row>
    <row r="278" spans="1:7" x14ac:dyDescent="0.2">
      <c r="A278" t="s">
        <v>580</v>
      </c>
      <c r="B278" t="s">
        <v>118</v>
      </c>
      <c r="C278" t="s">
        <v>121</v>
      </c>
      <c r="D278">
        <v>-1.85706E-2</v>
      </c>
      <c r="E278">
        <v>1.9499700000000001E-3</v>
      </c>
      <c r="F278">
        <v>0.23124400000000001</v>
      </c>
      <c r="G278" s="12">
        <v>1.6998100000000001E-21</v>
      </c>
    </row>
    <row r="279" spans="1:7" x14ac:dyDescent="0.2">
      <c r="A279" t="s">
        <v>180</v>
      </c>
      <c r="B279" t="s">
        <v>115</v>
      </c>
      <c r="C279" t="s">
        <v>114</v>
      </c>
      <c r="D279">
        <v>-1.0048E-2</v>
      </c>
      <c r="E279">
        <v>1.6797299999999999E-3</v>
      </c>
      <c r="F279">
        <v>0.39883999999999997</v>
      </c>
      <c r="G279" s="12">
        <v>2.19999E-9</v>
      </c>
    </row>
    <row r="280" spans="1:7" x14ac:dyDescent="0.2">
      <c r="A280" t="s">
        <v>337</v>
      </c>
      <c r="B280" t="s">
        <v>114</v>
      </c>
      <c r="C280" t="s">
        <v>115</v>
      </c>
      <c r="D280">
        <v>-2.5157200000000001E-2</v>
      </c>
      <c r="E280">
        <v>2.6415499999999999E-3</v>
      </c>
      <c r="F280">
        <v>0.115664</v>
      </c>
      <c r="G280" s="12">
        <v>1.6998100000000001E-21</v>
      </c>
    </row>
    <row r="281" spans="1:7" x14ac:dyDescent="0.2">
      <c r="A281" t="s">
        <v>581</v>
      </c>
      <c r="B281" t="s">
        <v>114</v>
      </c>
      <c r="C281" t="s">
        <v>115</v>
      </c>
      <c r="D281">
        <v>1.08866E-2</v>
      </c>
      <c r="E281">
        <v>1.68563E-3</v>
      </c>
      <c r="F281">
        <v>0.60753000000000001</v>
      </c>
      <c r="G281" s="12">
        <v>1.09999E-10</v>
      </c>
    </row>
    <row r="282" spans="1:7" x14ac:dyDescent="0.2">
      <c r="A282" t="s">
        <v>582</v>
      </c>
      <c r="B282" t="s">
        <v>114</v>
      </c>
      <c r="C282" t="s">
        <v>115</v>
      </c>
      <c r="D282">
        <v>-9.5302300000000006E-3</v>
      </c>
      <c r="E282">
        <v>1.65975E-3</v>
      </c>
      <c r="F282">
        <v>0.44949899999999998</v>
      </c>
      <c r="G282" s="12">
        <v>9.4000499999999992E-9</v>
      </c>
    </row>
    <row r="283" spans="1:7" x14ac:dyDescent="0.2">
      <c r="A283" t="s">
        <v>288</v>
      </c>
      <c r="B283" t="s">
        <v>114</v>
      </c>
      <c r="C283" t="s">
        <v>115</v>
      </c>
      <c r="D283">
        <v>-2.3045099999999999E-2</v>
      </c>
      <c r="E283">
        <v>1.87521E-3</v>
      </c>
      <c r="F283">
        <v>0.26765699999999998</v>
      </c>
      <c r="G283" s="12">
        <v>9.9999999999999993E-35</v>
      </c>
    </row>
    <row r="284" spans="1:7" x14ac:dyDescent="0.2">
      <c r="A284" t="s">
        <v>583</v>
      </c>
      <c r="B284" t="s">
        <v>121</v>
      </c>
      <c r="C284" t="s">
        <v>118</v>
      </c>
      <c r="D284">
        <v>-1.06374E-2</v>
      </c>
      <c r="E284">
        <v>1.65069E-3</v>
      </c>
      <c r="F284">
        <v>0.44134400000000001</v>
      </c>
      <c r="G284" s="12">
        <v>1.2E-10</v>
      </c>
    </row>
    <row r="285" spans="1:7" x14ac:dyDescent="0.2">
      <c r="A285" t="s">
        <v>584</v>
      </c>
      <c r="B285" t="s">
        <v>115</v>
      </c>
      <c r="C285" t="s">
        <v>118</v>
      </c>
      <c r="D285">
        <v>-2.3343099999999999E-2</v>
      </c>
      <c r="E285">
        <v>1.80879E-3</v>
      </c>
      <c r="F285">
        <v>0.289184</v>
      </c>
      <c r="G285" s="12">
        <v>4.19952E-38</v>
      </c>
    </row>
    <row r="286" spans="1:7" x14ac:dyDescent="0.2">
      <c r="A286" t="s">
        <v>585</v>
      </c>
      <c r="B286" t="s">
        <v>118</v>
      </c>
      <c r="C286" t="s">
        <v>121</v>
      </c>
      <c r="D286">
        <v>1.23596E-2</v>
      </c>
      <c r="E286">
        <v>2.1010600000000001E-3</v>
      </c>
      <c r="F286">
        <v>0.188747</v>
      </c>
      <c r="G286" s="12">
        <v>4.0000000000000002E-9</v>
      </c>
    </row>
    <row r="287" spans="1:7" x14ac:dyDescent="0.2">
      <c r="A287" t="s">
        <v>586</v>
      </c>
      <c r="B287" t="s">
        <v>114</v>
      </c>
      <c r="C287" t="s">
        <v>115</v>
      </c>
      <c r="D287">
        <v>1.05147E-2</v>
      </c>
      <c r="E287">
        <v>1.7091400000000001E-3</v>
      </c>
      <c r="F287">
        <v>0.63222800000000001</v>
      </c>
      <c r="G287" s="12">
        <v>7.5999400000000001E-10</v>
      </c>
    </row>
    <row r="288" spans="1:7" x14ac:dyDescent="0.2">
      <c r="A288" t="s">
        <v>341</v>
      </c>
      <c r="B288" t="s">
        <v>118</v>
      </c>
      <c r="C288" t="s">
        <v>121</v>
      </c>
      <c r="D288">
        <v>-1.0540799999999999E-2</v>
      </c>
      <c r="E288">
        <v>1.7764E-3</v>
      </c>
      <c r="F288">
        <v>0.68715400000000004</v>
      </c>
      <c r="G288" s="12">
        <v>2.9999900000000001E-9</v>
      </c>
    </row>
    <row r="289" spans="1:7" x14ac:dyDescent="0.2">
      <c r="A289" t="s">
        <v>185</v>
      </c>
      <c r="B289" t="s">
        <v>114</v>
      </c>
      <c r="C289" t="s">
        <v>115</v>
      </c>
      <c r="D289">
        <v>-1.49214E-2</v>
      </c>
      <c r="E289">
        <v>1.8380200000000001E-3</v>
      </c>
      <c r="F289">
        <v>0.72278299999999995</v>
      </c>
      <c r="G289" s="12">
        <v>4.7000199999999998E-16</v>
      </c>
    </row>
    <row r="290" spans="1:7" x14ac:dyDescent="0.2">
      <c r="A290" t="s">
        <v>587</v>
      </c>
      <c r="B290" t="s">
        <v>118</v>
      </c>
      <c r="C290" t="s">
        <v>114</v>
      </c>
      <c r="D290">
        <v>-2.3907299999999999E-2</v>
      </c>
      <c r="E290">
        <v>2.0416499999999999E-3</v>
      </c>
      <c r="F290">
        <v>0.20320099999999999</v>
      </c>
      <c r="G290" s="12">
        <v>1.10002E-31</v>
      </c>
    </row>
    <row r="291" spans="1:7" x14ac:dyDescent="0.2">
      <c r="A291" t="s">
        <v>588</v>
      </c>
      <c r="B291" t="s">
        <v>114</v>
      </c>
      <c r="C291" t="s">
        <v>121</v>
      </c>
      <c r="D291">
        <v>1.2867099999999999E-2</v>
      </c>
      <c r="E291">
        <v>1.6616199999999999E-3</v>
      </c>
      <c r="F291">
        <v>0.42304000000000003</v>
      </c>
      <c r="G291" s="12">
        <v>9.7006299999999992E-15</v>
      </c>
    </row>
    <row r="292" spans="1:7" x14ac:dyDescent="0.2">
      <c r="A292" t="s">
        <v>589</v>
      </c>
      <c r="B292" t="s">
        <v>121</v>
      </c>
      <c r="C292" t="s">
        <v>118</v>
      </c>
      <c r="D292">
        <v>-3.5499200000000002E-2</v>
      </c>
      <c r="E292">
        <v>5.9844099999999999E-3</v>
      </c>
      <c r="F292">
        <v>2.0116999999999999E-2</v>
      </c>
      <c r="G292" s="12">
        <v>2.9999900000000001E-9</v>
      </c>
    </row>
    <row r="293" spans="1:7" x14ac:dyDescent="0.2">
      <c r="A293" t="s">
        <v>590</v>
      </c>
      <c r="B293" t="s">
        <v>114</v>
      </c>
      <c r="C293" t="s">
        <v>118</v>
      </c>
      <c r="D293">
        <v>1.71275E-2</v>
      </c>
      <c r="E293">
        <v>2.0070800000000001E-3</v>
      </c>
      <c r="F293">
        <v>0.213148</v>
      </c>
      <c r="G293" s="12">
        <v>1.3999100000000001E-17</v>
      </c>
    </row>
    <row r="294" spans="1:7" x14ac:dyDescent="0.2">
      <c r="A294" t="s">
        <v>591</v>
      </c>
      <c r="B294" t="s">
        <v>115</v>
      </c>
      <c r="C294" t="s">
        <v>118</v>
      </c>
      <c r="D294">
        <v>1.1646699999999999E-2</v>
      </c>
      <c r="E294">
        <v>1.65946E-3</v>
      </c>
      <c r="F294">
        <v>0.45999899999999999</v>
      </c>
      <c r="G294" s="12">
        <v>2.1998899999999998E-12</v>
      </c>
    </row>
    <row r="295" spans="1:7" x14ac:dyDescent="0.2">
      <c r="A295" t="s">
        <v>592</v>
      </c>
      <c r="B295" t="s">
        <v>115</v>
      </c>
      <c r="C295" t="s">
        <v>114</v>
      </c>
      <c r="D295">
        <v>9.3756699999999991E-3</v>
      </c>
      <c r="E295">
        <v>1.67921E-3</v>
      </c>
      <c r="F295">
        <v>0.59921400000000002</v>
      </c>
      <c r="G295" s="12">
        <v>2.3999900000000001E-8</v>
      </c>
    </row>
    <row r="296" spans="1:7" x14ac:dyDescent="0.2">
      <c r="A296" t="s">
        <v>355</v>
      </c>
      <c r="B296" t="s">
        <v>114</v>
      </c>
      <c r="C296" t="s">
        <v>115</v>
      </c>
      <c r="D296">
        <v>1.54071E-2</v>
      </c>
      <c r="E296">
        <v>2.3479899999999999E-3</v>
      </c>
      <c r="F296">
        <v>0.14455499999999999</v>
      </c>
      <c r="G296" s="12">
        <v>5.3002899999999998E-11</v>
      </c>
    </row>
    <row r="297" spans="1:7" x14ac:dyDescent="0.2">
      <c r="A297" t="s">
        <v>593</v>
      </c>
      <c r="B297" t="s">
        <v>121</v>
      </c>
      <c r="C297" t="s">
        <v>118</v>
      </c>
      <c r="D297">
        <v>-1.96256E-2</v>
      </c>
      <c r="E297">
        <v>3.1714E-3</v>
      </c>
      <c r="F297">
        <v>7.3450000000000001E-2</v>
      </c>
      <c r="G297" s="12">
        <v>6.0999999999999996E-10</v>
      </c>
    </row>
    <row r="298" spans="1:7" x14ac:dyDescent="0.2">
      <c r="A298" t="s">
        <v>298</v>
      </c>
      <c r="B298" t="s">
        <v>115</v>
      </c>
      <c r="C298" t="s">
        <v>118</v>
      </c>
      <c r="D298">
        <v>7.1112099999999998E-2</v>
      </c>
      <c r="E298">
        <v>6.3552799999999996E-3</v>
      </c>
      <c r="F298">
        <v>2.0683E-2</v>
      </c>
      <c r="G298" s="12">
        <v>4.6004499999999998E-29</v>
      </c>
    </row>
    <row r="299" spans="1:7" x14ac:dyDescent="0.2">
      <c r="A299" t="s">
        <v>594</v>
      </c>
      <c r="B299" t="s">
        <v>114</v>
      </c>
      <c r="C299" t="s">
        <v>118</v>
      </c>
      <c r="D299">
        <v>1.1194900000000001E-2</v>
      </c>
      <c r="E299">
        <v>1.6696899999999999E-3</v>
      </c>
      <c r="F299">
        <v>0.56833599999999995</v>
      </c>
      <c r="G299" s="12">
        <v>1.9998599999999998E-11</v>
      </c>
    </row>
    <row r="300" spans="1:7" x14ac:dyDescent="0.2">
      <c r="A300" t="s">
        <v>359</v>
      </c>
      <c r="B300" t="s">
        <v>118</v>
      </c>
      <c r="C300" t="s">
        <v>114</v>
      </c>
      <c r="D300">
        <v>2.0048799999999999E-2</v>
      </c>
      <c r="E300">
        <v>3.66563E-3</v>
      </c>
      <c r="F300">
        <v>5.4115999999999997E-2</v>
      </c>
      <c r="G300" s="12">
        <v>4.4999700000000003E-8</v>
      </c>
    </row>
    <row r="301" spans="1:7" x14ac:dyDescent="0.2">
      <c r="A301" t="s">
        <v>595</v>
      </c>
      <c r="B301" t="s">
        <v>115</v>
      </c>
      <c r="C301" t="s">
        <v>121</v>
      </c>
      <c r="D301">
        <v>1.9484999999999999E-2</v>
      </c>
      <c r="E301">
        <v>3.2580700000000001E-3</v>
      </c>
      <c r="F301">
        <v>6.7886000000000002E-2</v>
      </c>
      <c r="G301" s="12">
        <v>2.19999E-9</v>
      </c>
    </row>
    <row r="302" spans="1:7" x14ac:dyDescent="0.2">
      <c r="A302" t="s">
        <v>596</v>
      </c>
      <c r="B302" t="s">
        <v>115</v>
      </c>
      <c r="C302" t="s">
        <v>118</v>
      </c>
      <c r="D302">
        <v>1.46485E-2</v>
      </c>
      <c r="E302">
        <v>2.38528E-3</v>
      </c>
      <c r="F302">
        <v>0.13768</v>
      </c>
      <c r="G302" s="12">
        <v>8.19993E-10</v>
      </c>
    </row>
    <row r="303" spans="1:7" x14ac:dyDescent="0.2">
      <c r="A303" t="s">
        <v>197</v>
      </c>
      <c r="B303" t="s">
        <v>118</v>
      </c>
      <c r="C303" t="s">
        <v>115</v>
      </c>
      <c r="D303">
        <v>-2.4634199999999998E-2</v>
      </c>
      <c r="E303">
        <v>1.6470199999999999E-3</v>
      </c>
      <c r="F303">
        <v>0.51774200000000004</v>
      </c>
      <c r="G303" s="12">
        <v>1.3999100000000001E-50</v>
      </c>
    </row>
    <row r="304" spans="1:7" x14ac:dyDescent="0.2">
      <c r="A304" t="s">
        <v>200</v>
      </c>
      <c r="B304" t="s">
        <v>114</v>
      </c>
      <c r="C304" t="s">
        <v>118</v>
      </c>
      <c r="D304">
        <v>1.35949E-2</v>
      </c>
      <c r="E304">
        <v>1.8240699999999999E-3</v>
      </c>
      <c r="F304">
        <v>0.715534</v>
      </c>
      <c r="G304" s="12">
        <v>9.0991300000000005E-14</v>
      </c>
    </row>
    <row r="305" spans="1:7" x14ac:dyDescent="0.2">
      <c r="A305" t="s">
        <v>597</v>
      </c>
      <c r="B305" t="s">
        <v>115</v>
      </c>
      <c r="C305" t="s">
        <v>114</v>
      </c>
      <c r="D305">
        <v>-1.0925900000000001E-2</v>
      </c>
      <c r="E305">
        <v>1.67201E-3</v>
      </c>
      <c r="F305">
        <v>0.58780600000000005</v>
      </c>
      <c r="G305" s="12">
        <v>6.4002999999999999E-11</v>
      </c>
    </row>
    <row r="306" spans="1:7" x14ac:dyDescent="0.2">
      <c r="A306" t="s">
        <v>598</v>
      </c>
      <c r="B306" t="s">
        <v>121</v>
      </c>
      <c r="C306" t="s">
        <v>118</v>
      </c>
      <c r="D306">
        <v>-1.53157E-2</v>
      </c>
      <c r="E306">
        <v>1.9989399999999998E-3</v>
      </c>
      <c r="F306">
        <v>0.21523800000000001</v>
      </c>
      <c r="G306" s="12">
        <v>1.80011E-14</v>
      </c>
    </row>
    <row r="307" spans="1:7" x14ac:dyDescent="0.2">
      <c r="A307" t="s">
        <v>257</v>
      </c>
      <c r="B307" t="s">
        <v>121</v>
      </c>
      <c r="C307" t="s">
        <v>115</v>
      </c>
      <c r="D307">
        <v>2.1261200000000001E-2</v>
      </c>
      <c r="E307">
        <v>2.11823E-3</v>
      </c>
      <c r="F307">
        <v>0.183978</v>
      </c>
      <c r="G307" s="12">
        <v>9.9999999999999996E-24</v>
      </c>
    </row>
    <row r="308" spans="1:7" x14ac:dyDescent="0.2">
      <c r="A308" t="s">
        <v>599</v>
      </c>
      <c r="B308" t="s">
        <v>114</v>
      </c>
      <c r="C308" t="s">
        <v>115</v>
      </c>
      <c r="D308">
        <v>1.0825899999999999E-2</v>
      </c>
      <c r="E308">
        <v>1.8202299999999999E-3</v>
      </c>
      <c r="F308">
        <v>0.28347899999999998</v>
      </c>
      <c r="G308" s="12">
        <v>2.69998E-9</v>
      </c>
    </row>
    <row r="309" spans="1:7" x14ac:dyDescent="0.2">
      <c r="A309" t="s">
        <v>600</v>
      </c>
      <c r="B309" t="s">
        <v>114</v>
      </c>
      <c r="C309" t="s">
        <v>121</v>
      </c>
      <c r="D309">
        <v>-1.6945700000000001E-2</v>
      </c>
      <c r="E309">
        <v>1.94802E-3</v>
      </c>
      <c r="F309">
        <v>0.23153499999999999</v>
      </c>
      <c r="G309" s="12">
        <v>3.4001699999999998E-18</v>
      </c>
    </row>
    <row r="310" spans="1:7" x14ac:dyDescent="0.2">
      <c r="A310" t="s">
        <v>149</v>
      </c>
      <c r="B310" t="s">
        <v>121</v>
      </c>
      <c r="C310" t="s">
        <v>114</v>
      </c>
      <c r="D310">
        <v>1.7304300000000002E-2</v>
      </c>
      <c r="E310">
        <v>1.6441400000000001E-3</v>
      </c>
      <c r="F310">
        <v>0.52285999999999999</v>
      </c>
      <c r="G310" s="12">
        <v>6.5993299999999994E-26</v>
      </c>
    </row>
    <row r="311" spans="1:7" x14ac:dyDescent="0.2">
      <c r="A311" t="s">
        <v>601</v>
      </c>
      <c r="B311" t="s">
        <v>121</v>
      </c>
      <c r="C311" t="s">
        <v>118</v>
      </c>
      <c r="D311">
        <v>1.25612E-2</v>
      </c>
      <c r="E311">
        <v>1.9487700000000001E-3</v>
      </c>
      <c r="F311">
        <v>0.23166600000000001</v>
      </c>
      <c r="G311" s="12">
        <v>1.2E-10</v>
      </c>
    </row>
    <row r="312" spans="1:7" x14ac:dyDescent="0.2">
      <c r="A312" t="s">
        <v>602</v>
      </c>
      <c r="B312" t="s">
        <v>118</v>
      </c>
      <c r="C312" t="s">
        <v>121</v>
      </c>
      <c r="D312">
        <v>-1.9541699999999999E-2</v>
      </c>
      <c r="E312">
        <v>2.6036700000000002E-3</v>
      </c>
      <c r="F312">
        <v>0.112455</v>
      </c>
      <c r="G312" s="12">
        <v>6.0995800000000004E-14</v>
      </c>
    </row>
    <row r="313" spans="1:7" x14ac:dyDescent="0.2">
      <c r="A313" t="s">
        <v>368</v>
      </c>
      <c r="B313" t="s">
        <v>115</v>
      </c>
      <c r="C313" t="s">
        <v>114</v>
      </c>
      <c r="D313">
        <v>-9.8470699999999994E-3</v>
      </c>
      <c r="E313">
        <v>1.65043E-3</v>
      </c>
      <c r="F313">
        <v>0.54917300000000002</v>
      </c>
      <c r="G313" s="12">
        <v>2.3999900000000001E-9</v>
      </c>
    </row>
    <row r="314" spans="1:7" x14ac:dyDescent="0.2">
      <c r="A314" t="s">
        <v>603</v>
      </c>
      <c r="B314" t="s">
        <v>114</v>
      </c>
      <c r="C314" t="s">
        <v>121</v>
      </c>
      <c r="D314">
        <v>-1.4466700000000001E-2</v>
      </c>
      <c r="E314">
        <v>2.4986100000000001E-3</v>
      </c>
      <c r="F314">
        <v>0.124616</v>
      </c>
      <c r="G314" s="12">
        <v>7.0000300000000003E-9</v>
      </c>
    </row>
    <row r="315" spans="1:7" x14ac:dyDescent="0.2">
      <c r="A315" t="s">
        <v>604</v>
      </c>
      <c r="B315" t="s">
        <v>118</v>
      </c>
      <c r="C315" t="s">
        <v>121</v>
      </c>
      <c r="D315">
        <v>2.0202700000000001E-2</v>
      </c>
      <c r="E315">
        <v>2.17301E-3</v>
      </c>
      <c r="F315">
        <v>0.17399800000000001</v>
      </c>
      <c r="G315" s="12">
        <v>1.39991E-20</v>
      </c>
    </row>
    <row r="316" spans="1:7" x14ac:dyDescent="0.2">
      <c r="A316" t="s">
        <v>605</v>
      </c>
      <c r="B316" t="s">
        <v>114</v>
      </c>
      <c r="C316" t="s">
        <v>115</v>
      </c>
      <c r="D316">
        <v>1.02322E-2</v>
      </c>
      <c r="E316">
        <v>1.65011E-3</v>
      </c>
      <c r="F316">
        <v>0.52410000000000001</v>
      </c>
      <c r="G316" s="12">
        <v>5.6000299999999995E-10</v>
      </c>
    </row>
    <row r="317" spans="1:7" x14ac:dyDescent="0.2">
      <c r="A317" t="s">
        <v>154</v>
      </c>
      <c r="B317" t="s">
        <v>121</v>
      </c>
      <c r="C317" t="s">
        <v>114</v>
      </c>
      <c r="D317">
        <v>1.2520099999999999E-2</v>
      </c>
      <c r="E317">
        <v>1.6730899999999999E-3</v>
      </c>
      <c r="F317">
        <v>0.47352</v>
      </c>
      <c r="G317" s="12">
        <v>7.2996199999999994E-14</v>
      </c>
    </row>
    <row r="318" spans="1:7" x14ac:dyDescent="0.2">
      <c r="A318" t="s">
        <v>266</v>
      </c>
      <c r="B318" t="s">
        <v>121</v>
      </c>
      <c r="C318" t="s">
        <v>118</v>
      </c>
      <c r="D318">
        <v>-1.0322599999999999E-2</v>
      </c>
      <c r="E318">
        <v>1.65161E-3</v>
      </c>
      <c r="F318">
        <v>0.47556199999999998</v>
      </c>
      <c r="G318" s="12">
        <v>4.09996E-10</v>
      </c>
    </row>
    <row r="319" spans="1:7" x14ac:dyDescent="0.2">
      <c r="A319" t="s">
        <v>209</v>
      </c>
      <c r="B319" t="s">
        <v>118</v>
      </c>
      <c r="C319" t="s">
        <v>115</v>
      </c>
      <c r="D319">
        <v>-4.5837799999999998E-2</v>
      </c>
      <c r="E319">
        <v>5.3393900000000003E-3</v>
      </c>
      <c r="F319">
        <v>2.4261000000000001E-2</v>
      </c>
      <c r="G319" s="12">
        <v>9.0991300000000004E-18</v>
      </c>
    </row>
    <row r="320" spans="1:7" x14ac:dyDescent="0.2">
      <c r="A320" t="s">
        <v>606</v>
      </c>
      <c r="B320" t="s">
        <v>115</v>
      </c>
      <c r="C320" t="s">
        <v>114</v>
      </c>
      <c r="D320">
        <v>1.2640999999999999E-2</v>
      </c>
      <c r="E320">
        <v>2.2140699999999998E-3</v>
      </c>
      <c r="F320">
        <v>0.16522300000000001</v>
      </c>
      <c r="G320" s="12">
        <v>1.09999E-8</v>
      </c>
    </row>
    <row r="321" spans="1:7" x14ac:dyDescent="0.2">
      <c r="A321" t="s">
        <v>607</v>
      </c>
      <c r="B321" t="s">
        <v>121</v>
      </c>
      <c r="C321" t="s">
        <v>118</v>
      </c>
      <c r="D321">
        <v>-1.4659800000000001E-2</v>
      </c>
      <c r="E321">
        <v>1.7423499999999999E-3</v>
      </c>
      <c r="F321">
        <v>0.66742100000000004</v>
      </c>
      <c r="G321" s="12">
        <v>4.0003700000000002E-17</v>
      </c>
    </row>
    <row r="322" spans="1:7" x14ac:dyDescent="0.2">
      <c r="A322" t="s">
        <v>608</v>
      </c>
      <c r="B322" t="s">
        <v>118</v>
      </c>
      <c r="C322" t="s">
        <v>121</v>
      </c>
      <c r="D322">
        <v>-1.5781E-2</v>
      </c>
      <c r="E322">
        <v>2.8489000000000001E-3</v>
      </c>
      <c r="F322">
        <v>9.3726000000000004E-2</v>
      </c>
      <c r="G322" s="12">
        <v>2.9999899999999999E-8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62083-951F-1545-B0A9-DFA7E5E58A4E}">
  <dimension ref="A1:C19"/>
  <sheetViews>
    <sheetView tabSelected="1" workbookViewId="0">
      <selection activeCell="A18" sqref="A18"/>
    </sheetView>
  </sheetViews>
  <sheetFormatPr baseColWidth="10" defaultRowHeight="16" x14ac:dyDescent="0.2"/>
  <cols>
    <col min="1" max="1" width="76.33203125" bestFit="1" customWidth="1"/>
    <col min="2" max="2" width="14.1640625" bestFit="1" customWidth="1"/>
    <col min="3" max="3" width="16.33203125" bestFit="1" customWidth="1"/>
  </cols>
  <sheetData>
    <row r="1" spans="1:3" x14ac:dyDescent="0.2">
      <c r="A1" t="s">
        <v>874</v>
      </c>
    </row>
    <row r="4" spans="1:3" x14ac:dyDescent="0.2">
      <c r="A4" t="s">
        <v>876</v>
      </c>
      <c r="B4" s="1" t="s">
        <v>878</v>
      </c>
      <c r="C4" s="1" t="s">
        <v>612</v>
      </c>
    </row>
    <row r="5" spans="1:3" x14ac:dyDescent="0.2">
      <c r="A5" t="s">
        <v>889</v>
      </c>
      <c r="B5" s="1">
        <v>-1E-3</v>
      </c>
      <c r="C5" s="28" t="s">
        <v>879</v>
      </c>
    </row>
    <row r="6" spans="1:3" x14ac:dyDescent="0.2">
      <c r="A6" t="s">
        <v>890</v>
      </c>
      <c r="B6" s="1">
        <v>1.6E-2</v>
      </c>
      <c r="C6" s="1" t="s">
        <v>881</v>
      </c>
    </row>
    <row r="7" spans="1:3" x14ac:dyDescent="0.2">
      <c r="A7" t="s">
        <v>934</v>
      </c>
      <c r="B7" s="1">
        <v>1.2999999999999999E-3</v>
      </c>
      <c r="C7" s="1" t="s">
        <v>883</v>
      </c>
    </row>
    <row r="8" spans="1:3" x14ac:dyDescent="0.2">
      <c r="A8" t="s">
        <v>891</v>
      </c>
      <c r="B8" s="1">
        <v>1E-4</v>
      </c>
      <c r="C8" s="28" t="s">
        <v>884</v>
      </c>
    </row>
    <row r="9" spans="1:3" x14ac:dyDescent="0.2">
      <c r="A9" t="s">
        <v>892</v>
      </c>
      <c r="B9" s="1">
        <v>-4.0000000000000002E-4</v>
      </c>
      <c r="C9" s="28" t="s">
        <v>887</v>
      </c>
    </row>
    <row r="10" spans="1:3" x14ac:dyDescent="0.2">
      <c r="B10" s="1"/>
      <c r="C10" s="1"/>
    </row>
    <row r="11" spans="1:3" x14ac:dyDescent="0.2">
      <c r="B11" s="1"/>
      <c r="C11" s="1"/>
    </row>
    <row r="12" spans="1:3" x14ac:dyDescent="0.2">
      <c r="A12" t="s">
        <v>877</v>
      </c>
      <c r="B12" s="1" t="s">
        <v>878</v>
      </c>
      <c r="C12" s="1" t="s">
        <v>612</v>
      </c>
    </row>
    <row r="13" spans="1:3" x14ac:dyDescent="0.2">
      <c r="A13" t="s">
        <v>893</v>
      </c>
      <c r="B13" s="1">
        <v>-1E-3</v>
      </c>
      <c r="C13" s="28" t="s">
        <v>880</v>
      </c>
    </row>
    <row r="14" spans="1:3" x14ac:dyDescent="0.2">
      <c r="A14" t="s">
        <v>894</v>
      </c>
      <c r="B14" s="1">
        <v>1.7999999999999999E-2</v>
      </c>
      <c r="C14" s="1" t="s">
        <v>882</v>
      </c>
    </row>
    <row r="15" spans="1:3" x14ac:dyDescent="0.2">
      <c r="A15" t="s">
        <v>933</v>
      </c>
      <c r="B15" s="1">
        <v>1.8E-3</v>
      </c>
      <c r="C15" s="1" t="s">
        <v>886</v>
      </c>
    </row>
    <row r="16" spans="1:3" x14ac:dyDescent="0.2">
      <c r="A16" t="s">
        <v>896</v>
      </c>
      <c r="B16" s="1">
        <v>2.9999999999999997E-4</v>
      </c>
      <c r="C16" s="28" t="s">
        <v>885</v>
      </c>
    </row>
    <row r="17" spans="1:3" x14ac:dyDescent="0.2">
      <c r="A17" t="s">
        <v>895</v>
      </c>
      <c r="B17" s="1">
        <v>-8.0000000000000004E-4</v>
      </c>
      <c r="C17" s="28" t="s">
        <v>888</v>
      </c>
    </row>
    <row r="18" spans="1:3" x14ac:dyDescent="0.2">
      <c r="B18" s="1"/>
      <c r="C18" s="1"/>
    </row>
    <row r="19" spans="1:3" x14ac:dyDescent="0.2">
      <c r="B19" s="1"/>
      <c r="C19" s="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71A57-EECB-7244-862E-96586A313BBE}">
  <dimension ref="A1:D24"/>
  <sheetViews>
    <sheetView workbookViewId="0">
      <selection activeCell="G25" sqref="G25"/>
    </sheetView>
  </sheetViews>
  <sheetFormatPr baseColWidth="10" defaultRowHeight="16" x14ac:dyDescent="0.2"/>
  <cols>
    <col min="1" max="1" width="24.6640625" customWidth="1"/>
    <col min="2" max="2" width="14.6640625" bestFit="1" customWidth="1"/>
    <col min="3" max="4" width="14.1640625" bestFit="1" customWidth="1"/>
  </cols>
  <sheetData>
    <row r="1" spans="1:4" x14ac:dyDescent="0.2">
      <c r="A1" t="s">
        <v>875</v>
      </c>
    </row>
    <row r="3" spans="1:4" x14ac:dyDescent="0.2">
      <c r="B3" s="1" t="s">
        <v>909</v>
      </c>
      <c r="C3" s="1" t="s">
        <v>903</v>
      </c>
      <c r="D3" s="1" t="s">
        <v>904</v>
      </c>
    </row>
    <row r="4" spans="1:4" x14ac:dyDescent="0.2">
      <c r="A4" t="s">
        <v>898</v>
      </c>
      <c r="B4" s="1">
        <v>175</v>
      </c>
      <c r="C4" s="1">
        <v>-7.8E-2</v>
      </c>
      <c r="D4" s="28" t="s">
        <v>905</v>
      </c>
    </row>
    <row r="5" spans="1:4" x14ac:dyDescent="0.2">
      <c r="A5" t="s">
        <v>897</v>
      </c>
      <c r="B5" s="1">
        <v>175</v>
      </c>
      <c r="C5" s="1">
        <v>1.1399999999999999</v>
      </c>
      <c r="D5" s="1" t="s">
        <v>907</v>
      </c>
    </row>
    <row r="6" spans="1:4" x14ac:dyDescent="0.2">
      <c r="A6" t="s">
        <v>899</v>
      </c>
      <c r="B6" s="1">
        <v>249</v>
      </c>
      <c r="C6" s="1">
        <v>9.5000000000000001E-2</v>
      </c>
      <c r="D6" s="1" t="s">
        <v>910</v>
      </c>
    </row>
    <row r="7" spans="1:4" x14ac:dyDescent="0.2">
      <c r="B7" s="1"/>
      <c r="C7" s="1"/>
      <c r="D7" s="1"/>
    </row>
    <row r="8" spans="1:4" x14ac:dyDescent="0.2">
      <c r="B8" s="1" t="s">
        <v>909</v>
      </c>
      <c r="C8" s="1" t="s">
        <v>903</v>
      </c>
      <c r="D8" s="1" t="s">
        <v>904</v>
      </c>
    </row>
    <row r="9" spans="1:4" x14ac:dyDescent="0.2">
      <c r="A9" t="s">
        <v>900</v>
      </c>
      <c r="B9" s="1">
        <v>211</v>
      </c>
      <c r="C9" s="1">
        <v>-7.4999999999999997E-2</v>
      </c>
      <c r="D9" s="28" t="s">
        <v>906</v>
      </c>
    </row>
    <row r="10" spans="1:4" x14ac:dyDescent="0.2">
      <c r="A10" t="s">
        <v>901</v>
      </c>
      <c r="B10" s="1">
        <v>212</v>
      </c>
      <c r="C10" s="1">
        <v>1.27</v>
      </c>
      <c r="D10" s="1" t="s">
        <v>908</v>
      </c>
    </row>
    <row r="11" spans="1:4" x14ac:dyDescent="0.2">
      <c r="A11" t="s">
        <v>902</v>
      </c>
      <c r="B11" s="1">
        <v>302</v>
      </c>
      <c r="C11" s="1">
        <v>0.123</v>
      </c>
      <c r="D11" s="1" t="s">
        <v>911</v>
      </c>
    </row>
    <row r="12" spans="1:4" x14ac:dyDescent="0.2">
      <c r="B12" s="1"/>
      <c r="C12" s="1"/>
      <c r="D12" s="1"/>
    </row>
    <row r="13" spans="1:4" x14ac:dyDescent="0.2">
      <c r="B13" s="1" t="s">
        <v>909</v>
      </c>
      <c r="C13" s="1" t="s">
        <v>903</v>
      </c>
      <c r="D13" s="1" t="s">
        <v>904</v>
      </c>
    </row>
    <row r="14" spans="1:4" x14ac:dyDescent="0.2">
      <c r="A14" t="s">
        <v>912</v>
      </c>
      <c r="B14" s="1">
        <v>79</v>
      </c>
      <c r="C14" s="1">
        <v>-4.9000000000000002E-2</v>
      </c>
      <c r="D14" s="28" t="s">
        <v>918</v>
      </c>
    </row>
    <row r="15" spans="1:4" x14ac:dyDescent="0.2">
      <c r="A15" t="s">
        <v>913</v>
      </c>
      <c r="B15" s="1">
        <v>369</v>
      </c>
      <c r="C15" s="1">
        <v>0.22</v>
      </c>
      <c r="D15" s="1" t="s">
        <v>920</v>
      </c>
    </row>
    <row r="16" spans="1:4" x14ac:dyDescent="0.2">
      <c r="A16" t="s">
        <v>914</v>
      </c>
      <c r="B16" s="1">
        <v>70</v>
      </c>
      <c r="C16" s="1">
        <v>0.12</v>
      </c>
      <c r="D16" s="1" t="s">
        <v>922</v>
      </c>
    </row>
    <row r="17" spans="1:4" x14ac:dyDescent="0.2">
      <c r="B17" s="1"/>
      <c r="C17" s="1"/>
      <c r="D17" s="1"/>
    </row>
    <row r="18" spans="1:4" x14ac:dyDescent="0.2">
      <c r="B18" s="1" t="s">
        <v>909</v>
      </c>
      <c r="C18" s="1" t="s">
        <v>903</v>
      </c>
      <c r="D18" s="1" t="s">
        <v>904</v>
      </c>
    </row>
    <row r="19" spans="1:4" x14ac:dyDescent="0.2">
      <c r="A19" t="s">
        <v>915</v>
      </c>
      <c r="B19" s="1">
        <v>79</v>
      </c>
      <c r="C19" s="1">
        <v>-8.5999999999999993E-2</v>
      </c>
      <c r="D19" s="28" t="s">
        <v>919</v>
      </c>
    </row>
    <row r="20" spans="1:4" x14ac:dyDescent="0.2">
      <c r="A20" t="s">
        <v>916</v>
      </c>
      <c r="B20" s="1">
        <v>369</v>
      </c>
      <c r="C20" s="1">
        <v>0.26800000000000002</v>
      </c>
      <c r="D20" s="1" t="s">
        <v>921</v>
      </c>
    </row>
    <row r="21" spans="1:4" x14ac:dyDescent="0.2">
      <c r="A21" t="s">
        <v>917</v>
      </c>
      <c r="B21" s="1">
        <v>70</v>
      </c>
      <c r="C21" s="1">
        <v>0.111</v>
      </c>
      <c r="D21" s="1" t="s">
        <v>923</v>
      </c>
    </row>
    <row r="23" spans="1:4" x14ac:dyDescent="0.2">
      <c r="A23" t="s">
        <v>928</v>
      </c>
    </row>
    <row r="24" spans="1:4" x14ac:dyDescent="0.2">
      <c r="A24" t="s">
        <v>924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F9D92-9C51-F641-BF67-CB320C2A7F87}">
  <dimension ref="A1:O44"/>
  <sheetViews>
    <sheetView workbookViewId="0">
      <selection activeCell="E31" sqref="E31"/>
    </sheetView>
  </sheetViews>
  <sheetFormatPr baseColWidth="10" defaultColWidth="11" defaultRowHeight="16" x14ac:dyDescent="0.2"/>
  <cols>
    <col min="1" max="1" width="28" customWidth="1"/>
    <col min="2" max="2" width="18.83203125" customWidth="1"/>
    <col min="3" max="3" width="14.33203125" bestFit="1" customWidth="1"/>
    <col min="4" max="4" width="10.1640625" bestFit="1" customWidth="1"/>
    <col min="5" max="5" width="16.83203125" customWidth="1"/>
    <col min="6" max="6" width="14.33203125" bestFit="1" customWidth="1"/>
    <col min="7" max="7" width="12.83203125" bestFit="1" customWidth="1"/>
  </cols>
  <sheetData>
    <row r="1" spans="1:7" x14ac:dyDescent="0.2">
      <c r="A1" s="11" t="s">
        <v>925</v>
      </c>
    </row>
    <row r="3" spans="1:7" x14ac:dyDescent="0.2">
      <c r="B3" s="30" t="s">
        <v>614</v>
      </c>
      <c r="C3" s="30"/>
      <c r="D3" s="14" t="s">
        <v>616</v>
      </c>
      <c r="E3" s="14" t="s">
        <v>615</v>
      </c>
      <c r="F3" s="14"/>
      <c r="G3" s="14" t="s">
        <v>617</v>
      </c>
    </row>
    <row r="4" spans="1:7" x14ac:dyDescent="0.2">
      <c r="B4" s="14" t="s">
        <v>613</v>
      </c>
      <c r="C4" s="14" t="s">
        <v>612</v>
      </c>
      <c r="D4" s="13" t="s">
        <v>688</v>
      </c>
      <c r="E4" s="14" t="s">
        <v>613</v>
      </c>
      <c r="F4" s="14" t="s">
        <v>612</v>
      </c>
      <c r="G4" s="13" t="s">
        <v>688</v>
      </c>
    </row>
    <row r="5" spans="1:7" x14ac:dyDescent="0.2">
      <c r="A5" t="s">
        <v>609</v>
      </c>
      <c r="B5" s="14"/>
      <c r="C5" s="14"/>
      <c r="D5" s="14"/>
      <c r="E5" s="14"/>
      <c r="F5" s="14"/>
      <c r="G5" s="14"/>
    </row>
    <row r="6" spans="1:7" x14ac:dyDescent="0.2">
      <c r="A6" t="s">
        <v>0</v>
      </c>
      <c r="B6" s="19">
        <v>0.72</v>
      </c>
      <c r="C6" s="19" t="s">
        <v>642</v>
      </c>
      <c r="D6" s="19" t="s">
        <v>644</v>
      </c>
      <c r="E6" s="14" t="s">
        <v>643</v>
      </c>
      <c r="F6" s="19"/>
      <c r="G6" s="14" t="s">
        <v>643</v>
      </c>
    </row>
    <row r="7" spans="1:7" x14ac:dyDescent="0.2">
      <c r="A7" t="s">
        <v>610</v>
      </c>
      <c r="B7" s="19">
        <v>0.87</v>
      </c>
      <c r="C7" s="19" t="s">
        <v>836</v>
      </c>
      <c r="D7" s="19" t="s">
        <v>644</v>
      </c>
      <c r="E7" s="19">
        <v>0.94</v>
      </c>
      <c r="F7" s="19" t="s">
        <v>839</v>
      </c>
      <c r="G7" s="14">
        <v>0.79</v>
      </c>
    </row>
    <row r="8" spans="1:7" x14ac:dyDescent="0.2">
      <c r="A8" t="s">
        <v>2</v>
      </c>
      <c r="B8" s="19">
        <v>0.87</v>
      </c>
      <c r="C8" s="19" t="s">
        <v>837</v>
      </c>
      <c r="D8" s="19" t="s">
        <v>644</v>
      </c>
      <c r="E8" s="19">
        <v>0.95</v>
      </c>
      <c r="F8" s="19" t="s">
        <v>836</v>
      </c>
      <c r="G8" s="14">
        <v>0.82</v>
      </c>
    </row>
    <row r="9" spans="1:7" x14ac:dyDescent="0.2">
      <c r="A9" t="s">
        <v>3</v>
      </c>
      <c r="B9" s="19">
        <v>1.1100000000000001</v>
      </c>
      <c r="C9" s="19" t="s">
        <v>838</v>
      </c>
      <c r="D9" s="19">
        <v>2.3999999999999998E-3</v>
      </c>
      <c r="E9" s="19">
        <v>1.17</v>
      </c>
      <c r="F9" s="19" t="s">
        <v>840</v>
      </c>
      <c r="G9" s="14">
        <v>0.69</v>
      </c>
    </row>
    <row r="10" spans="1:7" x14ac:dyDescent="0.2">
      <c r="A10" t="s">
        <v>4</v>
      </c>
      <c r="B10" s="19">
        <v>0.78</v>
      </c>
      <c r="C10" s="19" t="s">
        <v>646</v>
      </c>
      <c r="D10" s="19">
        <v>1.09E-2</v>
      </c>
      <c r="E10" s="14" t="s">
        <v>643</v>
      </c>
      <c r="F10" s="19"/>
      <c r="G10" s="14" t="s">
        <v>643</v>
      </c>
    </row>
    <row r="11" spans="1:7" x14ac:dyDescent="0.2">
      <c r="A11" t="s">
        <v>5</v>
      </c>
      <c r="B11" s="19">
        <v>0.69</v>
      </c>
      <c r="C11" s="19" t="s">
        <v>645</v>
      </c>
      <c r="D11" s="19">
        <v>0.16769999999999999</v>
      </c>
      <c r="E11" s="14" t="s">
        <v>643</v>
      </c>
      <c r="F11" s="19"/>
      <c r="G11" s="14" t="s">
        <v>643</v>
      </c>
    </row>
    <row r="12" spans="1:7" x14ac:dyDescent="0.2">
      <c r="A12" t="s">
        <v>7</v>
      </c>
      <c r="B12" s="19">
        <v>0.97</v>
      </c>
      <c r="C12" s="19" t="s">
        <v>647</v>
      </c>
      <c r="D12" s="19" t="s">
        <v>644</v>
      </c>
      <c r="E12" s="14" t="s">
        <v>643</v>
      </c>
      <c r="F12" s="19"/>
      <c r="G12" s="14" t="s">
        <v>643</v>
      </c>
    </row>
    <row r="13" spans="1:7" x14ac:dyDescent="0.2">
      <c r="A13" t="s">
        <v>611</v>
      </c>
      <c r="B13" s="19">
        <v>1.41</v>
      </c>
      <c r="C13" s="19" t="s">
        <v>648</v>
      </c>
      <c r="D13" s="19" t="s">
        <v>644</v>
      </c>
      <c r="E13" s="19">
        <v>1.4</v>
      </c>
      <c r="F13" s="19" t="s">
        <v>649</v>
      </c>
      <c r="G13" s="14">
        <v>0.93</v>
      </c>
    </row>
    <row r="14" spans="1:7" x14ac:dyDescent="0.2">
      <c r="A14" t="s">
        <v>22</v>
      </c>
      <c r="B14" s="19">
        <v>0.75</v>
      </c>
      <c r="C14" s="19" t="s">
        <v>650</v>
      </c>
      <c r="D14" s="19" t="s">
        <v>644</v>
      </c>
      <c r="E14" s="19">
        <v>0.7</v>
      </c>
      <c r="F14" s="19" t="s">
        <v>651</v>
      </c>
      <c r="G14" s="14">
        <v>0.53</v>
      </c>
    </row>
    <row r="15" spans="1:7" x14ac:dyDescent="0.2">
      <c r="B15" s="14"/>
      <c r="C15" s="14"/>
      <c r="D15" s="14"/>
      <c r="E15" s="14"/>
      <c r="F15" s="14"/>
      <c r="G15" s="14"/>
    </row>
    <row r="16" spans="1:7" x14ac:dyDescent="0.2">
      <c r="B16" s="30" t="s">
        <v>614</v>
      </c>
      <c r="C16" s="30"/>
      <c r="D16" s="14" t="s">
        <v>616</v>
      </c>
      <c r="E16" s="14" t="s">
        <v>615</v>
      </c>
      <c r="F16" s="14"/>
      <c r="G16" s="14" t="s">
        <v>617</v>
      </c>
    </row>
    <row r="17" spans="1:15" ht="15" customHeight="1" x14ac:dyDescent="0.2">
      <c r="B17" s="14" t="s">
        <v>379</v>
      </c>
      <c r="C17" s="14" t="s">
        <v>612</v>
      </c>
      <c r="D17" s="13" t="s">
        <v>688</v>
      </c>
      <c r="E17" s="14" t="s">
        <v>379</v>
      </c>
      <c r="F17" s="14" t="s">
        <v>612</v>
      </c>
      <c r="G17" s="13" t="s">
        <v>688</v>
      </c>
    </row>
    <row r="18" spans="1:15" x14ac:dyDescent="0.2">
      <c r="A18" t="s">
        <v>625</v>
      </c>
      <c r="B18" s="19">
        <v>-0.19</v>
      </c>
      <c r="C18" s="19" t="s">
        <v>652</v>
      </c>
      <c r="D18" s="19" t="s">
        <v>644</v>
      </c>
      <c r="E18" s="19">
        <v>-0.19</v>
      </c>
      <c r="F18" s="19" t="s">
        <v>653</v>
      </c>
      <c r="G18" s="14">
        <v>0.7</v>
      </c>
    </row>
    <row r="19" spans="1:15" x14ac:dyDescent="0.2">
      <c r="A19" t="s">
        <v>624</v>
      </c>
      <c r="B19" s="19">
        <v>-0.05</v>
      </c>
      <c r="C19" s="19" t="s">
        <v>654</v>
      </c>
      <c r="D19" s="19" t="s">
        <v>644</v>
      </c>
      <c r="E19" s="19">
        <v>-0.06</v>
      </c>
      <c r="F19" s="19" t="s">
        <v>655</v>
      </c>
      <c r="G19" s="14">
        <v>0.54</v>
      </c>
    </row>
    <row r="20" spans="1:15" x14ac:dyDescent="0.2">
      <c r="A20" t="s">
        <v>623</v>
      </c>
      <c r="B20" s="19">
        <v>0.08</v>
      </c>
      <c r="C20" s="19" t="s">
        <v>656</v>
      </c>
      <c r="D20" s="19" t="s">
        <v>644</v>
      </c>
      <c r="E20" s="19">
        <v>0.01</v>
      </c>
      <c r="F20" s="19" t="s">
        <v>657</v>
      </c>
      <c r="G20" s="14">
        <v>0.05</v>
      </c>
    </row>
    <row r="21" spans="1:15" x14ac:dyDescent="0.2">
      <c r="A21" t="s">
        <v>622</v>
      </c>
      <c r="B21" s="19">
        <v>0.06</v>
      </c>
      <c r="C21" s="19" t="s">
        <v>658</v>
      </c>
      <c r="D21" s="19" t="s">
        <v>644</v>
      </c>
      <c r="E21" s="19">
        <v>0.08</v>
      </c>
      <c r="F21" s="19" t="s">
        <v>659</v>
      </c>
      <c r="G21" s="14">
        <v>0.83</v>
      </c>
    </row>
    <row r="22" spans="1:15" x14ac:dyDescent="0.2">
      <c r="A22" t="s">
        <v>621</v>
      </c>
      <c r="B22" s="19">
        <v>-0.13</v>
      </c>
      <c r="C22" s="19" t="s">
        <v>660</v>
      </c>
      <c r="D22" s="19" t="s">
        <v>644</v>
      </c>
      <c r="E22" s="19">
        <v>-0.14000000000000001</v>
      </c>
      <c r="F22" s="19" t="s">
        <v>661</v>
      </c>
      <c r="G22" s="14">
        <v>0.9</v>
      </c>
    </row>
    <row r="23" spans="1:15" x14ac:dyDescent="0.2">
      <c r="A23" t="s">
        <v>620</v>
      </c>
      <c r="B23" s="19">
        <v>-0.03</v>
      </c>
      <c r="C23" s="19" t="s">
        <v>662</v>
      </c>
      <c r="D23" s="19" t="s">
        <v>644</v>
      </c>
      <c r="E23" s="19">
        <v>-0.02</v>
      </c>
      <c r="F23" s="19" t="s">
        <v>663</v>
      </c>
      <c r="G23" s="14">
        <v>0.63</v>
      </c>
    </row>
    <row r="24" spans="1:15" x14ac:dyDescent="0.2">
      <c r="A24" t="s">
        <v>618</v>
      </c>
      <c r="B24" s="19">
        <v>0</v>
      </c>
      <c r="C24" s="19" t="s">
        <v>664</v>
      </c>
      <c r="D24" s="19" t="s">
        <v>644</v>
      </c>
      <c r="E24" s="19">
        <v>0.01</v>
      </c>
      <c r="F24" s="19" t="s">
        <v>665</v>
      </c>
      <c r="G24" s="14">
        <v>0.85</v>
      </c>
    </row>
    <row r="25" spans="1:15" x14ac:dyDescent="0.2">
      <c r="A25" t="s">
        <v>619</v>
      </c>
      <c r="B25" s="19">
        <v>-0.02</v>
      </c>
      <c r="C25" s="19" t="s">
        <v>663</v>
      </c>
      <c r="D25" s="19">
        <v>2.3999999999999998E-3</v>
      </c>
      <c r="E25" s="19">
        <v>-0.03</v>
      </c>
      <c r="F25" s="19" t="s">
        <v>662</v>
      </c>
      <c r="G25" s="14">
        <v>0.82</v>
      </c>
    </row>
    <row r="29" spans="1:15" x14ac:dyDescent="0.2">
      <c r="K29" s="16"/>
      <c r="L29" s="16"/>
      <c r="M29" s="17"/>
      <c r="N29" s="16"/>
      <c r="O29" s="16"/>
    </row>
    <row r="33" spans="7:14" x14ac:dyDescent="0.2">
      <c r="J33" s="16"/>
      <c r="K33" s="16"/>
      <c r="L33" s="16"/>
      <c r="M33" s="16"/>
      <c r="N33" s="16"/>
    </row>
    <row r="34" spans="7:14" x14ac:dyDescent="0.2">
      <c r="I34" s="18"/>
      <c r="J34" s="16"/>
      <c r="K34" s="16"/>
      <c r="L34" s="16"/>
      <c r="M34" s="16"/>
      <c r="N34" s="16"/>
    </row>
    <row r="35" spans="7:14" x14ac:dyDescent="0.2">
      <c r="H35" s="16"/>
      <c r="I35" s="18"/>
      <c r="J35" s="16"/>
      <c r="K35" s="16"/>
      <c r="L35" s="16"/>
      <c r="M35" s="16"/>
      <c r="N35" s="16"/>
    </row>
    <row r="36" spans="7:14" x14ac:dyDescent="0.2">
      <c r="H36" s="16"/>
      <c r="I36" s="18"/>
      <c r="J36" s="16"/>
      <c r="K36" s="16"/>
      <c r="L36" s="16"/>
      <c r="M36" s="16"/>
      <c r="N36" s="16"/>
    </row>
    <row r="37" spans="7:14" x14ac:dyDescent="0.2">
      <c r="G37" s="18"/>
      <c r="H37" s="16"/>
      <c r="I37" s="18"/>
      <c r="J37" s="16"/>
      <c r="K37" s="16"/>
      <c r="L37" s="16"/>
      <c r="M37" s="16"/>
      <c r="N37" s="16"/>
    </row>
    <row r="38" spans="7:14" x14ac:dyDescent="0.2">
      <c r="G38" s="18"/>
      <c r="H38" s="16"/>
      <c r="I38" s="18"/>
      <c r="J38" s="16"/>
      <c r="K38" s="16"/>
      <c r="L38" s="16"/>
      <c r="M38" s="16"/>
      <c r="N38" s="16"/>
    </row>
    <row r="39" spans="7:14" x14ac:dyDescent="0.2">
      <c r="G39" s="18"/>
      <c r="H39" s="16"/>
      <c r="I39" s="18"/>
      <c r="J39" s="16"/>
      <c r="K39" s="16"/>
      <c r="L39" s="16"/>
      <c r="M39" s="16"/>
      <c r="N39" s="16"/>
    </row>
    <row r="40" spans="7:14" x14ac:dyDescent="0.2">
      <c r="G40" s="18"/>
      <c r="H40" s="16"/>
      <c r="I40" s="18"/>
      <c r="J40" s="16"/>
      <c r="K40" s="16"/>
      <c r="L40" s="16"/>
      <c r="M40" s="16"/>
      <c r="N40" s="16"/>
    </row>
    <row r="41" spans="7:14" x14ac:dyDescent="0.2">
      <c r="G41" s="18"/>
      <c r="H41" s="16"/>
      <c r="I41" s="16"/>
      <c r="J41" s="17"/>
      <c r="K41" s="16"/>
      <c r="L41" s="16"/>
    </row>
    <row r="42" spans="7:14" x14ac:dyDescent="0.2">
      <c r="G42" s="18"/>
      <c r="H42" s="16"/>
      <c r="I42" s="16"/>
      <c r="J42" s="17"/>
      <c r="K42" s="16"/>
      <c r="L42" s="16"/>
    </row>
    <row r="43" spans="7:14" x14ac:dyDescent="0.2">
      <c r="G43" s="18"/>
      <c r="H43" s="16"/>
      <c r="I43" s="16"/>
      <c r="J43" s="16"/>
      <c r="K43" s="16"/>
      <c r="L43" s="16"/>
    </row>
    <row r="44" spans="7:14" x14ac:dyDescent="0.2">
      <c r="G44" s="18"/>
      <c r="H44" s="16"/>
      <c r="I44" s="16"/>
      <c r="J44" s="16"/>
      <c r="K44" s="16"/>
      <c r="L44" s="16"/>
    </row>
  </sheetData>
  <mergeCells count="2">
    <mergeCell ref="B3:C3"/>
    <mergeCell ref="B16:C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84E8C-A711-A947-B7E7-4F2A1F8503F3}">
  <dimension ref="A1:V52"/>
  <sheetViews>
    <sheetView workbookViewId="0">
      <selection activeCell="A2" sqref="A2"/>
    </sheetView>
  </sheetViews>
  <sheetFormatPr baseColWidth="10" defaultColWidth="11" defaultRowHeight="16" x14ac:dyDescent="0.2"/>
  <cols>
    <col min="1" max="1" width="27.6640625" customWidth="1"/>
    <col min="3" max="3" width="14.33203125" bestFit="1" customWidth="1"/>
    <col min="6" max="6" width="14.33203125" bestFit="1" customWidth="1"/>
  </cols>
  <sheetData>
    <row r="1" spans="1:7" x14ac:dyDescent="0.2">
      <c r="A1" s="11" t="s">
        <v>932</v>
      </c>
      <c r="B1" s="11"/>
      <c r="C1" s="11"/>
      <c r="D1" s="11"/>
      <c r="E1" s="11"/>
      <c r="F1" s="11"/>
      <c r="G1" s="11"/>
    </row>
    <row r="2" spans="1:7" x14ac:dyDescent="0.2">
      <c r="A2" s="11"/>
      <c r="B2" s="11"/>
      <c r="C2" s="11"/>
      <c r="D2" s="11"/>
      <c r="E2" s="11"/>
      <c r="F2" s="11"/>
      <c r="G2" s="11"/>
    </row>
    <row r="3" spans="1:7" x14ac:dyDescent="0.2">
      <c r="A3" s="11"/>
      <c r="B3" s="31" t="s">
        <v>614</v>
      </c>
      <c r="C3" s="31"/>
      <c r="D3" s="4" t="s">
        <v>616</v>
      </c>
      <c r="E3" s="11" t="s">
        <v>615</v>
      </c>
      <c r="F3" s="11"/>
      <c r="G3" s="11" t="s">
        <v>617</v>
      </c>
    </row>
    <row r="4" spans="1:7" x14ac:dyDescent="0.2">
      <c r="A4" s="11"/>
      <c r="B4" s="13" t="s">
        <v>613</v>
      </c>
      <c r="C4" s="13" t="s">
        <v>612</v>
      </c>
      <c r="D4" s="13" t="s">
        <v>688</v>
      </c>
      <c r="E4" s="13" t="s">
        <v>613</v>
      </c>
      <c r="F4" s="13" t="s">
        <v>612</v>
      </c>
      <c r="G4" s="13" t="s">
        <v>688</v>
      </c>
    </row>
    <row r="5" spans="1:7" x14ac:dyDescent="0.2">
      <c r="A5" s="11" t="s">
        <v>609</v>
      </c>
      <c r="B5" s="13"/>
      <c r="C5" s="13"/>
      <c r="D5" s="13"/>
      <c r="E5" s="13"/>
      <c r="F5" s="13"/>
      <c r="G5" s="13"/>
    </row>
    <row r="6" spans="1:7" x14ac:dyDescent="0.2">
      <c r="A6" s="11" t="s">
        <v>0</v>
      </c>
      <c r="B6" s="19">
        <v>0.7</v>
      </c>
      <c r="C6" s="19" t="s">
        <v>666</v>
      </c>
      <c r="D6" s="19" t="s">
        <v>644</v>
      </c>
      <c r="E6" s="19">
        <v>0.7</v>
      </c>
      <c r="F6" s="19" t="s">
        <v>667</v>
      </c>
      <c r="G6" s="13">
        <v>0.86</v>
      </c>
    </row>
    <row r="7" spans="1:7" x14ac:dyDescent="0.2">
      <c r="A7" s="11" t="s">
        <v>610</v>
      </c>
      <c r="B7" s="19">
        <v>0.9</v>
      </c>
      <c r="C7" s="19" t="s">
        <v>843</v>
      </c>
      <c r="D7" s="19" t="s">
        <v>644</v>
      </c>
      <c r="E7" s="19">
        <v>0.93</v>
      </c>
      <c r="F7" s="19" t="s">
        <v>844</v>
      </c>
      <c r="G7" s="13">
        <v>0.55000000000000004</v>
      </c>
    </row>
    <row r="8" spans="1:7" x14ac:dyDescent="0.2">
      <c r="A8" s="11" t="s">
        <v>2</v>
      </c>
      <c r="B8" s="22">
        <v>0.9</v>
      </c>
      <c r="C8" s="22" t="s">
        <v>842</v>
      </c>
      <c r="D8" s="19" t="s">
        <v>644</v>
      </c>
      <c r="E8" s="19">
        <v>0.92</v>
      </c>
      <c r="F8" s="19" t="s">
        <v>845</v>
      </c>
      <c r="G8" s="13">
        <v>0.92</v>
      </c>
    </row>
    <row r="9" spans="1:7" x14ac:dyDescent="0.2">
      <c r="A9" s="11" t="s">
        <v>3</v>
      </c>
      <c r="B9" s="22">
        <v>1.05</v>
      </c>
      <c r="C9" s="22" t="s">
        <v>841</v>
      </c>
      <c r="D9" s="19">
        <v>3.3999999999999998E-3</v>
      </c>
      <c r="E9" s="19">
        <v>1.1100000000000001</v>
      </c>
      <c r="F9" s="19" t="s">
        <v>846</v>
      </c>
      <c r="G9" s="13">
        <v>0.13</v>
      </c>
    </row>
    <row r="10" spans="1:7" x14ac:dyDescent="0.2">
      <c r="A10" s="11" t="s">
        <v>4</v>
      </c>
      <c r="B10" s="22">
        <v>0.74</v>
      </c>
      <c r="C10" s="22" t="s">
        <v>668</v>
      </c>
      <c r="D10" s="19">
        <v>0.2099</v>
      </c>
      <c r="E10" s="13" t="s">
        <v>643</v>
      </c>
      <c r="F10" s="19"/>
      <c r="G10" s="13" t="s">
        <v>643</v>
      </c>
    </row>
    <row r="11" spans="1:7" x14ac:dyDescent="0.2">
      <c r="A11" s="11" t="s">
        <v>5</v>
      </c>
      <c r="B11" s="22">
        <v>0.72</v>
      </c>
      <c r="C11" s="22" t="s">
        <v>669</v>
      </c>
      <c r="D11" s="19">
        <v>2.8000000000000001E-2</v>
      </c>
      <c r="E11" s="13" t="s">
        <v>643</v>
      </c>
      <c r="F11" s="19"/>
      <c r="G11" s="13" t="s">
        <v>643</v>
      </c>
    </row>
    <row r="12" spans="1:7" x14ac:dyDescent="0.2">
      <c r="A12" s="11" t="s">
        <v>7</v>
      </c>
      <c r="B12" s="22">
        <v>0.96</v>
      </c>
      <c r="C12" s="22" t="s">
        <v>670</v>
      </c>
      <c r="D12" s="19" t="s">
        <v>644</v>
      </c>
      <c r="E12" s="19">
        <v>0.97</v>
      </c>
      <c r="F12" s="19" t="s">
        <v>670</v>
      </c>
      <c r="G12" s="13">
        <v>0.89</v>
      </c>
    </row>
    <row r="13" spans="1:7" x14ac:dyDescent="0.2">
      <c r="A13" s="11" t="s">
        <v>611</v>
      </c>
      <c r="B13" s="22">
        <v>1.45</v>
      </c>
      <c r="C13" s="22" t="s">
        <v>671</v>
      </c>
      <c r="D13" s="19" t="s">
        <v>644</v>
      </c>
      <c r="E13" s="19">
        <v>1.45</v>
      </c>
      <c r="F13" s="19" t="s">
        <v>672</v>
      </c>
      <c r="G13" s="13">
        <v>1</v>
      </c>
    </row>
    <row r="14" spans="1:7" x14ac:dyDescent="0.2">
      <c r="A14" s="11" t="s">
        <v>22</v>
      </c>
      <c r="B14" s="19">
        <v>0.67</v>
      </c>
      <c r="C14" s="19" t="s">
        <v>673</v>
      </c>
      <c r="D14" s="19" t="s">
        <v>644</v>
      </c>
      <c r="E14" s="19">
        <v>0.66</v>
      </c>
      <c r="F14" s="19" t="s">
        <v>674</v>
      </c>
      <c r="G14" s="13">
        <v>0.84</v>
      </c>
    </row>
    <row r="15" spans="1:7" x14ac:dyDescent="0.2">
      <c r="A15" s="11"/>
      <c r="B15" s="13"/>
      <c r="C15" s="13"/>
      <c r="D15" s="13"/>
      <c r="E15" s="13"/>
      <c r="F15" s="13"/>
      <c r="G15" s="13"/>
    </row>
    <row r="16" spans="1:7" x14ac:dyDescent="0.2">
      <c r="A16" s="11"/>
      <c r="B16" s="31" t="s">
        <v>614</v>
      </c>
      <c r="C16" s="31"/>
      <c r="D16" s="13" t="s">
        <v>616</v>
      </c>
      <c r="E16" s="13" t="s">
        <v>615</v>
      </c>
      <c r="F16" s="13"/>
      <c r="G16" s="13" t="s">
        <v>617</v>
      </c>
    </row>
    <row r="17" spans="1:22" x14ac:dyDescent="0.2">
      <c r="A17" s="11"/>
      <c r="B17" s="13" t="s">
        <v>379</v>
      </c>
      <c r="C17" s="13" t="s">
        <v>612</v>
      </c>
      <c r="D17" s="13" t="s">
        <v>688</v>
      </c>
      <c r="E17" s="13" t="s">
        <v>379</v>
      </c>
      <c r="F17" s="13" t="s">
        <v>612</v>
      </c>
      <c r="G17" s="13" t="s">
        <v>688</v>
      </c>
    </row>
    <row r="18" spans="1:22" x14ac:dyDescent="0.2">
      <c r="A18" s="11" t="s">
        <v>625</v>
      </c>
      <c r="B18" s="19">
        <v>-0.19</v>
      </c>
      <c r="C18" s="19" t="s">
        <v>675</v>
      </c>
      <c r="D18" s="19" t="s">
        <v>644</v>
      </c>
      <c r="E18" s="19">
        <v>-0.18</v>
      </c>
      <c r="F18" s="19" t="s">
        <v>676</v>
      </c>
      <c r="G18" s="13">
        <v>0.43</v>
      </c>
    </row>
    <row r="19" spans="1:22" x14ac:dyDescent="0.2">
      <c r="A19" s="11" t="s">
        <v>624</v>
      </c>
      <c r="B19" s="19">
        <v>-0.04</v>
      </c>
      <c r="C19" s="19" t="s">
        <v>677</v>
      </c>
      <c r="D19" s="19" t="s">
        <v>644</v>
      </c>
      <c r="E19" s="19">
        <v>-0.06</v>
      </c>
      <c r="F19" s="19" t="s">
        <v>655</v>
      </c>
      <c r="G19" s="13">
        <v>0.48</v>
      </c>
    </row>
    <row r="20" spans="1:22" x14ac:dyDescent="0.2">
      <c r="A20" s="11" t="s">
        <v>623</v>
      </c>
      <c r="B20" s="19">
        <v>-0.03</v>
      </c>
      <c r="C20" s="19" t="s">
        <v>678</v>
      </c>
      <c r="D20" s="21">
        <v>4.0000000000000002E-4</v>
      </c>
      <c r="E20" s="19">
        <v>-0.06</v>
      </c>
      <c r="F20" s="19" t="s">
        <v>679</v>
      </c>
      <c r="G20" s="13">
        <v>0.59</v>
      </c>
    </row>
    <row r="21" spans="1:22" x14ac:dyDescent="0.2">
      <c r="A21" s="11" t="s">
        <v>622</v>
      </c>
      <c r="B21" s="19">
        <v>0.02</v>
      </c>
      <c r="C21" s="19" t="s">
        <v>680</v>
      </c>
      <c r="D21" s="19" t="s">
        <v>644</v>
      </c>
      <c r="E21" s="19">
        <v>0.03</v>
      </c>
      <c r="F21" s="19" t="s">
        <v>681</v>
      </c>
      <c r="G21" s="13">
        <v>0.96</v>
      </c>
    </row>
    <row r="22" spans="1:22" x14ac:dyDescent="0.2">
      <c r="A22" s="11" t="s">
        <v>621</v>
      </c>
      <c r="B22" s="19">
        <v>-0.11</v>
      </c>
      <c r="C22" s="19" t="s">
        <v>682</v>
      </c>
      <c r="D22" s="21">
        <v>8.9999999999999998E-4</v>
      </c>
      <c r="E22" s="19">
        <v>-0.12</v>
      </c>
      <c r="F22" s="19" t="s">
        <v>683</v>
      </c>
      <c r="G22" s="13">
        <v>0.72</v>
      </c>
    </row>
    <row r="23" spans="1:22" x14ac:dyDescent="0.2">
      <c r="A23" s="11" t="s">
        <v>620</v>
      </c>
      <c r="B23" s="19">
        <v>-0.06</v>
      </c>
      <c r="C23" s="19" t="s">
        <v>684</v>
      </c>
      <c r="D23" s="19">
        <v>4.1999999999999997E-3</v>
      </c>
      <c r="E23" s="13" t="s">
        <v>643</v>
      </c>
      <c r="F23" s="19"/>
      <c r="G23" s="13" t="s">
        <v>643</v>
      </c>
    </row>
    <row r="24" spans="1:22" x14ac:dyDescent="0.2">
      <c r="A24" s="11" t="s">
        <v>618</v>
      </c>
      <c r="B24" s="19">
        <v>0</v>
      </c>
      <c r="C24" s="19" t="s">
        <v>685</v>
      </c>
      <c r="D24" s="19">
        <v>1.4E-3</v>
      </c>
      <c r="E24" s="19">
        <v>0.01</v>
      </c>
      <c r="F24" s="19" t="s">
        <v>686</v>
      </c>
      <c r="G24" s="13">
        <v>0.86</v>
      </c>
    </row>
    <row r="25" spans="1:22" x14ac:dyDescent="0.2">
      <c r="A25" s="11" t="s">
        <v>619</v>
      </c>
      <c r="B25" s="19">
        <v>-0.05</v>
      </c>
      <c r="C25" s="19" t="s">
        <v>687</v>
      </c>
      <c r="D25" s="19" t="s">
        <v>644</v>
      </c>
      <c r="E25" s="19">
        <v>-0.05</v>
      </c>
      <c r="F25" s="19" t="s">
        <v>687</v>
      </c>
      <c r="G25" s="13">
        <v>0.86</v>
      </c>
    </row>
    <row r="26" spans="1:22" x14ac:dyDescent="0.2">
      <c r="B26" s="1"/>
      <c r="C26" s="1"/>
      <c r="D26" s="1"/>
      <c r="E26" s="1"/>
      <c r="F26" s="1"/>
    </row>
    <row r="28" spans="1:22" x14ac:dyDescent="0.2">
      <c r="Q28" s="18"/>
      <c r="R28" s="16"/>
      <c r="S28" s="16"/>
      <c r="T28" s="16"/>
      <c r="U28" s="16"/>
      <c r="V28" s="16"/>
    </row>
    <row r="29" spans="1:22" x14ac:dyDescent="0.2">
      <c r="Q29" s="18"/>
      <c r="R29" s="16"/>
      <c r="S29" s="16"/>
      <c r="T29" s="16"/>
      <c r="U29" s="16"/>
      <c r="V29" s="16"/>
    </row>
    <row r="30" spans="1:22" x14ac:dyDescent="0.2">
      <c r="Q30" s="18"/>
      <c r="R30" s="16"/>
      <c r="S30" s="16"/>
      <c r="T30" s="16"/>
      <c r="U30" s="16"/>
      <c r="V30" s="20"/>
    </row>
    <row r="31" spans="1:22" x14ac:dyDescent="0.2">
      <c r="Q31" s="18"/>
      <c r="R31" s="16"/>
      <c r="S31" s="16"/>
      <c r="T31" s="16"/>
      <c r="U31" s="16"/>
      <c r="V31" s="16"/>
    </row>
    <row r="32" spans="1:22" x14ac:dyDescent="0.2">
      <c r="Q32" s="18"/>
      <c r="R32" s="16"/>
      <c r="S32" s="16"/>
      <c r="T32" s="16"/>
      <c r="U32" s="16"/>
      <c r="V32" s="20"/>
    </row>
    <row r="33" spans="4:22" x14ac:dyDescent="0.2">
      <c r="Q33" s="18"/>
      <c r="R33" s="16"/>
      <c r="S33" s="16"/>
      <c r="T33" s="17"/>
      <c r="U33" s="16"/>
      <c r="V33" s="16"/>
    </row>
    <row r="34" spans="4:22" x14ac:dyDescent="0.2">
      <c r="Q34" s="18"/>
      <c r="R34" s="16"/>
      <c r="S34" s="16"/>
      <c r="T34" s="16"/>
      <c r="U34" s="16"/>
      <c r="V34" s="16"/>
    </row>
    <row r="35" spans="4:22" x14ac:dyDescent="0.2">
      <c r="Q35" s="18"/>
      <c r="R35" s="16"/>
      <c r="S35" s="16"/>
      <c r="T35" s="16"/>
      <c r="U35" s="16"/>
      <c r="V35" s="16"/>
    </row>
    <row r="44" spans="4:22" x14ac:dyDescent="0.2">
      <c r="D44" s="18"/>
      <c r="E44" s="16"/>
      <c r="F44" s="16"/>
      <c r="G44" s="16"/>
      <c r="H44" s="16"/>
      <c r="I44" s="16"/>
    </row>
    <row r="45" spans="4:22" x14ac:dyDescent="0.2">
      <c r="D45" s="18"/>
      <c r="E45" s="16"/>
      <c r="F45" s="16"/>
      <c r="G45" s="16"/>
      <c r="H45" s="16"/>
      <c r="I45" s="16"/>
    </row>
    <row r="46" spans="4:22" x14ac:dyDescent="0.2">
      <c r="D46" s="18"/>
      <c r="E46" s="16"/>
      <c r="F46" s="16"/>
      <c r="G46" s="16"/>
      <c r="H46" s="16"/>
      <c r="I46" s="16"/>
    </row>
    <row r="47" spans="4:22" x14ac:dyDescent="0.2">
      <c r="D47" s="18"/>
      <c r="E47" s="16"/>
      <c r="F47" s="16"/>
      <c r="G47" s="16"/>
      <c r="H47" s="16"/>
      <c r="I47" s="16"/>
    </row>
    <row r="48" spans="4:22" x14ac:dyDescent="0.2">
      <c r="D48" s="18"/>
      <c r="E48" s="16"/>
      <c r="F48" s="16"/>
      <c r="G48" s="17"/>
      <c r="H48" s="16"/>
      <c r="I48" s="16"/>
    </row>
    <row r="49" spans="4:9" x14ac:dyDescent="0.2">
      <c r="D49" s="18"/>
      <c r="E49" s="16"/>
      <c r="F49" s="16"/>
      <c r="G49" s="17"/>
      <c r="H49" s="16"/>
      <c r="I49" s="16"/>
    </row>
    <row r="50" spans="4:9" x14ac:dyDescent="0.2">
      <c r="D50" s="18"/>
      <c r="E50" s="16"/>
      <c r="F50" s="16"/>
      <c r="G50" s="16"/>
      <c r="H50" s="16"/>
      <c r="I50" s="16"/>
    </row>
    <row r="51" spans="4:9" x14ac:dyDescent="0.2">
      <c r="D51" s="18"/>
      <c r="E51" s="16"/>
      <c r="F51" s="16"/>
      <c r="G51" s="16"/>
      <c r="H51" s="16"/>
      <c r="I51" s="16"/>
    </row>
    <row r="52" spans="4:9" x14ac:dyDescent="0.2">
      <c r="D52" s="18"/>
      <c r="E52" s="16"/>
      <c r="F52" s="16"/>
      <c r="G52" s="16"/>
      <c r="H52" s="16"/>
      <c r="I52" s="16"/>
    </row>
  </sheetData>
  <mergeCells count="2">
    <mergeCell ref="B3:C3"/>
    <mergeCell ref="B16:C1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013F2-6964-4347-A4B8-CBBA9F1EEF11}">
  <dimension ref="A1:H144"/>
  <sheetViews>
    <sheetView zoomScale="95" zoomScaleNormal="95" workbookViewId="0"/>
  </sheetViews>
  <sheetFormatPr baseColWidth="10" defaultColWidth="11" defaultRowHeight="16" x14ac:dyDescent="0.2"/>
  <cols>
    <col min="2" max="2" width="19.5" bestFit="1" customWidth="1"/>
    <col min="3" max="3" width="19" bestFit="1" customWidth="1"/>
    <col min="4" max="4" width="19.6640625" bestFit="1" customWidth="1"/>
    <col min="6" max="6" width="13" bestFit="1" customWidth="1"/>
    <col min="8" max="8" width="20.5" bestFit="1" customWidth="1"/>
  </cols>
  <sheetData>
    <row r="1" spans="1:8" s="27" customFormat="1" x14ac:dyDescent="0.2">
      <c r="A1" s="27" t="s">
        <v>927</v>
      </c>
    </row>
    <row r="2" spans="1:8" x14ac:dyDescent="0.2">
      <c r="A2" t="s">
        <v>112</v>
      </c>
      <c r="B2" t="s">
        <v>377</v>
      </c>
      <c r="C2" t="s">
        <v>378</v>
      </c>
      <c r="D2" t="s">
        <v>381</v>
      </c>
      <c r="E2" t="s">
        <v>725</v>
      </c>
      <c r="F2" t="s">
        <v>380</v>
      </c>
      <c r="G2" t="s">
        <v>382</v>
      </c>
      <c r="H2" t="s">
        <v>726</v>
      </c>
    </row>
    <row r="3" spans="1:8" x14ac:dyDescent="0.2">
      <c r="A3" t="s">
        <v>690</v>
      </c>
      <c r="B3" t="s">
        <v>114</v>
      </c>
      <c r="C3" t="s">
        <v>115</v>
      </c>
      <c r="D3">
        <v>0.55000000000000004</v>
      </c>
      <c r="E3">
        <v>5.8268908000000001E-2</v>
      </c>
      <c r="F3">
        <v>1.0204082E-2</v>
      </c>
      <c r="G3" s="12">
        <v>1.3000000000000001E-8</v>
      </c>
      <c r="H3" t="s">
        <v>0</v>
      </c>
    </row>
    <row r="4" spans="1:8" x14ac:dyDescent="0.2">
      <c r="A4" t="s">
        <v>691</v>
      </c>
      <c r="B4" t="s">
        <v>118</v>
      </c>
      <c r="C4" t="s">
        <v>115</v>
      </c>
      <c r="D4">
        <v>0.87253000000000003</v>
      </c>
      <c r="E4">
        <v>7.6961040999999994E-2</v>
      </c>
      <c r="F4">
        <v>1.5306122E-2</v>
      </c>
      <c r="G4" s="12">
        <v>4.6500000000000003E-9</v>
      </c>
      <c r="H4" t="s">
        <v>0</v>
      </c>
    </row>
    <row r="5" spans="1:8" x14ac:dyDescent="0.2">
      <c r="A5" t="s">
        <v>692</v>
      </c>
      <c r="B5" t="s">
        <v>121</v>
      </c>
      <c r="C5" t="s">
        <v>118</v>
      </c>
      <c r="D5">
        <v>0.68667500000000004</v>
      </c>
      <c r="E5">
        <v>7.6961040999999994E-2</v>
      </c>
      <c r="F5">
        <v>1.5306122E-2</v>
      </c>
      <c r="G5" s="12">
        <v>5.3399999999999998E-11</v>
      </c>
      <c r="H5" t="s">
        <v>0</v>
      </c>
    </row>
    <row r="6" spans="1:8" x14ac:dyDescent="0.2">
      <c r="A6" t="s">
        <v>693</v>
      </c>
      <c r="B6" t="s">
        <v>114</v>
      </c>
      <c r="C6" t="s">
        <v>115</v>
      </c>
      <c r="D6">
        <v>0.26327699999999998</v>
      </c>
      <c r="E6">
        <v>6.7658648000000002E-2</v>
      </c>
      <c r="F6">
        <v>1.0204082E-2</v>
      </c>
      <c r="G6" s="12">
        <v>1.8299999999999999E-10</v>
      </c>
      <c r="H6" t="s">
        <v>0</v>
      </c>
    </row>
    <row r="7" spans="1:8" x14ac:dyDescent="0.2">
      <c r="A7" t="s">
        <v>694</v>
      </c>
      <c r="B7" t="s">
        <v>114</v>
      </c>
      <c r="C7" t="s">
        <v>115</v>
      </c>
      <c r="D7">
        <v>0.69995300000000005</v>
      </c>
      <c r="E7">
        <v>6.7658648000000002E-2</v>
      </c>
      <c r="F7">
        <v>1.0204082E-2</v>
      </c>
      <c r="G7" s="12">
        <v>1.9799999999999999E-11</v>
      </c>
      <c r="H7" t="s">
        <v>0</v>
      </c>
    </row>
    <row r="8" spans="1:8" x14ac:dyDescent="0.2">
      <c r="A8" t="s">
        <v>695</v>
      </c>
      <c r="B8" t="s">
        <v>118</v>
      </c>
      <c r="C8" t="s">
        <v>121</v>
      </c>
      <c r="D8">
        <v>0.36913099999999999</v>
      </c>
      <c r="E8">
        <v>6.7658648000000002E-2</v>
      </c>
      <c r="F8">
        <v>1.0204082E-2</v>
      </c>
      <c r="G8" s="12">
        <v>5.1499999999999997E-12</v>
      </c>
      <c r="H8" t="s">
        <v>0</v>
      </c>
    </row>
    <row r="9" spans="1:8" x14ac:dyDescent="0.2">
      <c r="A9" t="s">
        <v>696</v>
      </c>
      <c r="B9" t="s">
        <v>114</v>
      </c>
      <c r="C9" t="s">
        <v>115</v>
      </c>
      <c r="D9">
        <v>0.10470599999999999</v>
      </c>
      <c r="E9">
        <v>8.6177695999999998E-2</v>
      </c>
      <c r="F9">
        <v>1.5306122E-2</v>
      </c>
      <c r="G9" s="12">
        <v>1.4500000000000001E-8</v>
      </c>
      <c r="H9" t="s">
        <v>0</v>
      </c>
    </row>
    <row r="10" spans="1:8" x14ac:dyDescent="0.2">
      <c r="A10" t="s">
        <v>697</v>
      </c>
      <c r="B10" t="s">
        <v>118</v>
      </c>
      <c r="C10" t="s">
        <v>115</v>
      </c>
      <c r="D10">
        <v>0.21</v>
      </c>
      <c r="E10">
        <v>5.8268908000000001E-2</v>
      </c>
      <c r="F10">
        <v>1.0204082E-2</v>
      </c>
      <c r="G10" s="12">
        <v>4.6000000000000002E-8</v>
      </c>
      <c r="H10" t="s">
        <v>0</v>
      </c>
    </row>
    <row r="11" spans="1:8" x14ac:dyDescent="0.2">
      <c r="A11" t="s">
        <v>698</v>
      </c>
      <c r="B11" t="s">
        <v>115</v>
      </c>
      <c r="C11" t="s">
        <v>118</v>
      </c>
      <c r="D11">
        <v>8.7680999999999995E-2</v>
      </c>
      <c r="E11">
        <v>9.5310179999999994E-2</v>
      </c>
      <c r="F11">
        <v>1.5306122E-2</v>
      </c>
      <c r="G11" s="12">
        <v>3E-9</v>
      </c>
      <c r="H11" t="s">
        <v>0</v>
      </c>
    </row>
    <row r="12" spans="1:8" x14ac:dyDescent="0.2">
      <c r="A12" t="s">
        <v>699</v>
      </c>
      <c r="B12" t="s">
        <v>115</v>
      </c>
      <c r="C12" t="s">
        <v>118</v>
      </c>
      <c r="D12">
        <v>0.97</v>
      </c>
      <c r="E12">
        <v>0.182321557</v>
      </c>
      <c r="F12">
        <v>3.5714285999999998E-2</v>
      </c>
      <c r="G12" s="12">
        <v>1.5999999999999999E-10</v>
      </c>
      <c r="H12" t="s">
        <v>0</v>
      </c>
    </row>
    <row r="13" spans="1:8" x14ac:dyDescent="0.2">
      <c r="A13" t="s">
        <v>700</v>
      </c>
      <c r="B13" t="s">
        <v>115</v>
      </c>
      <c r="C13" t="s">
        <v>118</v>
      </c>
      <c r="D13">
        <v>0.63748499999999997</v>
      </c>
      <c r="E13">
        <v>7.6961040999999994E-2</v>
      </c>
      <c r="F13">
        <v>1.0204082E-2</v>
      </c>
      <c r="G13" s="12">
        <v>5.5499999999999999E-15</v>
      </c>
      <c r="H13" t="s">
        <v>0</v>
      </c>
    </row>
    <row r="14" spans="1:8" x14ac:dyDescent="0.2">
      <c r="A14" t="s">
        <v>701</v>
      </c>
      <c r="B14" t="s">
        <v>114</v>
      </c>
      <c r="C14" t="s">
        <v>115</v>
      </c>
      <c r="D14">
        <v>0.20047000000000001</v>
      </c>
      <c r="E14">
        <v>7.6961040999999994E-2</v>
      </c>
      <c r="F14">
        <v>1.5306122E-2</v>
      </c>
      <c r="G14" s="12">
        <v>8.0500000000000006E-11</v>
      </c>
      <c r="H14" t="s">
        <v>0</v>
      </c>
    </row>
    <row r="15" spans="1:8" x14ac:dyDescent="0.2">
      <c r="A15" t="s">
        <v>702</v>
      </c>
      <c r="B15" t="s">
        <v>114</v>
      </c>
      <c r="C15" t="s">
        <v>121</v>
      </c>
      <c r="D15">
        <v>0.32353599999999999</v>
      </c>
      <c r="E15">
        <v>6.7658648000000002E-2</v>
      </c>
      <c r="F15">
        <v>1.0204082E-2</v>
      </c>
      <c r="G15" s="12">
        <v>7.0500000000000002E-11</v>
      </c>
      <c r="H15" t="s">
        <v>0</v>
      </c>
    </row>
    <row r="16" spans="1:8" x14ac:dyDescent="0.2">
      <c r="A16" t="s">
        <v>703</v>
      </c>
      <c r="B16" t="s">
        <v>114</v>
      </c>
      <c r="C16" t="s">
        <v>115</v>
      </c>
      <c r="D16">
        <v>0.41822100000000001</v>
      </c>
      <c r="E16">
        <v>5.8268908000000001E-2</v>
      </c>
      <c r="F16">
        <v>1.0204082E-2</v>
      </c>
      <c r="G16" s="12">
        <v>4.4100000000000002E-11</v>
      </c>
      <c r="H16" t="s">
        <v>0</v>
      </c>
    </row>
    <row r="17" spans="1:8" x14ac:dyDescent="0.2">
      <c r="A17" t="s">
        <v>704</v>
      </c>
      <c r="B17" t="s">
        <v>118</v>
      </c>
      <c r="C17" t="s">
        <v>121</v>
      </c>
      <c r="D17">
        <v>0.19087200000000001</v>
      </c>
      <c r="E17">
        <v>7.6961040999999994E-2</v>
      </c>
      <c r="F17">
        <v>1.0204082E-2</v>
      </c>
      <c r="G17" s="12">
        <v>1.1900000000000001E-11</v>
      </c>
      <c r="H17" t="s">
        <v>0</v>
      </c>
    </row>
    <row r="18" spans="1:8" x14ac:dyDescent="0.2">
      <c r="A18" t="s">
        <v>705</v>
      </c>
      <c r="B18" t="s">
        <v>115</v>
      </c>
      <c r="C18" t="s">
        <v>114</v>
      </c>
      <c r="D18">
        <v>0.20130600000000001</v>
      </c>
      <c r="E18">
        <v>7.6961040999999994E-2</v>
      </c>
      <c r="F18">
        <v>1.5306122E-2</v>
      </c>
      <c r="G18" s="12">
        <v>6.1700000000000004E-11</v>
      </c>
      <c r="H18" t="s">
        <v>0</v>
      </c>
    </row>
    <row r="19" spans="1:8" x14ac:dyDescent="0.2">
      <c r="A19" t="s">
        <v>706</v>
      </c>
      <c r="B19" t="s">
        <v>114</v>
      </c>
      <c r="C19" t="s">
        <v>115</v>
      </c>
      <c r="D19">
        <v>0.121186</v>
      </c>
      <c r="E19">
        <v>0.13102826200000001</v>
      </c>
      <c r="F19">
        <v>2.0408163E-2</v>
      </c>
      <c r="G19" s="12">
        <v>1.3299999999999999E-15</v>
      </c>
      <c r="H19" t="s">
        <v>0</v>
      </c>
    </row>
    <row r="20" spans="1:8" x14ac:dyDescent="0.2">
      <c r="A20" t="s">
        <v>707</v>
      </c>
      <c r="B20" t="s">
        <v>115</v>
      </c>
      <c r="C20" t="s">
        <v>114</v>
      </c>
      <c r="D20">
        <v>0.48866799999999999</v>
      </c>
      <c r="E20">
        <v>0.19062035999999999</v>
      </c>
      <c r="F20">
        <v>1.0204082E-2</v>
      </c>
      <c r="G20" s="12">
        <v>2.2900000000000001E-98</v>
      </c>
      <c r="H20" t="s">
        <v>0</v>
      </c>
    </row>
    <row r="21" spans="1:8" x14ac:dyDescent="0.2">
      <c r="A21" t="s">
        <v>708</v>
      </c>
      <c r="B21" t="s">
        <v>118</v>
      </c>
      <c r="C21" t="s">
        <v>121</v>
      </c>
      <c r="D21">
        <v>0.42180800000000002</v>
      </c>
      <c r="E21">
        <v>6.7658648000000002E-2</v>
      </c>
      <c r="F21">
        <v>1.5306122E-2</v>
      </c>
      <c r="G21" s="12">
        <v>1.03E-9</v>
      </c>
      <c r="H21" t="s">
        <v>0</v>
      </c>
    </row>
    <row r="22" spans="1:8" x14ac:dyDescent="0.2">
      <c r="A22" t="s">
        <v>709</v>
      </c>
      <c r="B22" t="s">
        <v>118</v>
      </c>
      <c r="C22" t="s">
        <v>121</v>
      </c>
      <c r="D22">
        <v>0.06</v>
      </c>
      <c r="E22">
        <v>0.13102826200000001</v>
      </c>
      <c r="F22">
        <v>2.5510204000000002E-2</v>
      </c>
      <c r="G22" s="12">
        <v>1.6999999999999999E-9</v>
      </c>
      <c r="H22" t="s">
        <v>0</v>
      </c>
    </row>
    <row r="23" spans="1:8" x14ac:dyDescent="0.2">
      <c r="A23" t="s">
        <v>710</v>
      </c>
      <c r="B23" t="s">
        <v>115</v>
      </c>
      <c r="C23" t="s">
        <v>114</v>
      </c>
      <c r="D23">
        <v>0.16603599999999999</v>
      </c>
      <c r="E23">
        <v>9.5310179999999994E-2</v>
      </c>
      <c r="F23">
        <v>1.5306122E-2</v>
      </c>
      <c r="G23" s="12">
        <v>7.0699999999999999E-11</v>
      </c>
      <c r="H23" t="s">
        <v>0</v>
      </c>
    </row>
    <row r="24" spans="1:8" x14ac:dyDescent="0.2">
      <c r="A24" t="s">
        <v>711</v>
      </c>
      <c r="B24" t="s">
        <v>121</v>
      </c>
      <c r="C24" t="s">
        <v>118</v>
      </c>
      <c r="D24">
        <v>0.58583099999999999</v>
      </c>
      <c r="E24">
        <v>7.6961040999999994E-2</v>
      </c>
      <c r="F24">
        <v>1.0204082E-2</v>
      </c>
      <c r="G24" s="12">
        <v>4.4400000000000002E-16</v>
      </c>
      <c r="H24" t="s">
        <v>0</v>
      </c>
    </row>
    <row r="25" spans="1:8" x14ac:dyDescent="0.2">
      <c r="A25" t="s">
        <v>712</v>
      </c>
      <c r="B25" t="s">
        <v>121</v>
      </c>
      <c r="C25" t="s">
        <v>115</v>
      </c>
      <c r="D25">
        <v>0.79534899999999997</v>
      </c>
      <c r="E25">
        <v>6.7658648000000002E-2</v>
      </c>
      <c r="F25">
        <v>1.0204082E-2</v>
      </c>
      <c r="G25" s="12">
        <v>8.8199999999999995E-10</v>
      </c>
      <c r="H25" t="s">
        <v>0</v>
      </c>
    </row>
    <row r="26" spans="1:8" x14ac:dyDescent="0.2">
      <c r="A26" t="s">
        <v>713</v>
      </c>
      <c r="B26" t="s">
        <v>118</v>
      </c>
      <c r="C26" t="s">
        <v>121</v>
      </c>
      <c r="D26">
        <v>5.6243000000000001E-2</v>
      </c>
      <c r="E26">
        <v>0.31481073999999998</v>
      </c>
      <c r="F26">
        <v>3.0612245E-2</v>
      </c>
      <c r="G26" s="12">
        <v>5.39E-39</v>
      </c>
      <c r="H26" t="s">
        <v>0</v>
      </c>
    </row>
    <row r="27" spans="1:8" x14ac:dyDescent="0.2">
      <c r="A27" t="s">
        <v>714</v>
      </c>
      <c r="B27" t="s">
        <v>121</v>
      </c>
      <c r="C27" t="s">
        <v>118</v>
      </c>
      <c r="D27">
        <v>0.79</v>
      </c>
      <c r="E27">
        <v>6.7658648000000002E-2</v>
      </c>
      <c r="F27">
        <v>1.0204082E-2</v>
      </c>
      <c r="G27" s="12">
        <v>4.4999999999999998E-9</v>
      </c>
      <c r="H27" t="s">
        <v>0</v>
      </c>
    </row>
    <row r="28" spans="1:8" x14ac:dyDescent="0.2">
      <c r="A28" t="s">
        <v>715</v>
      </c>
      <c r="B28" t="s">
        <v>115</v>
      </c>
      <c r="C28" t="s">
        <v>114</v>
      </c>
      <c r="D28">
        <v>0.89962200000000003</v>
      </c>
      <c r="E28">
        <v>0.13102826200000001</v>
      </c>
      <c r="F28">
        <v>1.5306122E-2</v>
      </c>
      <c r="G28" s="12">
        <v>4.4400000000000004E-15</v>
      </c>
      <c r="H28" t="s">
        <v>0</v>
      </c>
    </row>
    <row r="29" spans="1:8" x14ac:dyDescent="0.2">
      <c r="A29" t="s">
        <v>716</v>
      </c>
      <c r="B29" t="s">
        <v>118</v>
      </c>
      <c r="C29" t="s">
        <v>121</v>
      </c>
      <c r="D29">
        <v>0.80726200000000004</v>
      </c>
      <c r="E29">
        <v>6.7658648000000002E-2</v>
      </c>
      <c r="F29">
        <v>1.5306122E-2</v>
      </c>
      <c r="G29" s="12">
        <v>1.85E-8</v>
      </c>
      <c r="H29" t="s">
        <v>0</v>
      </c>
    </row>
    <row r="30" spans="1:8" x14ac:dyDescent="0.2">
      <c r="A30" t="s">
        <v>717</v>
      </c>
      <c r="B30" t="s">
        <v>114</v>
      </c>
      <c r="C30" t="s">
        <v>115</v>
      </c>
      <c r="D30">
        <v>0.26</v>
      </c>
      <c r="E30">
        <v>5.8268908000000001E-2</v>
      </c>
      <c r="F30">
        <v>1.0204082E-2</v>
      </c>
      <c r="G30" s="12">
        <v>3.2000000000000002E-8</v>
      </c>
      <c r="H30" t="s">
        <v>0</v>
      </c>
    </row>
    <row r="31" spans="1:8" x14ac:dyDescent="0.2">
      <c r="A31" t="s">
        <v>718</v>
      </c>
      <c r="B31" t="s">
        <v>114</v>
      </c>
      <c r="C31" t="s">
        <v>115</v>
      </c>
      <c r="D31">
        <v>0.44754500000000003</v>
      </c>
      <c r="E31">
        <v>5.8268908000000001E-2</v>
      </c>
      <c r="F31">
        <v>1.0204082E-2</v>
      </c>
      <c r="G31" s="12">
        <v>2.6000000000000001E-9</v>
      </c>
      <c r="H31" t="s">
        <v>0</v>
      </c>
    </row>
    <row r="32" spans="1:8" x14ac:dyDescent="0.2">
      <c r="A32" t="s">
        <v>719</v>
      </c>
      <c r="B32" t="s">
        <v>115</v>
      </c>
      <c r="C32" t="s">
        <v>118</v>
      </c>
      <c r="D32">
        <v>0.66305199999999997</v>
      </c>
      <c r="E32">
        <v>7.6961040999999994E-2</v>
      </c>
      <c r="F32">
        <v>1.0204082E-2</v>
      </c>
      <c r="G32" s="12">
        <v>1.0099999999999999E-12</v>
      </c>
      <c r="H32" t="s">
        <v>0</v>
      </c>
    </row>
    <row r="33" spans="1:8" x14ac:dyDescent="0.2">
      <c r="A33" t="s">
        <v>720</v>
      </c>
      <c r="B33" t="s">
        <v>121</v>
      </c>
      <c r="C33" t="s">
        <v>118</v>
      </c>
      <c r="D33">
        <v>0.15</v>
      </c>
      <c r="E33">
        <v>7.6961040999999994E-2</v>
      </c>
      <c r="F33">
        <v>1.5306122E-2</v>
      </c>
      <c r="G33" s="12">
        <v>1.9000000000000001E-8</v>
      </c>
      <c r="H33" t="s">
        <v>0</v>
      </c>
    </row>
    <row r="34" spans="1:8" x14ac:dyDescent="0.2">
      <c r="A34" t="s">
        <v>721</v>
      </c>
      <c r="B34" t="s">
        <v>114</v>
      </c>
      <c r="C34" t="s">
        <v>115</v>
      </c>
      <c r="D34">
        <v>0.78581999999999996</v>
      </c>
      <c r="E34">
        <v>0.113328685</v>
      </c>
      <c r="F34">
        <v>1.0204082E-2</v>
      </c>
      <c r="G34" s="12">
        <v>1.9700000000000001E-23</v>
      </c>
      <c r="H34" t="s">
        <v>0</v>
      </c>
    </row>
    <row r="35" spans="1:8" x14ac:dyDescent="0.2">
      <c r="A35" t="s">
        <v>722</v>
      </c>
      <c r="B35" t="s">
        <v>115</v>
      </c>
      <c r="C35" t="s">
        <v>114</v>
      </c>
      <c r="D35">
        <v>0.9</v>
      </c>
      <c r="E35">
        <v>9.5310179999999994E-2</v>
      </c>
      <c r="F35">
        <v>2.0408163E-2</v>
      </c>
      <c r="G35" s="12">
        <v>3.7E-8</v>
      </c>
      <c r="H35" t="s">
        <v>0</v>
      </c>
    </row>
    <row r="36" spans="1:8" x14ac:dyDescent="0.2">
      <c r="A36" t="s">
        <v>723</v>
      </c>
      <c r="B36" t="s">
        <v>115</v>
      </c>
      <c r="C36" t="s">
        <v>114</v>
      </c>
      <c r="D36">
        <v>0.43160599999999999</v>
      </c>
      <c r="E36">
        <v>0.13102826200000001</v>
      </c>
      <c r="F36">
        <v>1.0204082E-2</v>
      </c>
      <c r="G36" s="12">
        <v>1.81E-42</v>
      </c>
      <c r="H36" t="s">
        <v>0</v>
      </c>
    </row>
    <row r="37" spans="1:8" x14ac:dyDescent="0.2">
      <c r="A37" t="s">
        <v>724</v>
      </c>
      <c r="B37" t="s">
        <v>121</v>
      </c>
      <c r="C37" t="s">
        <v>118</v>
      </c>
      <c r="D37">
        <v>0.91509700000000005</v>
      </c>
      <c r="E37">
        <v>0.12221763300000001</v>
      </c>
      <c r="F37">
        <v>1.5306122E-2</v>
      </c>
      <c r="G37" s="12">
        <v>5.0000000000000002E-14</v>
      </c>
      <c r="H37" t="s">
        <v>0</v>
      </c>
    </row>
    <row r="38" spans="1:8" x14ac:dyDescent="0.2">
      <c r="A38" t="s">
        <v>727</v>
      </c>
      <c r="B38" t="s">
        <v>121</v>
      </c>
      <c r="C38" t="s">
        <v>118</v>
      </c>
      <c r="D38">
        <v>0.16</v>
      </c>
      <c r="E38">
        <v>6.7699999999999996E-2</v>
      </c>
      <c r="F38">
        <v>1.5306122E-2</v>
      </c>
      <c r="G38" s="12">
        <v>2.73E-8</v>
      </c>
      <c r="H38" t="s">
        <v>610</v>
      </c>
    </row>
    <row r="39" spans="1:8" x14ac:dyDescent="0.2">
      <c r="A39" t="s">
        <v>728</v>
      </c>
      <c r="B39" t="s">
        <v>114</v>
      </c>
      <c r="C39" t="s">
        <v>115</v>
      </c>
      <c r="D39">
        <v>0.31</v>
      </c>
      <c r="E39">
        <v>5.8299999999999998E-2</v>
      </c>
      <c r="F39">
        <v>1.0204082E-2</v>
      </c>
      <c r="G39" s="12">
        <v>1.05E-10</v>
      </c>
      <c r="H39" t="s">
        <v>610</v>
      </c>
    </row>
    <row r="40" spans="1:8" x14ac:dyDescent="0.2">
      <c r="A40" t="s">
        <v>729</v>
      </c>
      <c r="B40" t="s">
        <v>115</v>
      </c>
      <c r="C40" t="s">
        <v>118</v>
      </c>
      <c r="D40">
        <v>0.48</v>
      </c>
      <c r="E40">
        <v>4.8800000000000003E-2</v>
      </c>
      <c r="F40">
        <v>1.0204082E-2</v>
      </c>
      <c r="G40" s="12">
        <v>6.4399999999999994E-8</v>
      </c>
      <c r="H40" t="s">
        <v>610</v>
      </c>
    </row>
    <row r="41" spans="1:8" x14ac:dyDescent="0.2">
      <c r="A41" t="s">
        <v>730</v>
      </c>
      <c r="B41" t="s">
        <v>118</v>
      </c>
      <c r="C41" t="s">
        <v>114</v>
      </c>
      <c r="D41">
        <v>0.34</v>
      </c>
      <c r="E41">
        <v>4.8800000000000003E-2</v>
      </c>
      <c r="F41">
        <v>1.0204082E-2</v>
      </c>
      <c r="G41" s="12">
        <v>1.3000000000000001E-8</v>
      </c>
      <c r="H41" t="s">
        <v>610</v>
      </c>
    </row>
    <row r="42" spans="1:8" x14ac:dyDescent="0.2">
      <c r="A42" t="s">
        <v>731</v>
      </c>
      <c r="B42" t="s">
        <v>114</v>
      </c>
      <c r="C42" t="s">
        <v>118</v>
      </c>
      <c r="D42">
        <v>0.6</v>
      </c>
      <c r="E42">
        <v>4.8800000000000003E-2</v>
      </c>
      <c r="F42">
        <v>1.0204082E-2</v>
      </c>
      <c r="G42" s="12">
        <v>1.8E-10</v>
      </c>
      <c r="H42" t="s">
        <v>610</v>
      </c>
    </row>
    <row r="43" spans="1:8" x14ac:dyDescent="0.2">
      <c r="A43" t="s">
        <v>732</v>
      </c>
      <c r="B43" t="s">
        <v>121</v>
      </c>
      <c r="C43" t="s">
        <v>118</v>
      </c>
      <c r="D43">
        <v>0.62</v>
      </c>
      <c r="E43">
        <v>4.8800000000000003E-2</v>
      </c>
      <c r="F43">
        <v>5.1020409999999999E-3</v>
      </c>
      <c r="G43" s="12">
        <v>2.8699999999999999E-8</v>
      </c>
      <c r="H43" t="s">
        <v>610</v>
      </c>
    </row>
    <row r="44" spans="1:8" x14ac:dyDescent="0.2">
      <c r="A44" t="s">
        <v>733</v>
      </c>
      <c r="B44" t="s">
        <v>114</v>
      </c>
      <c r="C44" t="s">
        <v>115</v>
      </c>
      <c r="D44">
        <v>0.14000000000000001</v>
      </c>
      <c r="E44">
        <v>7.6999999999999999E-2</v>
      </c>
      <c r="F44">
        <v>1.5306122E-2</v>
      </c>
      <c r="G44" s="12">
        <v>1.4200000000000001E-9</v>
      </c>
      <c r="H44" t="s">
        <v>610</v>
      </c>
    </row>
    <row r="45" spans="1:8" x14ac:dyDescent="0.2">
      <c r="A45" t="s">
        <v>734</v>
      </c>
      <c r="B45" t="s">
        <v>118</v>
      </c>
      <c r="C45" t="s">
        <v>121</v>
      </c>
      <c r="D45">
        <v>0.53</v>
      </c>
      <c r="E45">
        <v>4.8800000000000003E-2</v>
      </c>
      <c r="F45">
        <v>1.0204082E-2</v>
      </c>
      <c r="G45" s="12">
        <v>4.2199999999999999E-10</v>
      </c>
      <c r="H45" t="s">
        <v>610</v>
      </c>
    </row>
    <row r="46" spans="1:8" x14ac:dyDescent="0.2">
      <c r="A46" t="s">
        <v>735</v>
      </c>
      <c r="B46" t="s">
        <v>118</v>
      </c>
      <c r="C46" t="s">
        <v>121</v>
      </c>
      <c r="D46">
        <v>0.65</v>
      </c>
      <c r="E46">
        <v>4.8800000000000003E-2</v>
      </c>
      <c r="F46">
        <v>1.0204082E-2</v>
      </c>
      <c r="G46" s="12">
        <v>3.4E-8</v>
      </c>
      <c r="H46" t="s">
        <v>610</v>
      </c>
    </row>
    <row r="47" spans="1:8" x14ac:dyDescent="0.2">
      <c r="A47" t="s">
        <v>736</v>
      </c>
      <c r="B47" t="s">
        <v>121</v>
      </c>
      <c r="C47" t="s">
        <v>118</v>
      </c>
      <c r="D47">
        <v>0.4</v>
      </c>
      <c r="E47">
        <v>4.8800000000000003E-2</v>
      </c>
      <c r="F47">
        <v>1.0204082E-2</v>
      </c>
      <c r="G47" s="12">
        <v>3.6199999999999999E-10</v>
      </c>
      <c r="H47" t="s">
        <v>610</v>
      </c>
    </row>
    <row r="48" spans="1:8" x14ac:dyDescent="0.2">
      <c r="A48" t="s">
        <v>737</v>
      </c>
      <c r="B48" t="s">
        <v>115</v>
      </c>
      <c r="C48" t="s">
        <v>114</v>
      </c>
      <c r="D48">
        <v>0.76</v>
      </c>
      <c r="E48">
        <v>5.8299999999999998E-2</v>
      </c>
      <c r="F48">
        <v>1.0204082E-2</v>
      </c>
      <c r="G48" s="12">
        <v>5.0300000000000002E-10</v>
      </c>
      <c r="H48" t="s">
        <v>610</v>
      </c>
    </row>
    <row r="49" spans="1:8" x14ac:dyDescent="0.2">
      <c r="A49" t="s">
        <v>738</v>
      </c>
      <c r="B49" t="s">
        <v>114</v>
      </c>
      <c r="C49" t="s">
        <v>115</v>
      </c>
      <c r="D49">
        <v>0.22770000000000001</v>
      </c>
      <c r="E49">
        <v>-5.28E-2</v>
      </c>
      <c r="F49">
        <v>9.4999999999999998E-3</v>
      </c>
      <c r="G49" s="12">
        <v>2.3450000000000002E-8</v>
      </c>
      <c r="H49" t="s">
        <v>7</v>
      </c>
    </row>
    <row r="50" spans="1:8" x14ac:dyDescent="0.2">
      <c r="A50" t="s">
        <v>739</v>
      </c>
      <c r="B50" t="s">
        <v>114</v>
      </c>
      <c r="C50" t="s">
        <v>115</v>
      </c>
      <c r="D50">
        <v>0.115</v>
      </c>
      <c r="E50">
        <v>0.1103</v>
      </c>
      <c r="F50">
        <v>1.21E-2</v>
      </c>
      <c r="G50" s="12">
        <v>5.7050000000000004E-20</v>
      </c>
      <c r="H50" t="s">
        <v>7</v>
      </c>
    </row>
    <row r="51" spans="1:8" x14ac:dyDescent="0.2">
      <c r="A51" t="s">
        <v>740</v>
      </c>
      <c r="B51" t="s">
        <v>118</v>
      </c>
      <c r="C51" t="s">
        <v>121</v>
      </c>
      <c r="D51">
        <v>0.2208</v>
      </c>
      <c r="E51">
        <v>-5.6099999999999997E-2</v>
      </c>
      <c r="F51">
        <v>9.4999999999999998E-3</v>
      </c>
      <c r="G51" s="12">
        <v>3.654E-9</v>
      </c>
      <c r="H51" t="s">
        <v>7</v>
      </c>
    </row>
    <row r="52" spans="1:8" x14ac:dyDescent="0.2">
      <c r="A52" t="s">
        <v>741</v>
      </c>
      <c r="B52" t="s">
        <v>118</v>
      </c>
      <c r="C52" t="s">
        <v>121</v>
      </c>
      <c r="D52">
        <v>0.65890000000000004</v>
      </c>
      <c r="E52">
        <v>4.8599999999999997E-2</v>
      </c>
      <c r="F52">
        <v>8.3999999999999995E-3</v>
      </c>
      <c r="G52" s="12">
        <v>6.8379999999999998E-9</v>
      </c>
      <c r="H52" t="s">
        <v>7</v>
      </c>
    </row>
    <row r="53" spans="1:8" x14ac:dyDescent="0.2">
      <c r="A53" t="s">
        <v>742</v>
      </c>
      <c r="B53" t="s">
        <v>121</v>
      </c>
      <c r="C53" t="s">
        <v>115</v>
      </c>
      <c r="D53">
        <v>0.154</v>
      </c>
      <c r="E53">
        <v>-6.6600000000000006E-2</v>
      </c>
      <c r="F53">
        <v>1.09E-2</v>
      </c>
      <c r="G53" s="12">
        <v>1.1039999999999999E-9</v>
      </c>
      <c r="H53" t="s">
        <v>7</v>
      </c>
    </row>
    <row r="54" spans="1:8" x14ac:dyDescent="0.2">
      <c r="A54" t="s">
        <v>713</v>
      </c>
      <c r="B54" t="s">
        <v>118</v>
      </c>
      <c r="C54" t="s">
        <v>121</v>
      </c>
      <c r="D54">
        <v>6.9400000000000003E-2</v>
      </c>
      <c r="E54">
        <v>0.10580000000000001</v>
      </c>
      <c r="F54">
        <v>1.5699999999999999E-2</v>
      </c>
      <c r="G54" s="12">
        <v>1.8300000000000001E-11</v>
      </c>
      <c r="H54" t="s">
        <v>7</v>
      </c>
    </row>
    <row r="55" spans="1:8" x14ac:dyDescent="0.2">
      <c r="A55" t="s">
        <v>743</v>
      </c>
      <c r="B55" t="s">
        <v>114</v>
      </c>
      <c r="C55" t="s">
        <v>115</v>
      </c>
      <c r="D55">
        <v>0.58420000000000005</v>
      </c>
      <c r="E55">
        <v>-4.5400000000000003E-2</v>
      </c>
      <c r="F55">
        <v>8.0000000000000002E-3</v>
      </c>
      <c r="G55" s="12">
        <v>1.208E-8</v>
      </c>
      <c r="H55" t="s">
        <v>7</v>
      </c>
    </row>
    <row r="56" spans="1:8" x14ac:dyDescent="0.2">
      <c r="A56" t="s">
        <v>744</v>
      </c>
      <c r="B56" t="s">
        <v>118</v>
      </c>
      <c r="C56" t="s">
        <v>121</v>
      </c>
      <c r="D56">
        <v>0.79090000000000005</v>
      </c>
      <c r="E56">
        <v>-5.6899999999999999E-2</v>
      </c>
      <c r="F56">
        <v>9.5999999999999992E-3</v>
      </c>
      <c r="G56" s="12">
        <v>3.677E-9</v>
      </c>
      <c r="H56" t="s">
        <v>7</v>
      </c>
    </row>
    <row r="57" spans="1:8" x14ac:dyDescent="0.2">
      <c r="A57" t="s">
        <v>745</v>
      </c>
      <c r="B57" t="s">
        <v>118</v>
      </c>
      <c r="C57" t="s">
        <v>121</v>
      </c>
      <c r="D57">
        <v>0.21279999999999999</v>
      </c>
      <c r="E57">
        <v>-6.1100000000000002E-2</v>
      </c>
      <c r="F57">
        <v>9.7000000000000003E-3</v>
      </c>
      <c r="G57" s="12">
        <v>3.2509999999999999E-10</v>
      </c>
      <c r="H57" t="s">
        <v>7</v>
      </c>
    </row>
    <row r="58" spans="1:8" x14ac:dyDescent="0.2">
      <c r="A58" t="s">
        <v>746</v>
      </c>
      <c r="B58" t="s">
        <v>115</v>
      </c>
      <c r="C58" t="s">
        <v>121</v>
      </c>
      <c r="D58">
        <v>9.5310179999999994E-2</v>
      </c>
      <c r="E58">
        <v>6.0999999999999999E-2</v>
      </c>
      <c r="F58">
        <v>1.0204082E-2</v>
      </c>
      <c r="G58" s="12">
        <v>1.32E-11</v>
      </c>
      <c r="H58" t="s">
        <v>832</v>
      </c>
    </row>
    <row r="59" spans="1:8" x14ac:dyDescent="0.2">
      <c r="A59" t="s">
        <v>747</v>
      </c>
      <c r="B59" t="s">
        <v>115</v>
      </c>
      <c r="C59" t="s">
        <v>114</v>
      </c>
      <c r="D59">
        <v>5.8268908000000001E-2</v>
      </c>
      <c r="E59">
        <v>0.17299999999999999</v>
      </c>
      <c r="F59">
        <v>5.1020409999999999E-3</v>
      </c>
      <c r="G59" s="12">
        <v>6.7800000000000004E-10</v>
      </c>
      <c r="H59" t="s">
        <v>832</v>
      </c>
    </row>
    <row r="60" spans="1:8" x14ac:dyDescent="0.2">
      <c r="A60" t="s">
        <v>748</v>
      </c>
      <c r="B60" t="s">
        <v>118</v>
      </c>
      <c r="C60" t="s">
        <v>121</v>
      </c>
      <c r="D60">
        <v>7.6961040999999994E-2</v>
      </c>
      <c r="E60">
        <v>0.245</v>
      </c>
      <c r="F60">
        <v>5.1020409999999999E-3</v>
      </c>
      <c r="G60" s="12">
        <v>1.5900000000000001E-20</v>
      </c>
      <c r="H60" t="s">
        <v>832</v>
      </c>
    </row>
    <row r="61" spans="1:8" x14ac:dyDescent="0.2">
      <c r="A61" t="s">
        <v>749</v>
      </c>
      <c r="B61" t="s">
        <v>118</v>
      </c>
      <c r="C61" t="s">
        <v>115</v>
      </c>
      <c r="D61">
        <v>5.8268908000000001E-2</v>
      </c>
      <c r="E61">
        <v>0.44800000000000001</v>
      </c>
      <c r="F61">
        <v>1.0204082E-2</v>
      </c>
      <c r="G61" s="12">
        <v>9.8400000000000005E-20</v>
      </c>
      <c r="H61" t="s">
        <v>832</v>
      </c>
    </row>
    <row r="62" spans="1:8" x14ac:dyDescent="0.2">
      <c r="A62" t="s">
        <v>750</v>
      </c>
      <c r="B62" t="s">
        <v>121</v>
      </c>
      <c r="C62" t="s">
        <v>114</v>
      </c>
      <c r="D62">
        <v>5.8268908000000001E-2</v>
      </c>
      <c r="E62">
        <v>0.13800000000000001</v>
      </c>
      <c r="F62">
        <v>1.0204082E-2</v>
      </c>
      <c r="G62" s="12">
        <v>2.5399999999999999E-8</v>
      </c>
      <c r="H62" t="s">
        <v>832</v>
      </c>
    </row>
    <row r="63" spans="1:8" x14ac:dyDescent="0.2">
      <c r="A63" t="s">
        <v>751</v>
      </c>
      <c r="B63" t="s">
        <v>114</v>
      </c>
      <c r="C63" t="s">
        <v>115</v>
      </c>
      <c r="D63">
        <v>5.8268908000000001E-2</v>
      </c>
      <c r="E63">
        <v>0.65100000000000002</v>
      </c>
      <c r="F63">
        <v>5.1020409999999999E-3</v>
      </c>
      <c r="G63" s="12">
        <v>1.6300000000000001E-15</v>
      </c>
      <c r="H63" t="s">
        <v>832</v>
      </c>
    </row>
    <row r="64" spans="1:8" x14ac:dyDescent="0.2">
      <c r="A64" t="s">
        <v>752</v>
      </c>
      <c r="B64" t="s">
        <v>114</v>
      </c>
      <c r="C64" t="s">
        <v>121</v>
      </c>
      <c r="D64">
        <v>8.6177695999999998E-2</v>
      </c>
      <c r="E64">
        <v>0.41299999999999998</v>
      </c>
      <c r="F64">
        <v>5.1020409999999999E-3</v>
      </c>
      <c r="G64" s="12">
        <v>2.9199999999999998E-34</v>
      </c>
      <c r="H64" t="s">
        <v>832</v>
      </c>
    </row>
    <row r="65" spans="1:8" x14ac:dyDescent="0.2">
      <c r="A65" t="s">
        <v>753</v>
      </c>
      <c r="B65" t="s">
        <v>118</v>
      </c>
      <c r="C65" t="s">
        <v>121</v>
      </c>
      <c r="D65">
        <v>0.13102826200000001</v>
      </c>
      <c r="E65">
        <v>0.33300000000000002</v>
      </c>
      <c r="F65">
        <v>1.0204082E-2</v>
      </c>
      <c r="G65" s="12">
        <v>3.0700000000000001E-79</v>
      </c>
      <c r="H65" t="s">
        <v>832</v>
      </c>
    </row>
    <row r="66" spans="1:8" x14ac:dyDescent="0.2">
      <c r="A66" t="s">
        <v>754</v>
      </c>
      <c r="B66" t="s">
        <v>115</v>
      </c>
      <c r="C66" t="s">
        <v>114</v>
      </c>
      <c r="D66">
        <v>0.157003749</v>
      </c>
      <c r="E66">
        <v>0.16200000000000001</v>
      </c>
      <c r="F66">
        <v>1.0204082E-2</v>
      </c>
      <c r="G66" s="12">
        <v>8.9500000000000003E-66</v>
      </c>
      <c r="H66" t="s">
        <v>832</v>
      </c>
    </row>
    <row r="67" spans="1:8" x14ac:dyDescent="0.2">
      <c r="A67" t="s">
        <v>755</v>
      </c>
      <c r="B67" t="s">
        <v>114</v>
      </c>
      <c r="C67" t="s">
        <v>121</v>
      </c>
      <c r="D67">
        <v>0.104360015</v>
      </c>
      <c r="E67">
        <v>0.58599999999999997</v>
      </c>
      <c r="F67">
        <v>1.0204082E-2</v>
      </c>
      <c r="G67" s="12">
        <v>2.39E-55</v>
      </c>
      <c r="H67" t="s">
        <v>832</v>
      </c>
    </row>
    <row r="68" spans="1:8" x14ac:dyDescent="0.2">
      <c r="A68" t="s">
        <v>756</v>
      </c>
      <c r="B68" t="s">
        <v>118</v>
      </c>
      <c r="C68" t="s">
        <v>115</v>
      </c>
      <c r="D68">
        <v>0.12221763300000001</v>
      </c>
      <c r="E68">
        <v>0.10100000000000001</v>
      </c>
      <c r="F68">
        <v>1.5306122E-2</v>
      </c>
      <c r="G68" s="12">
        <v>1.3400000000000001E-24</v>
      </c>
      <c r="H68" t="s">
        <v>832</v>
      </c>
    </row>
    <row r="69" spans="1:8" x14ac:dyDescent="0.2">
      <c r="A69" t="s">
        <v>757</v>
      </c>
      <c r="B69" t="s">
        <v>121</v>
      </c>
      <c r="C69" t="s">
        <v>114</v>
      </c>
      <c r="D69">
        <v>4.8790163999999997E-2</v>
      </c>
      <c r="E69">
        <v>0.52600000000000002</v>
      </c>
      <c r="F69">
        <v>5.1020409999999999E-3</v>
      </c>
      <c r="G69" s="12">
        <v>1.66E-12</v>
      </c>
      <c r="H69" t="s">
        <v>832</v>
      </c>
    </row>
    <row r="70" spans="1:8" x14ac:dyDescent="0.2">
      <c r="A70" t="s">
        <v>758</v>
      </c>
      <c r="B70" t="s">
        <v>121</v>
      </c>
      <c r="C70" t="s">
        <v>118</v>
      </c>
      <c r="D70">
        <v>3.9220712999999997E-2</v>
      </c>
      <c r="E70">
        <v>0.47199999999999998</v>
      </c>
      <c r="F70">
        <v>5.1020409999999999E-3</v>
      </c>
      <c r="G70" s="12">
        <v>4.9499999999999997E-9</v>
      </c>
      <c r="H70" t="s">
        <v>832</v>
      </c>
    </row>
    <row r="71" spans="1:8" x14ac:dyDescent="0.2">
      <c r="A71" t="s">
        <v>759</v>
      </c>
      <c r="B71" t="s">
        <v>118</v>
      </c>
      <c r="C71" t="s">
        <v>121</v>
      </c>
      <c r="D71">
        <v>3.9220712999999997E-2</v>
      </c>
      <c r="E71">
        <v>0.47799999999999998</v>
      </c>
      <c r="F71">
        <v>5.1020409999999999E-3</v>
      </c>
      <c r="G71" s="12">
        <v>3.6300000000000001E-8</v>
      </c>
      <c r="H71" t="s">
        <v>832</v>
      </c>
    </row>
    <row r="72" spans="1:8" x14ac:dyDescent="0.2">
      <c r="A72" t="s">
        <v>760</v>
      </c>
      <c r="B72" t="s">
        <v>115</v>
      </c>
      <c r="C72" t="s">
        <v>114</v>
      </c>
      <c r="D72">
        <v>3.9220712999999997E-2</v>
      </c>
      <c r="E72">
        <v>0.436</v>
      </c>
      <c r="F72">
        <v>5.1020409999999999E-3</v>
      </c>
      <c r="G72" s="12">
        <v>8.7700000000000001E-9</v>
      </c>
      <c r="H72" t="s">
        <v>832</v>
      </c>
    </row>
    <row r="73" spans="1:8" x14ac:dyDescent="0.2">
      <c r="A73" t="s">
        <v>761</v>
      </c>
      <c r="B73" t="s">
        <v>115</v>
      </c>
      <c r="C73" t="s">
        <v>114</v>
      </c>
      <c r="D73">
        <v>5.8268908000000001E-2</v>
      </c>
      <c r="E73">
        <v>0.63800000000000001</v>
      </c>
      <c r="F73">
        <v>1.0204082E-2</v>
      </c>
      <c r="G73" s="12">
        <v>4.1500000000000001E-19</v>
      </c>
      <c r="H73" t="s">
        <v>832</v>
      </c>
    </row>
    <row r="74" spans="1:8" x14ac:dyDescent="0.2">
      <c r="A74" t="s">
        <v>762</v>
      </c>
      <c r="B74" t="s">
        <v>114</v>
      </c>
      <c r="C74" t="s">
        <v>115</v>
      </c>
      <c r="D74">
        <v>0.16551443800000001</v>
      </c>
      <c r="E74">
        <v>3.5000000000000003E-2</v>
      </c>
      <c r="F74">
        <v>2.5510204000000002E-2</v>
      </c>
      <c r="G74" s="12">
        <v>2.4300000000000001E-14</v>
      </c>
      <c r="H74" t="s">
        <v>832</v>
      </c>
    </row>
    <row r="75" spans="1:8" x14ac:dyDescent="0.2">
      <c r="A75" t="s">
        <v>763</v>
      </c>
      <c r="B75" t="s">
        <v>118</v>
      </c>
      <c r="C75" t="s">
        <v>121</v>
      </c>
      <c r="D75">
        <v>3.9220712999999997E-2</v>
      </c>
      <c r="E75">
        <v>0.309</v>
      </c>
      <c r="F75">
        <v>1.0204082E-2</v>
      </c>
      <c r="G75" s="12">
        <v>1.74E-9</v>
      </c>
      <c r="H75" t="s">
        <v>832</v>
      </c>
    </row>
    <row r="76" spans="1:8" x14ac:dyDescent="0.2">
      <c r="A76" t="s">
        <v>764</v>
      </c>
      <c r="B76" t="s">
        <v>114</v>
      </c>
      <c r="C76" t="s">
        <v>115</v>
      </c>
      <c r="D76">
        <v>0.157003749</v>
      </c>
      <c r="E76">
        <v>3.3000000000000002E-2</v>
      </c>
      <c r="F76">
        <v>2.5510204000000002E-2</v>
      </c>
      <c r="G76" s="12">
        <v>8.2700000000000007E-15</v>
      </c>
      <c r="H76" t="s">
        <v>832</v>
      </c>
    </row>
    <row r="77" spans="1:8" x14ac:dyDescent="0.2">
      <c r="A77" t="s">
        <v>765</v>
      </c>
      <c r="B77" t="s">
        <v>121</v>
      </c>
      <c r="C77" t="s">
        <v>118</v>
      </c>
      <c r="D77">
        <v>5.8268908000000001E-2</v>
      </c>
      <c r="E77">
        <v>0.69099999999999995</v>
      </c>
      <c r="F77">
        <v>5.1020409999999999E-3</v>
      </c>
      <c r="G77" s="12">
        <v>1.4800000000000001E-14</v>
      </c>
      <c r="H77" t="s">
        <v>832</v>
      </c>
    </row>
    <row r="78" spans="1:8" x14ac:dyDescent="0.2">
      <c r="A78" t="s">
        <v>766</v>
      </c>
      <c r="B78" t="s">
        <v>118</v>
      </c>
      <c r="C78" t="s">
        <v>121</v>
      </c>
      <c r="D78">
        <v>6.7658648000000002E-2</v>
      </c>
      <c r="E78">
        <v>0.17799999999999999</v>
      </c>
      <c r="F78">
        <v>1.0204082E-2</v>
      </c>
      <c r="G78" s="12">
        <v>2.56E-12</v>
      </c>
      <c r="H78" t="s">
        <v>832</v>
      </c>
    </row>
    <row r="79" spans="1:8" x14ac:dyDescent="0.2">
      <c r="A79" t="s">
        <v>767</v>
      </c>
      <c r="B79" t="s">
        <v>114</v>
      </c>
      <c r="C79" t="s">
        <v>115</v>
      </c>
      <c r="D79">
        <v>3.9220712999999997E-2</v>
      </c>
      <c r="E79">
        <v>0.624</v>
      </c>
      <c r="F79">
        <v>1.0204082E-2</v>
      </c>
      <c r="G79" s="12">
        <v>1.4700000000000001E-10</v>
      </c>
      <c r="H79" t="s">
        <v>832</v>
      </c>
    </row>
    <row r="80" spans="1:8" x14ac:dyDescent="0.2">
      <c r="A80" t="s">
        <v>768</v>
      </c>
      <c r="B80" t="s">
        <v>118</v>
      </c>
      <c r="C80" t="s">
        <v>121</v>
      </c>
      <c r="D80">
        <v>0.104360015</v>
      </c>
      <c r="E80">
        <v>0.17799999999999999</v>
      </c>
      <c r="F80">
        <v>1.0204082E-2</v>
      </c>
      <c r="G80" s="12">
        <v>1.08E-35</v>
      </c>
      <c r="H80" t="s">
        <v>832</v>
      </c>
    </row>
    <row r="81" spans="1:8" x14ac:dyDescent="0.2">
      <c r="A81" t="s">
        <v>769</v>
      </c>
      <c r="B81" t="s">
        <v>115</v>
      </c>
      <c r="C81" t="s">
        <v>114</v>
      </c>
      <c r="D81">
        <v>4.8790163999999997E-2</v>
      </c>
      <c r="E81">
        <v>0.7</v>
      </c>
      <c r="F81">
        <v>1.0204082E-2</v>
      </c>
      <c r="G81" s="12">
        <v>1.6900000000000001E-10</v>
      </c>
      <c r="H81" t="s">
        <v>832</v>
      </c>
    </row>
    <row r="82" spans="1:8" x14ac:dyDescent="0.2">
      <c r="A82" t="s">
        <v>770</v>
      </c>
      <c r="B82" t="s">
        <v>115</v>
      </c>
      <c r="C82" t="s">
        <v>114</v>
      </c>
      <c r="D82">
        <v>9.5310179999999994E-2</v>
      </c>
      <c r="E82">
        <v>0.156</v>
      </c>
      <c r="F82">
        <v>1.0204082E-2</v>
      </c>
      <c r="G82" s="12">
        <v>7.2599999999999996E-25</v>
      </c>
      <c r="H82" t="s">
        <v>832</v>
      </c>
    </row>
    <row r="83" spans="1:8" x14ac:dyDescent="0.2">
      <c r="A83" t="s">
        <v>771</v>
      </c>
      <c r="B83" t="s">
        <v>114</v>
      </c>
      <c r="C83" t="s">
        <v>118</v>
      </c>
      <c r="D83">
        <v>0.173953307</v>
      </c>
      <c r="E83">
        <v>0.17599999999999999</v>
      </c>
      <c r="F83">
        <v>1.0204082E-2</v>
      </c>
      <c r="G83" s="12">
        <v>4.65E-91</v>
      </c>
      <c r="H83" t="s">
        <v>832</v>
      </c>
    </row>
    <row r="84" spans="1:8" x14ac:dyDescent="0.2">
      <c r="A84" t="s">
        <v>772</v>
      </c>
      <c r="B84" t="s">
        <v>114</v>
      </c>
      <c r="C84" t="s">
        <v>118</v>
      </c>
      <c r="D84">
        <v>6.7658648000000002E-2</v>
      </c>
      <c r="E84">
        <v>0.61499999999999999</v>
      </c>
      <c r="F84">
        <v>5.1020409999999999E-3</v>
      </c>
      <c r="G84" s="12">
        <v>2.95E-22</v>
      </c>
      <c r="H84" t="s">
        <v>832</v>
      </c>
    </row>
    <row r="85" spans="1:8" x14ac:dyDescent="0.2">
      <c r="A85" t="s">
        <v>773</v>
      </c>
      <c r="B85" t="s">
        <v>114</v>
      </c>
      <c r="C85" t="s">
        <v>115</v>
      </c>
      <c r="D85">
        <v>7.6961040999999994E-2</v>
      </c>
      <c r="E85">
        <v>0.495</v>
      </c>
      <c r="F85">
        <v>1.0204082E-2</v>
      </c>
      <c r="G85" s="12">
        <v>2.5499999999999999E-31</v>
      </c>
      <c r="H85" t="s">
        <v>832</v>
      </c>
    </row>
    <row r="86" spans="1:8" x14ac:dyDescent="0.2">
      <c r="A86" t="s">
        <v>774</v>
      </c>
      <c r="B86" t="s">
        <v>118</v>
      </c>
      <c r="C86" t="s">
        <v>115</v>
      </c>
      <c r="D86">
        <v>9.5310179999999994E-2</v>
      </c>
      <c r="E86">
        <v>0.89400000000000002</v>
      </c>
      <c r="F86">
        <v>1.0204082E-2</v>
      </c>
      <c r="G86" s="12">
        <v>3.4100000000000002E-17</v>
      </c>
      <c r="H86" t="s">
        <v>832</v>
      </c>
    </row>
    <row r="87" spans="1:8" x14ac:dyDescent="0.2">
      <c r="A87" t="s">
        <v>775</v>
      </c>
      <c r="B87" t="s">
        <v>118</v>
      </c>
      <c r="C87" t="s">
        <v>121</v>
      </c>
      <c r="D87">
        <v>7.6961040999999994E-2</v>
      </c>
      <c r="E87">
        <v>0.105</v>
      </c>
      <c r="F87">
        <v>1.0204082E-2</v>
      </c>
      <c r="G87" s="12">
        <v>6.2500000000000004E-11</v>
      </c>
      <c r="H87" t="s">
        <v>832</v>
      </c>
    </row>
    <row r="88" spans="1:8" x14ac:dyDescent="0.2">
      <c r="A88" t="s">
        <v>776</v>
      </c>
      <c r="B88" t="s">
        <v>121</v>
      </c>
      <c r="C88" t="s">
        <v>114</v>
      </c>
      <c r="D88">
        <v>3.9220712999999997E-2</v>
      </c>
      <c r="E88">
        <v>0.38300000000000001</v>
      </c>
      <c r="F88">
        <v>1.0204082E-2</v>
      </c>
      <c r="G88" s="12">
        <v>1.25E-9</v>
      </c>
      <c r="H88" t="s">
        <v>832</v>
      </c>
    </row>
    <row r="89" spans="1:8" x14ac:dyDescent="0.2">
      <c r="A89" t="s">
        <v>777</v>
      </c>
      <c r="B89" t="s">
        <v>114</v>
      </c>
      <c r="C89" t="s">
        <v>121</v>
      </c>
      <c r="D89">
        <v>5.8268908000000001E-2</v>
      </c>
      <c r="E89">
        <v>0.27400000000000002</v>
      </c>
      <c r="F89">
        <v>5.1020409999999999E-3</v>
      </c>
      <c r="G89" s="12">
        <v>1.2100000000000001E-12</v>
      </c>
      <c r="H89" t="s">
        <v>832</v>
      </c>
    </row>
    <row r="90" spans="1:8" x14ac:dyDescent="0.2">
      <c r="A90" t="s">
        <v>213</v>
      </c>
      <c r="B90" t="s">
        <v>115</v>
      </c>
      <c r="C90" t="s">
        <v>118</v>
      </c>
      <c r="D90">
        <v>3.9220712999999997E-2</v>
      </c>
      <c r="E90">
        <v>0.35199999999999998</v>
      </c>
      <c r="F90">
        <v>1.0204082E-2</v>
      </c>
      <c r="G90" s="12">
        <v>2.8799999999999999E-10</v>
      </c>
      <c r="H90" t="s">
        <v>832</v>
      </c>
    </row>
    <row r="91" spans="1:8" x14ac:dyDescent="0.2">
      <c r="A91" t="s">
        <v>778</v>
      </c>
      <c r="B91" t="s">
        <v>115</v>
      </c>
      <c r="C91" t="s">
        <v>114</v>
      </c>
      <c r="D91">
        <v>5.8268908000000001E-2</v>
      </c>
      <c r="E91">
        <v>0.80200000000000005</v>
      </c>
      <c r="F91">
        <v>1.0204082E-2</v>
      </c>
      <c r="G91" s="12">
        <v>1.42E-13</v>
      </c>
      <c r="H91" t="s">
        <v>832</v>
      </c>
    </row>
    <row r="92" spans="1:8" x14ac:dyDescent="0.2">
      <c r="A92" t="s">
        <v>779</v>
      </c>
      <c r="B92" t="s">
        <v>115</v>
      </c>
      <c r="C92" t="s">
        <v>118</v>
      </c>
      <c r="D92">
        <v>5.8268908000000001E-2</v>
      </c>
      <c r="E92">
        <v>0.375</v>
      </c>
      <c r="F92">
        <v>5.1020409999999999E-3</v>
      </c>
      <c r="G92" s="12">
        <v>1.6300000000000001E-16</v>
      </c>
      <c r="H92" t="s">
        <v>832</v>
      </c>
    </row>
    <row r="93" spans="1:8" x14ac:dyDescent="0.2">
      <c r="A93" t="s">
        <v>780</v>
      </c>
      <c r="B93" t="s">
        <v>115</v>
      </c>
      <c r="C93" t="s">
        <v>114</v>
      </c>
      <c r="D93">
        <v>4.8790163999999997E-2</v>
      </c>
      <c r="E93">
        <v>0.621</v>
      </c>
      <c r="F93">
        <v>5.1020409999999999E-3</v>
      </c>
      <c r="G93" s="12">
        <v>1.28E-10</v>
      </c>
      <c r="H93" t="s">
        <v>832</v>
      </c>
    </row>
    <row r="94" spans="1:8" x14ac:dyDescent="0.2">
      <c r="A94" t="s">
        <v>781</v>
      </c>
      <c r="B94" t="s">
        <v>114</v>
      </c>
      <c r="C94" t="s">
        <v>115</v>
      </c>
      <c r="D94">
        <v>6.7658648000000002E-2</v>
      </c>
      <c r="E94">
        <v>0.30499999999999999</v>
      </c>
      <c r="F94">
        <v>1.0204082E-2</v>
      </c>
      <c r="G94" s="12">
        <v>1.5999999999999999E-19</v>
      </c>
      <c r="H94" t="s">
        <v>832</v>
      </c>
    </row>
    <row r="95" spans="1:8" x14ac:dyDescent="0.2">
      <c r="A95" t="s">
        <v>782</v>
      </c>
      <c r="B95" t="s">
        <v>121</v>
      </c>
      <c r="C95" t="s">
        <v>118</v>
      </c>
      <c r="D95">
        <v>5.8268908000000001E-2</v>
      </c>
      <c r="E95">
        <v>0.155</v>
      </c>
      <c r="F95">
        <v>1.0204082E-2</v>
      </c>
      <c r="G95" s="12">
        <v>3.3399999999999998E-10</v>
      </c>
      <c r="H95" t="s">
        <v>832</v>
      </c>
    </row>
    <row r="96" spans="1:8" x14ac:dyDescent="0.2">
      <c r="A96" t="s">
        <v>783</v>
      </c>
      <c r="B96" t="s">
        <v>114</v>
      </c>
      <c r="C96" t="s">
        <v>118</v>
      </c>
      <c r="D96">
        <v>5.8268908000000001E-2</v>
      </c>
      <c r="E96">
        <v>0.80800000000000005</v>
      </c>
      <c r="F96">
        <v>1.0204082E-2</v>
      </c>
      <c r="G96" s="12">
        <v>1.1000000000000001E-11</v>
      </c>
      <c r="H96" t="s">
        <v>832</v>
      </c>
    </row>
    <row r="97" spans="1:8" x14ac:dyDescent="0.2">
      <c r="A97" t="s">
        <v>784</v>
      </c>
      <c r="B97" t="s">
        <v>118</v>
      </c>
      <c r="C97" t="s">
        <v>121</v>
      </c>
      <c r="D97">
        <v>4.8790163999999997E-2</v>
      </c>
      <c r="E97">
        <v>0.77700000000000002</v>
      </c>
      <c r="F97">
        <v>5.1020409999999999E-3</v>
      </c>
      <c r="G97" s="12">
        <v>1.3799999999999999E-8</v>
      </c>
      <c r="H97" t="s">
        <v>832</v>
      </c>
    </row>
    <row r="98" spans="1:8" x14ac:dyDescent="0.2">
      <c r="A98" t="s">
        <v>785</v>
      </c>
      <c r="B98" t="s">
        <v>121</v>
      </c>
      <c r="C98" t="s">
        <v>118</v>
      </c>
      <c r="D98">
        <v>6.7658648000000002E-2</v>
      </c>
      <c r="E98">
        <v>0.39200000000000002</v>
      </c>
      <c r="F98">
        <v>1.0204082E-2</v>
      </c>
      <c r="G98" s="12">
        <v>5.7500000000000003E-24</v>
      </c>
      <c r="H98" t="s">
        <v>832</v>
      </c>
    </row>
    <row r="99" spans="1:8" x14ac:dyDescent="0.2">
      <c r="A99" t="s">
        <v>786</v>
      </c>
      <c r="B99" t="s">
        <v>114</v>
      </c>
      <c r="C99" t="s">
        <v>121</v>
      </c>
      <c r="D99">
        <v>4.8790163999999997E-2</v>
      </c>
      <c r="E99">
        <v>0.56399999999999995</v>
      </c>
      <c r="F99">
        <v>5.1020409999999999E-3</v>
      </c>
      <c r="G99" s="12">
        <v>4.9600000000000001E-13</v>
      </c>
      <c r="H99" t="s">
        <v>832</v>
      </c>
    </row>
    <row r="100" spans="1:8" x14ac:dyDescent="0.2">
      <c r="A100" t="s">
        <v>787</v>
      </c>
      <c r="B100" t="s">
        <v>121</v>
      </c>
      <c r="C100" t="s">
        <v>118</v>
      </c>
      <c r="D100">
        <v>3.9220712999999997E-2</v>
      </c>
      <c r="E100">
        <v>0.34899999999999998</v>
      </c>
      <c r="F100">
        <v>1.0204082E-2</v>
      </c>
      <c r="G100" s="12">
        <v>3.8700000000000001E-10</v>
      </c>
      <c r="H100" t="s">
        <v>832</v>
      </c>
    </row>
    <row r="101" spans="1:8" x14ac:dyDescent="0.2">
      <c r="A101" t="s">
        <v>788</v>
      </c>
      <c r="B101" t="s">
        <v>118</v>
      </c>
      <c r="C101" t="s">
        <v>121</v>
      </c>
      <c r="D101">
        <v>4.8790163999999997E-2</v>
      </c>
      <c r="E101">
        <v>0.66500000000000004</v>
      </c>
      <c r="F101">
        <v>1.0204082E-2</v>
      </c>
      <c r="G101" s="12">
        <v>1.5299999999999999E-12</v>
      </c>
      <c r="H101" t="s">
        <v>832</v>
      </c>
    </row>
    <row r="102" spans="1:8" x14ac:dyDescent="0.2">
      <c r="A102" t="s">
        <v>789</v>
      </c>
      <c r="B102" t="s">
        <v>118</v>
      </c>
      <c r="C102" t="s">
        <v>114</v>
      </c>
      <c r="D102">
        <v>4.8790163999999997E-2</v>
      </c>
      <c r="E102">
        <v>0.26700000000000002</v>
      </c>
      <c r="F102">
        <v>5.1020409999999999E-3</v>
      </c>
      <c r="G102" s="12">
        <v>4.8499999999999996E-9</v>
      </c>
      <c r="H102" t="s">
        <v>832</v>
      </c>
    </row>
    <row r="103" spans="1:8" x14ac:dyDescent="0.2">
      <c r="A103" t="s">
        <v>790</v>
      </c>
      <c r="B103" t="s">
        <v>115</v>
      </c>
      <c r="C103" t="s">
        <v>118</v>
      </c>
      <c r="D103">
        <v>9.5310179999999994E-2</v>
      </c>
      <c r="E103">
        <v>0.81799999999999995</v>
      </c>
      <c r="F103">
        <v>5.1020409999999999E-3</v>
      </c>
      <c r="G103" s="12">
        <v>1.8400000000000001E-25</v>
      </c>
      <c r="H103" t="s">
        <v>832</v>
      </c>
    </row>
    <row r="104" spans="1:8" x14ac:dyDescent="0.2">
      <c r="A104" t="s">
        <v>791</v>
      </c>
      <c r="B104" t="s">
        <v>121</v>
      </c>
      <c r="C104" t="s">
        <v>115</v>
      </c>
      <c r="D104">
        <v>4.8790163999999997E-2</v>
      </c>
      <c r="E104">
        <v>0.38600000000000001</v>
      </c>
      <c r="F104">
        <v>5.1020409999999999E-3</v>
      </c>
      <c r="G104" s="12">
        <v>1.26E-10</v>
      </c>
      <c r="H104" t="s">
        <v>832</v>
      </c>
    </row>
    <row r="105" spans="1:8" x14ac:dyDescent="0.2">
      <c r="A105" t="s">
        <v>792</v>
      </c>
      <c r="B105" t="s">
        <v>114</v>
      </c>
      <c r="C105" t="s">
        <v>115</v>
      </c>
      <c r="D105">
        <v>5.8268908000000001E-2</v>
      </c>
      <c r="E105">
        <v>0.249</v>
      </c>
      <c r="F105">
        <v>5.1020409999999999E-3</v>
      </c>
      <c r="G105" s="12">
        <v>2.1999999999999999E-12</v>
      </c>
      <c r="H105" t="s">
        <v>832</v>
      </c>
    </row>
    <row r="106" spans="1:8" x14ac:dyDescent="0.2">
      <c r="A106" t="s">
        <v>793</v>
      </c>
      <c r="B106" t="s">
        <v>115</v>
      </c>
      <c r="C106" t="s">
        <v>118</v>
      </c>
      <c r="D106">
        <v>8.6177695999999998E-2</v>
      </c>
      <c r="E106">
        <v>0.06</v>
      </c>
      <c r="F106">
        <v>1.5306122E-2</v>
      </c>
      <c r="G106" s="12">
        <v>5.2400000000000001E-9</v>
      </c>
      <c r="H106" t="s">
        <v>832</v>
      </c>
    </row>
    <row r="107" spans="1:8" x14ac:dyDescent="0.2">
      <c r="A107" t="s">
        <v>794</v>
      </c>
      <c r="B107" t="s">
        <v>115</v>
      </c>
      <c r="C107" t="s">
        <v>114</v>
      </c>
      <c r="D107">
        <v>4.8790163999999997E-2</v>
      </c>
      <c r="E107">
        <v>0.73299999999999998</v>
      </c>
      <c r="F107">
        <v>1.0204082E-2</v>
      </c>
      <c r="G107" s="12">
        <v>1.7400000000000001E-12</v>
      </c>
      <c r="H107" t="s">
        <v>832</v>
      </c>
    </row>
    <row r="108" spans="1:8" x14ac:dyDescent="0.2">
      <c r="A108" t="s">
        <v>795</v>
      </c>
      <c r="B108" t="s">
        <v>115</v>
      </c>
      <c r="C108" t="s">
        <v>121</v>
      </c>
      <c r="D108">
        <v>0.113328685</v>
      </c>
      <c r="E108">
        <v>0.85599999999999998</v>
      </c>
      <c r="F108">
        <v>1.5306122E-2</v>
      </c>
      <c r="G108" s="12">
        <v>9.1999999999999996E-35</v>
      </c>
      <c r="H108" t="s">
        <v>832</v>
      </c>
    </row>
    <row r="109" spans="1:8" x14ac:dyDescent="0.2">
      <c r="A109" t="s">
        <v>796</v>
      </c>
      <c r="B109" t="s">
        <v>118</v>
      </c>
      <c r="C109" t="s">
        <v>121</v>
      </c>
      <c r="D109">
        <v>4.8790163999999997E-2</v>
      </c>
      <c r="E109">
        <v>0.22600000000000001</v>
      </c>
      <c r="F109">
        <v>5.1020409999999999E-3</v>
      </c>
      <c r="G109" s="12">
        <v>1.7199999999999999E-8</v>
      </c>
      <c r="H109" t="s">
        <v>832</v>
      </c>
    </row>
    <row r="110" spans="1:8" x14ac:dyDescent="0.2">
      <c r="A110" t="s">
        <v>797</v>
      </c>
      <c r="B110" t="s">
        <v>115</v>
      </c>
      <c r="C110" t="s">
        <v>114</v>
      </c>
      <c r="D110">
        <v>0.12221763300000001</v>
      </c>
      <c r="E110">
        <v>6.6000000000000003E-2</v>
      </c>
      <c r="F110">
        <v>1.5306122E-2</v>
      </c>
      <c r="G110" s="12">
        <v>4.5000000000000001E-19</v>
      </c>
      <c r="H110" t="s">
        <v>832</v>
      </c>
    </row>
    <row r="111" spans="1:8" x14ac:dyDescent="0.2">
      <c r="A111" t="s">
        <v>798</v>
      </c>
      <c r="B111" t="s">
        <v>114</v>
      </c>
      <c r="C111" t="s">
        <v>115</v>
      </c>
      <c r="D111">
        <v>4.8790163999999997E-2</v>
      </c>
      <c r="E111">
        <v>0.72099999999999997</v>
      </c>
      <c r="F111">
        <v>5.1020409999999999E-3</v>
      </c>
      <c r="G111" s="12">
        <v>8.7899999999999996E-10</v>
      </c>
      <c r="H111" t="s">
        <v>832</v>
      </c>
    </row>
    <row r="112" spans="1:8" x14ac:dyDescent="0.2">
      <c r="A112" t="s">
        <v>799</v>
      </c>
      <c r="B112" t="s">
        <v>121</v>
      </c>
      <c r="C112" t="s">
        <v>118</v>
      </c>
      <c r="D112">
        <v>4.8790163999999997E-2</v>
      </c>
      <c r="E112">
        <v>0.78800000000000003</v>
      </c>
      <c r="F112">
        <v>1.0204082E-2</v>
      </c>
      <c r="G112" s="12">
        <v>1.4899999999999999E-8</v>
      </c>
      <c r="H112" t="s">
        <v>832</v>
      </c>
    </row>
    <row r="113" spans="1:8" x14ac:dyDescent="0.2">
      <c r="A113" t="s">
        <v>800</v>
      </c>
      <c r="B113" t="s">
        <v>115</v>
      </c>
      <c r="C113" t="s">
        <v>114</v>
      </c>
      <c r="D113">
        <v>6.7658648000000002E-2</v>
      </c>
      <c r="E113">
        <v>0.23699999999999999</v>
      </c>
      <c r="F113">
        <v>1.0204082E-2</v>
      </c>
      <c r="G113" s="12">
        <v>1.6399999999999999E-17</v>
      </c>
      <c r="H113" t="s">
        <v>832</v>
      </c>
    </row>
    <row r="114" spans="1:8" x14ac:dyDescent="0.2">
      <c r="A114" t="s">
        <v>801</v>
      </c>
      <c r="B114" t="s">
        <v>121</v>
      </c>
      <c r="C114" t="s">
        <v>114</v>
      </c>
      <c r="D114">
        <v>3.9220712999999997E-2</v>
      </c>
      <c r="E114">
        <v>0.39500000000000002</v>
      </c>
      <c r="F114">
        <v>1.0204082E-2</v>
      </c>
      <c r="G114" s="12">
        <v>3E-9</v>
      </c>
      <c r="H114" t="s">
        <v>832</v>
      </c>
    </row>
    <row r="115" spans="1:8" x14ac:dyDescent="0.2">
      <c r="A115" t="s">
        <v>802</v>
      </c>
      <c r="B115" t="s">
        <v>118</v>
      </c>
      <c r="C115" t="s">
        <v>114</v>
      </c>
      <c r="D115">
        <v>0.36464311399999999</v>
      </c>
      <c r="E115">
        <v>0.19900000000000001</v>
      </c>
      <c r="F115">
        <v>1.0204082E-2</v>
      </c>
      <c r="G115" s="12">
        <v>9.9999999999999998E-201</v>
      </c>
      <c r="H115" t="s">
        <v>832</v>
      </c>
    </row>
    <row r="116" spans="1:8" x14ac:dyDescent="0.2">
      <c r="A116" t="s">
        <v>803</v>
      </c>
      <c r="B116" t="s">
        <v>118</v>
      </c>
      <c r="C116" t="s">
        <v>121</v>
      </c>
      <c r="D116">
        <v>5.8268908000000001E-2</v>
      </c>
      <c r="E116">
        <v>0.53600000000000003</v>
      </c>
      <c r="F116">
        <v>5.1020409999999999E-3</v>
      </c>
      <c r="G116" s="12">
        <v>1.1E-16</v>
      </c>
      <c r="H116" t="s">
        <v>832</v>
      </c>
    </row>
    <row r="117" spans="1:8" x14ac:dyDescent="0.2">
      <c r="A117" t="s">
        <v>804</v>
      </c>
      <c r="B117" t="s">
        <v>118</v>
      </c>
      <c r="C117" t="s">
        <v>121</v>
      </c>
      <c r="D117">
        <v>4.8790163999999997E-2</v>
      </c>
      <c r="E117">
        <v>0.59599999999999997</v>
      </c>
      <c r="F117">
        <v>5.1020409999999999E-3</v>
      </c>
      <c r="G117" s="12">
        <v>2.4200000000000001E-11</v>
      </c>
      <c r="H117" t="s">
        <v>832</v>
      </c>
    </row>
    <row r="118" spans="1:8" x14ac:dyDescent="0.2">
      <c r="A118" t="s">
        <v>805</v>
      </c>
      <c r="B118" t="s">
        <v>115</v>
      </c>
      <c r="C118" t="s">
        <v>121</v>
      </c>
      <c r="D118">
        <v>5.8268908000000001E-2</v>
      </c>
      <c r="E118">
        <v>0.59599999999999997</v>
      </c>
      <c r="F118">
        <v>1.0204082E-2</v>
      </c>
      <c r="G118" s="12">
        <v>2.3999999999999999E-20</v>
      </c>
      <c r="H118" t="s">
        <v>832</v>
      </c>
    </row>
    <row r="119" spans="1:8" x14ac:dyDescent="0.2">
      <c r="A119" t="s">
        <v>806</v>
      </c>
      <c r="B119" t="s">
        <v>115</v>
      </c>
      <c r="C119" t="s">
        <v>121</v>
      </c>
      <c r="D119">
        <v>6.7658648000000002E-2</v>
      </c>
      <c r="E119">
        <v>7.0999999999999994E-2</v>
      </c>
      <c r="F119">
        <v>1.5306122E-2</v>
      </c>
      <c r="G119" s="12">
        <v>1.7100000000000001E-8</v>
      </c>
      <c r="H119" t="s">
        <v>832</v>
      </c>
    </row>
    <row r="120" spans="1:8" x14ac:dyDescent="0.2">
      <c r="A120" t="s">
        <v>807</v>
      </c>
      <c r="B120" t="s">
        <v>115</v>
      </c>
      <c r="C120" t="s">
        <v>114</v>
      </c>
      <c r="D120">
        <v>5.8268908000000001E-2</v>
      </c>
      <c r="E120">
        <v>0.26200000000000001</v>
      </c>
      <c r="F120">
        <v>5.1020409999999999E-3</v>
      </c>
      <c r="G120" s="12">
        <v>1.9199999999999999E-13</v>
      </c>
      <c r="H120" t="s">
        <v>832</v>
      </c>
    </row>
    <row r="121" spans="1:8" x14ac:dyDescent="0.2">
      <c r="A121" t="s">
        <v>808</v>
      </c>
      <c r="B121" t="s">
        <v>115</v>
      </c>
      <c r="C121" t="s">
        <v>118</v>
      </c>
      <c r="D121">
        <v>7.6961040999999994E-2</v>
      </c>
      <c r="E121">
        <v>0.71699999999999997</v>
      </c>
      <c r="F121">
        <v>5.1020409999999999E-3</v>
      </c>
      <c r="G121" s="12">
        <v>4.5299999999999999E-22</v>
      </c>
      <c r="H121" t="s">
        <v>832</v>
      </c>
    </row>
    <row r="122" spans="1:8" x14ac:dyDescent="0.2">
      <c r="A122" t="s">
        <v>809</v>
      </c>
      <c r="B122" t="s">
        <v>121</v>
      </c>
      <c r="C122" t="s">
        <v>114</v>
      </c>
      <c r="D122">
        <v>3.9220712999999997E-2</v>
      </c>
      <c r="E122">
        <v>0.495</v>
      </c>
      <c r="F122">
        <v>5.1020409999999999E-3</v>
      </c>
      <c r="G122" s="12">
        <v>1.0999999999999999E-9</v>
      </c>
      <c r="H122" t="s">
        <v>832</v>
      </c>
    </row>
    <row r="123" spans="1:8" x14ac:dyDescent="0.2">
      <c r="A123" t="s">
        <v>810</v>
      </c>
      <c r="B123" t="s">
        <v>115</v>
      </c>
      <c r="C123" t="s">
        <v>114</v>
      </c>
      <c r="D123">
        <v>5.8268908000000001E-2</v>
      </c>
      <c r="E123">
        <v>0.79100000000000004</v>
      </c>
      <c r="F123">
        <v>1.0204082E-2</v>
      </c>
      <c r="G123" s="12">
        <v>1.78E-13</v>
      </c>
      <c r="H123" t="s">
        <v>832</v>
      </c>
    </row>
    <row r="124" spans="1:8" x14ac:dyDescent="0.2">
      <c r="A124" t="s">
        <v>811</v>
      </c>
      <c r="B124" t="s">
        <v>115</v>
      </c>
      <c r="C124" t="s">
        <v>114</v>
      </c>
      <c r="D124">
        <v>6.7658648000000002E-2</v>
      </c>
      <c r="E124">
        <v>0.88700000000000001</v>
      </c>
      <c r="F124">
        <v>1.0204082E-2</v>
      </c>
      <c r="G124" s="12">
        <v>3.2000000000000001E-9</v>
      </c>
      <c r="H124" t="s">
        <v>832</v>
      </c>
    </row>
    <row r="125" spans="1:8" x14ac:dyDescent="0.2">
      <c r="A125" t="s">
        <v>812</v>
      </c>
      <c r="B125" t="s">
        <v>121</v>
      </c>
      <c r="C125" t="s">
        <v>115</v>
      </c>
      <c r="D125">
        <v>0.19885085899999999</v>
      </c>
      <c r="E125">
        <v>7.5999999999999998E-2</v>
      </c>
      <c r="F125">
        <v>2.0408163E-2</v>
      </c>
      <c r="G125" s="12">
        <v>3.2900000000000002E-54</v>
      </c>
      <c r="H125" t="s">
        <v>832</v>
      </c>
    </row>
    <row r="126" spans="1:8" x14ac:dyDescent="0.2">
      <c r="A126" t="s">
        <v>813</v>
      </c>
      <c r="B126" t="s">
        <v>115</v>
      </c>
      <c r="C126" t="s">
        <v>121</v>
      </c>
      <c r="D126">
        <v>6.7658648000000002E-2</v>
      </c>
      <c r="E126">
        <v>0.88700000000000001</v>
      </c>
      <c r="F126">
        <v>1.5306122E-2</v>
      </c>
      <c r="G126" s="12">
        <v>9.6700000000000006E-12</v>
      </c>
      <c r="H126" t="s">
        <v>832</v>
      </c>
    </row>
    <row r="127" spans="1:8" x14ac:dyDescent="0.2">
      <c r="A127" t="s">
        <v>814</v>
      </c>
      <c r="B127" t="s">
        <v>115</v>
      </c>
      <c r="C127" t="s">
        <v>114</v>
      </c>
      <c r="D127">
        <v>6.7658648000000002E-2</v>
      </c>
      <c r="E127">
        <v>0.877</v>
      </c>
      <c r="F127">
        <v>1.0204082E-2</v>
      </c>
      <c r="G127" s="12">
        <v>2.37E-11</v>
      </c>
      <c r="H127" t="s">
        <v>832</v>
      </c>
    </row>
    <row r="128" spans="1:8" x14ac:dyDescent="0.2">
      <c r="A128" t="s">
        <v>815</v>
      </c>
      <c r="B128" t="s">
        <v>118</v>
      </c>
      <c r="C128" t="s">
        <v>121</v>
      </c>
      <c r="D128">
        <v>4.8790163999999997E-2</v>
      </c>
      <c r="E128">
        <v>0.70199999999999996</v>
      </c>
      <c r="F128">
        <v>5.1020409999999999E-3</v>
      </c>
      <c r="G128" s="12">
        <v>1.55E-9</v>
      </c>
      <c r="H128" t="s">
        <v>832</v>
      </c>
    </row>
    <row r="129" spans="1:8" x14ac:dyDescent="0.2">
      <c r="A129" t="s">
        <v>816</v>
      </c>
      <c r="B129" t="s">
        <v>118</v>
      </c>
      <c r="C129" t="s">
        <v>121</v>
      </c>
      <c r="D129">
        <v>7.6961040999999994E-2</v>
      </c>
      <c r="E129">
        <v>0.14199999999999999</v>
      </c>
      <c r="F129">
        <v>1.0204082E-2</v>
      </c>
      <c r="G129" s="12">
        <v>2.94E-15</v>
      </c>
      <c r="H129" t="s">
        <v>832</v>
      </c>
    </row>
    <row r="130" spans="1:8" x14ac:dyDescent="0.2">
      <c r="A130" t="s">
        <v>817</v>
      </c>
      <c r="B130" t="s">
        <v>115</v>
      </c>
      <c r="C130" t="s">
        <v>114</v>
      </c>
      <c r="D130">
        <v>0.104360015</v>
      </c>
      <c r="E130">
        <v>0.86</v>
      </c>
      <c r="F130">
        <v>1.0204082E-2</v>
      </c>
      <c r="G130" s="12">
        <v>1.53E-25</v>
      </c>
      <c r="H130" t="s">
        <v>832</v>
      </c>
    </row>
    <row r="131" spans="1:8" x14ac:dyDescent="0.2">
      <c r="A131" t="s">
        <v>818</v>
      </c>
      <c r="B131" t="s">
        <v>118</v>
      </c>
      <c r="C131" t="s">
        <v>121</v>
      </c>
      <c r="D131">
        <v>0.113328685</v>
      </c>
      <c r="E131">
        <v>0.157</v>
      </c>
      <c r="F131">
        <v>1.0204082E-2</v>
      </c>
      <c r="G131" s="12">
        <v>3.5100000000000003E-36</v>
      </c>
      <c r="H131" t="s">
        <v>832</v>
      </c>
    </row>
    <row r="132" spans="1:8" x14ac:dyDescent="0.2">
      <c r="A132" t="s">
        <v>819</v>
      </c>
      <c r="B132" t="s">
        <v>121</v>
      </c>
      <c r="C132" t="s">
        <v>118</v>
      </c>
      <c r="D132">
        <v>4.8790163999999997E-2</v>
      </c>
      <c r="E132">
        <v>0.75</v>
      </c>
      <c r="F132">
        <v>1.0204082E-2</v>
      </c>
      <c r="G132" s="12">
        <v>3.4799999999999999E-10</v>
      </c>
      <c r="H132" t="s">
        <v>832</v>
      </c>
    </row>
    <row r="133" spans="1:8" x14ac:dyDescent="0.2">
      <c r="A133" t="s">
        <v>820</v>
      </c>
      <c r="B133" t="s">
        <v>114</v>
      </c>
      <c r="C133" t="s">
        <v>115</v>
      </c>
      <c r="D133">
        <v>6.7658648000000002E-2</v>
      </c>
      <c r="E133">
        <v>0.71099999999999997</v>
      </c>
      <c r="F133">
        <v>1.0204082E-2</v>
      </c>
      <c r="G133" s="12">
        <v>1.6899999999999999E-21</v>
      </c>
      <c r="H133" t="s">
        <v>832</v>
      </c>
    </row>
    <row r="134" spans="1:8" x14ac:dyDescent="0.2">
      <c r="A134" t="s">
        <v>821</v>
      </c>
      <c r="B134" t="s">
        <v>121</v>
      </c>
      <c r="C134" t="s">
        <v>118</v>
      </c>
      <c r="D134">
        <v>5.8268908000000001E-2</v>
      </c>
      <c r="E134">
        <v>0.84699999999999998</v>
      </c>
      <c r="F134">
        <v>1.0204082E-2</v>
      </c>
      <c r="G134" s="12">
        <v>1.9799999999999999E-10</v>
      </c>
      <c r="H134" t="s">
        <v>832</v>
      </c>
    </row>
    <row r="135" spans="1:8" x14ac:dyDescent="0.2">
      <c r="A135" t="s">
        <v>822</v>
      </c>
      <c r="B135" t="s">
        <v>118</v>
      </c>
      <c r="C135" t="s">
        <v>121</v>
      </c>
      <c r="D135">
        <v>5.8268908000000001E-2</v>
      </c>
      <c r="E135">
        <v>0.79600000000000004</v>
      </c>
      <c r="F135">
        <v>1.0204082E-2</v>
      </c>
      <c r="G135" s="12">
        <v>2.4200000000000002E-12</v>
      </c>
      <c r="H135" t="s">
        <v>832</v>
      </c>
    </row>
    <row r="136" spans="1:8" x14ac:dyDescent="0.2">
      <c r="A136" t="s">
        <v>823</v>
      </c>
      <c r="B136" t="s">
        <v>114</v>
      </c>
      <c r="C136" t="s">
        <v>115</v>
      </c>
      <c r="D136">
        <v>0.113328685</v>
      </c>
      <c r="E136">
        <v>9.2999999999999999E-2</v>
      </c>
      <c r="F136">
        <v>1.5306122E-2</v>
      </c>
      <c r="G136" s="12">
        <v>1.26E-20</v>
      </c>
      <c r="H136" t="s">
        <v>832</v>
      </c>
    </row>
    <row r="137" spans="1:8" x14ac:dyDescent="0.2">
      <c r="A137" t="s">
        <v>824</v>
      </c>
      <c r="B137" t="s">
        <v>118</v>
      </c>
      <c r="C137" t="s">
        <v>115</v>
      </c>
      <c r="D137">
        <v>4.8790163999999997E-2</v>
      </c>
      <c r="E137">
        <v>0.188</v>
      </c>
      <c r="F137">
        <v>1.0204082E-2</v>
      </c>
      <c r="G137" s="12">
        <v>4.8099999999999997E-9</v>
      </c>
      <c r="H137" t="s">
        <v>832</v>
      </c>
    </row>
    <row r="138" spans="1:8" x14ac:dyDescent="0.2">
      <c r="A138" t="s">
        <v>825</v>
      </c>
      <c r="B138" t="s">
        <v>115</v>
      </c>
      <c r="C138" t="s">
        <v>114</v>
      </c>
      <c r="D138">
        <v>6.7658648000000002E-2</v>
      </c>
      <c r="E138">
        <v>0.64</v>
      </c>
      <c r="F138">
        <v>1.0204082E-2</v>
      </c>
      <c r="G138" s="12">
        <v>1.7900000000000001E-24</v>
      </c>
      <c r="H138" t="s">
        <v>832</v>
      </c>
    </row>
    <row r="139" spans="1:8" x14ac:dyDescent="0.2">
      <c r="A139" t="s">
        <v>826</v>
      </c>
      <c r="B139" t="s">
        <v>115</v>
      </c>
      <c r="C139" t="s">
        <v>114</v>
      </c>
      <c r="D139">
        <v>5.8268908000000001E-2</v>
      </c>
      <c r="E139">
        <v>0.82099999999999995</v>
      </c>
      <c r="F139">
        <v>1.0204082E-2</v>
      </c>
      <c r="G139" s="12">
        <v>2.1199999999999999E-11</v>
      </c>
      <c r="H139" t="s">
        <v>832</v>
      </c>
    </row>
    <row r="140" spans="1:8" x14ac:dyDescent="0.2">
      <c r="A140" t="s">
        <v>827</v>
      </c>
      <c r="B140" t="s">
        <v>115</v>
      </c>
      <c r="C140" t="s">
        <v>114</v>
      </c>
      <c r="D140">
        <v>0.113328685</v>
      </c>
      <c r="E140">
        <v>0.94299999999999995</v>
      </c>
      <c r="F140">
        <v>2.0408163E-2</v>
      </c>
      <c r="G140" s="12">
        <v>3.1499999999999998E-14</v>
      </c>
      <c r="H140" t="s">
        <v>832</v>
      </c>
    </row>
    <row r="141" spans="1:8" x14ac:dyDescent="0.2">
      <c r="A141" t="s">
        <v>828</v>
      </c>
      <c r="B141" t="s">
        <v>114</v>
      </c>
      <c r="C141" t="s">
        <v>121</v>
      </c>
      <c r="D141">
        <v>3.9220712999999997E-2</v>
      </c>
      <c r="E141">
        <v>0.53500000000000003</v>
      </c>
      <c r="F141">
        <v>5.1020409999999999E-3</v>
      </c>
      <c r="G141" s="12">
        <v>4.7899999999999999E-8</v>
      </c>
      <c r="H141" t="s">
        <v>832</v>
      </c>
    </row>
    <row r="142" spans="1:8" x14ac:dyDescent="0.2">
      <c r="A142" t="s">
        <v>829</v>
      </c>
      <c r="B142" t="s">
        <v>118</v>
      </c>
      <c r="C142" t="s">
        <v>121</v>
      </c>
      <c r="D142">
        <v>9.5310179999999994E-2</v>
      </c>
      <c r="E142">
        <v>0.70699999999999996</v>
      </c>
      <c r="F142">
        <v>1.0204082E-2</v>
      </c>
      <c r="G142" s="12">
        <v>2.84E-40</v>
      </c>
      <c r="H142" t="s">
        <v>832</v>
      </c>
    </row>
    <row r="143" spans="1:8" x14ac:dyDescent="0.2">
      <c r="A143" t="s">
        <v>830</v>
      </c>
      <c r="B143" t="s">
        <v>118</v>
      </c>
      <c r="C143" t="s">
        <v>121</v>
      </c>
      <c r="D143">
        <v>4.8790163999999997E-2</v>
      </c>
      <c r="E143">
        <v>0.26700000000000002</v>
      </c>
      <c r="F143">
        <v>5.1020409999999999E-3</v>
      </c>
      <c r="G143" s="12">
        <v>2.7200000000000001E-9</v>
      </c>
      <c r="H143" t="s">
        <v>832</v>
      </c>
    </row>
    <row r="144" spans="1:8" x14ac:dyDescent="0.2">
      <c r="A144" t="s">
        <v>831</v>
      </c>
      <c r="B144" t="s">
        <v>121</v>
      </c>
      <c r="C144" t="s">
        <v>118</v>
      </c>
      <c r="D144">
        <v>4.8790163999999997E-2</v>
      </c>
      <c r="E144">
        <v>0.66300000000000003</v>
      </c>
      <c r="F144">
        <v>1.0204082E-2</v>
      </c>
      <c r="G144" s="12">
        <v>1.8199999999999999E-11</v>
      </c>
      <c r="H144" t="s">
        <v>832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Description of STs</vt:lpstr>
      <vt:lpstr>ST1</vt:lpstr>
      <vt:lpstr>ST2</vt:lpstr>
      <vt:lpstr>ST3</vt:lpstr>
      <vt:lpstr>ST4</vt:lpstr>
      <vt:lpstr>ST5</vt:lpstr>
      <vt:lpstr>ST6</vt:lpstr>
      <vt:lpstr>ST7</vt:lpstr>
      <vt:lpstr>ST8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Au Yeung</dc:creator>
  <cp:lastModifiedBy>Ryan Au Yeung</cp:lastModifiedBy>
  <dcterms:created xsi:type="dcterms:W3CDTF">2020-03-09T02:00:55Z</dcterms:created>
  <dcterms:modified xsi:type="dcterms:W3CDTF">2020-06-02T02:01:07Z</dcterms:modified>
</cp:coreProperties>
</file>