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/>
  <mc:AlternateContent xmlns:mc="http://schemas.openxmlformats.org/markup-compatibility/2006">
    <mc:Choice Requires="x15">
      <x15ac:absPath xmlns:x15ac="http://schemas.microsoft.com/office/spreadsheetml/2010/11/ac" url="/Users/istdu5/hasinur/isrt/data/corona/report/image5/"/>
    </mc:Choice>
  </mc:AlternateContent>
  <bookViews>
    <workbookView xWindow="1440" yWindow="2180" windowWidth="27360" windowHeight="14780" tabRatio="500"/>
  </bookViews>
  <sheets>
    <sheet name="Sheet1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217" i="1" l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N61" i="1"/>
  <c r="R61" i="1"/>
  <c r="N60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</calcChain>
</file>

<file path=xl/sharedStrings.xml><?xml version="1.0" encoding="utf-8"?>
<sst xmlns="http://schemas.openxmlformats.org/spreadsheetml/2006/main" count="815" uniqueCount="121">
  <si>
    <t>iso_code</t>
  </si>
  <si>
    <t>Day since 100 cases</t>
  </si>
  <si>
    <t>location</t>
  </si>
  <si>
    <t>date</t>
  </si>
  <si>
    <t>total_cases</t>
  </si>
  <si>
    <t>new_cases</t>
  </si>
  <si>
    <t>total_deaths</t>
  </si>
  <si>
    <t>new_deaths</t>
  </si>
  <si>
    <t>total_cases_per_million</t>
  </si>
  <si>
    <t>new_cases_per_million</t>
  </si>
  <si>
    <t>total_deaths_per_million</t>
  </si>
  <si>
    <t>new_deaths_per_million</t>
  </si>
  <si>
    <t>total_tests</t>
  </si>
  <si>
    <t>new_tests</t>
  </si>
  <si>
    <t>total_tests_per_thousand</t>
  </si>
  <si>
    <t>new_tests_per_thousand</t>
  </si>
  <si>
    <t>tests_units</t>
  </si>
  <si>
    <t>Case per 100 tests</t>
  </si>
  <si>
    <t>BGD</t>
  </si>
  <si>
    <t>Bangladesh</t>
  </si>
  <si>
    <t>2020-03-04</t>
  </si>
  <si>
    <t>samples tested</t>
  </si>
  <si>
    <t>2020-03-05</t>
  </si>
  <si>
    <t>2020-03-07</t>
  </si>
  <si>
    <t>2020-03-08</t>
  </si>
  <si>
    <t>2020-03-09</t>
  </si>
  <si>
    <t>2020-03-10</t>
  </si>
  <si>
    <t>2020-03-11</t>
  </si>
  <si>
    <t>2020-03-12</t>
  </si>
  <si>
    <t>2020-03-13</t>
  </si>
  <si>
    <t>2020-03-14</t>
  </si>
  <si>
    <t>2020-03-15</t>
  </si>
  <si>
    <t>2020-03-16</t>
  </si>
  <si>
    <t>2020-03-17</t>
  </si>
  <si>
    <t>2020-03-18</t>
  </si>
  <si>
    <t>2020-03-19</t>
  </si>
  <si>
    <t>2020-03-20</t>
  </si>
  <si>
    <t>2020-03-21</t>
  </si>
  <si>
    <t>2020-03-22</t>
  </si>
  <si>
    <t>2020-03-23</t>
  </si>
  <si>
    <t>2020-03-24</t>
  </si>
  <si>
    <t>2020-03-25</t>
  </si>
  <si>
    <t>2020-03-26</t>
  </si>
  <si>
    <t>2020-03-27</t>
  </si>
  <si>
    <t>2020-03-28</t>
  </si>
  <si>
    <t>2020-03-29</t>
  </si>
  <si>
    <t>2020-03-30</t>
  </si>
  <si>
    <t>2020-03-31</t>
  </si>
  <si>
    <t>2020-04-01</t>
  </si>
  <si>
    <t>2020-04-02</t>
  </si>
  <si>
    <t>2020-04-03</t>
  </si>
  <si>
    <t>2020-04-04</t>
  </si>
  <si>
    <t>2020-04-05</t>
  </si>
  <si>
    <t>2020-04-06</t>
  </si>
  <si>
    <t>2020-04-07</t>
  </si>
  <si>
    <t>2020-04-08</t>
  </si>
  <si>
    <t>2020-04-09</t>
  </si>
  <si>
    <t>2020-04-10</t>
  </si>
  <si>
    <t>2020-04-11</t>
  </si>
  <si>
    <t>2020-04-12</t>
  </si>
  <si>
    <t>2020-04-13</t>
  </si>
  <si>
    <t>2020-04-14</t>
  </si>
  <si>
    <t>2020-04-15</t>
  </si>
  <si>
    <t>2020-04-16</t>
  </si>
  <si>
    <t>2020-04-17</t>
  </si>
  <si>
    <t>2020-04-18</t>
  </si>
  <si>
    <t>2020-04-19</t>
  </si>
  <si>
    <t>2020-04-20</t>
  </si>
  <si>
    <t>2020-04-21</t>
  </si>
  <si>
    <t>2020-04-22</t>
  </si>
  <si>
    <t>2020-04-23</t>
  </si>
  <si>
    <t>2020-04-24</t>
  </si>
  <si>
    <t>2020-04-25</t>
  </si>
  <si>
    <t>2020-04-26</t>
  </si>
  <si>
    <t>2020-04-27</t>
  </si>
  <si>
    <t>2020-04-28</t>
  </si>
  <si>
    <t>2020-04-29</t>
  </si>
  <si>
    <t>2020-04-30</t>
  </si>
  <si>
    <t>2020-05-01</t>
  </si>
  <si>
    <t>2020-05-02</t>
  </si>
  <si>
    <t>2020-05-03</t>
  </si>
  <si>
    <t>IND</t>
  </si>
  <si>
    <t>India</t>
  </si>
  <si>
    <t>2020-01-30</t>
  </si>
  <si>
    <t>2020-01-31</t>
  </si>
  <si>
    <t>2020-02-01</t>
  </si>
  <si>
    <t>2020-02-02</t>
  </si>
  <si>
    <t>2020-02-03</t>
  </si>
  <si>
    <t>2020-02-04</t>
  </si>
  <si>
    <t>2020-02-05</t>
  </si>
  <si>
    <t>2020-02-06</t>
  </si>
  <si>
    <t>2020-02-07</t>
  </si>
  <si>
    <t>2020-02-08</t>
  </si>
  <si>
    <t>2020-02-09</t>
  </si>
  <si>
    <t>2020-02-10</t>
  </si>
  <si>
    <t>2020-02-11</t>
  </si>
  <si>
    <t>2020-02-12</t>
  </si>
  <si>
    <t>2020-02-13</t>
  </si>
  <si>
    <t>2020-02-14</t>
  </si>
  <si>
    <t>2020-02-15</t>
  </si>
  <si>
    <t>2020-02-16</t>
  </si>
  <si>
    <t>2020-02-17</t>
  </si>
  <si>
    <t>2020-02-18</t>
  </si>
  <si>
    <t>2020-02-19</t>
  </si>
  <si>
    <t>2020-02-20</t>
  </si>
  <si>
    <t>2020-02-21</t>
  </si>
  <si>
    <t>2020-02-22</t>
  </si>
  <si>
    <t>2020-02-23</t>
  </si>
  <si>
    <t>2020-02-24</t>
  </si>
  <si>
    <t>2020-02-25</t>
  </si>
  <si>
    <t>2020-02-26</t>
  </si>
  <si>
    <t>2020-02-27</t>
  </si>
  <si>
    <t>2020-02-28</t>
  </si>
  <si>
    <t>2020-02-29</t>
  </si>
  <si>
    <t>2020-03-01</t>
  </si>
  <si>
    <t>2020-03-02</t>
  </si>
  <si>
    <t>2020-03-03</t>
  </si>
  <si>
    <t>2020-03-06</t>
  </si>
  <si>
    <t>PAK</t>
  </si>
  <si>
    <t>Pakistan</t>
  </si>
  <si>
    <t>tests performed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</si>
</sst>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2"/>
      <color theme="1"/>
      <name val="Calibri"/>
      <family val="2"/>
      <scheme val="minor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164" fontId="0" fillId="0" borderId="0" xfId="0" applyNumberFormat="1"/>
    <xf numFmtId="0" fontId="0" fillId="2" borderId="0" xfId="0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7"/>
  <sheetViews>
    <sheetView tabSelected="1" workbookViewId="0">
      <selection sqref="A1:R1048576"/>
    </sheetView>
  </sheetViews>
  <sheetFormatPr baseColWidth="10" defaultRowHeight="16" x14ac:dyDescent="0.2"/>
  <cols>
    <col min="16" max="16" width="14.5" customWidth="1"/>
  </cols>
  <sheetData>
    <row r="1" spans="1:18" ht="4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 t="s">
        <v>17</v>
      </c>
    </row>
    <row r="2" spans="1:18" x14ac:dyDescent="0.2">
      <c r="A2" t="s">
        <v>18</v>
      </c>
      <c r="C2" t="s">
        <v>19</v>
      </c>
      <c r="D2" t="s">
        <v>20</v>
      </c>
      <c r="E2">
        <v>0</v>
      </c>
      <c r="F2">
        <v>0</v>
      </c>
      <c r="G2">
        <v>0</v>
      </c>
      <c r="H2">
        <v>0</v>
      </c>
      <c r="M2">
        <v>108</v>
      </c>
      <c r="O2">
        <v>1E-3</v>
      </c>
      <c r="Q2" t="s">
        <v>21</v>
      </c>
      <c r="R2" s="3" t="e">
        <f>F2*100/N2</f>
        <v>#DIV/0!</v>
      </c>
    </row>
    <row r="3" spans="1:18" x14ac:dyDescent="0.2">
      <c r="A3" t="s">
        <v>18</v>
      </c>
      <c r="C3" t="s">
        <v>19</v>
      </c>
      <c r="D3" t="s">
        <v>22</v>
      </c>
      <c r="E3">
        <v>0</v>
      </c>
      <c r="F3">
        <v>0</v>
      </c>
      <c r="G3">
        <v>0</v>
      </c>
      <c r="H3">
        <v>0</v>
      </c>
      <c r="M3">
        <v>111</v>
      </c>
      <c r="N3">
        <v>3</v>
      </c>
      <c r="O3">
        <v>1E-3</v>
      </c>
      <c r="P3">
        <v>0</v>
      </c>
      <c r="Q3" t="s">
        <v>21</v>
      </c>
      <c r="R3" s="3">
        <f t="shared" ref="R3:R66" si="0">F3*100/N3</f>
        <v>0</v>
      </c>
    </row>
    <row r="4" spans="1:18" x14ac:dyDescent="0.2">
      <c r="A4" t="s">
        <v>18</v>
      </c>
      <c r="C4" t="s">
        <v>19</v>
      </c>
      <c r="D4" t="s">
        <v>23</v>
      </c>
      <c r="E4">
        <v>0</v>
      </c>
      <c r="F4">
        <v>0</v>
      </c>
      <c r="G4">
        <v>0</v>
      </c>
      <c r="H4">
        <v>0</v>
      </c>
      <c r="M4">
        <v>120</v>
      </c>
      <c r="O4">
        <v>1E-3</v>
      </c>
      <c r="Q4" t="s">
        <v>21</v>
      </c>
      <c r="R4" s="3" t="e">
        <f t="shared" si="0"/>
        <v>#DIV/0!</v>
      </c>
    </row>
    <row r="5" spans="1:18" x14ac:dyDescent="0.2">
      <c r="A5" t="s">
        <v>18</v>
      </c>
      <c r="C5" t="s">
        <v>19</v>
      </c>
      <c r="D5" t="s">
        <v>24</v>
      </c>
      <c r="E5">
        <v>0</v>
      </c>
      <c r="F5">
        <v>0</v>
      </c>
      <c r="G5">
        <v>0</v>
      </c>
      <c r="H5">
        <v>0</v>
      </c>
      <c r="M5">
        <v>127</v>
      </c>
      <c r="N5">
        <v>7</v>
      </c>
      <c r="O5">
        <v>1E-3</v>
      </c>
      <c r="P5">
        <v>0</v>
      </c>
      <c r="Q5" t="s">
        <v>21</v>
      </c>
      <c r="R5" s="3">
        <f t="shared" si="0"/>
        <v>0</v>
      </c>
    </row>
    <row r="6" spans="1:18" x14ac:dyDescent="0.2">
      <c r="A6" t="s">
        <v>18</v>
      </c>
      <c r="C6" t="s">
        <v>19</v>
      </c>
      <c r="D6" t="s">
        <v>25</v>
      </c>
      <c r="E6">
        <v>3</v>
      </c>
      <c r="F6">
        <v>3</v>
      </c>
      <c r="G6">
        <v>0</v>
      </c>
      <c r="H6">
        <v>0</v>
      </c>
      <c r="I6">
        <v>1.7999999999999999E-2</v>
      </c>
      <c r="J6">
        <v>1.7999999999999999E-2</v>
      </c>
      <c r="K6">
        <v>0</v>
      </c>
      <c r="L6">
        <v>0</v>
      </c>
      <c r="M6">
        <v>137</v>
      </c>
      <c r="N6">
        <v>10</v>
      </c>
      <c r="O6">
        <v>1E-3</v>
      </c>
      <c r="P6">
        <v>0</v>
      </c>
      <c r="Q6" t="s">
        <v>21</v>
      </c>
      <c r="R6" s="3">
        <f t="shared" si="0"/>
        <v>30</v>
      </c>
    </row>
    <row r="7" spans="1:18" x14ac:dyDescent="0.2">
      <c r="A7" t="s">
        <v>18</v>
      </c>
      <c r="C7" t="s">
        <v>19</v>
      </c>
      <c r="D7" t="s">
        <v>26</v>
      </c>
      <c r="E7">
        <v>0</v>
      </c>
      <c r="F7">
        <v>0</v>
      </c>
      <c r="G7">
        <v>0</v>
      </c>
      <c r="H7">
        <v>0</v>
      </c>
      <c r="M7">
        <v>147</v>
      </c>
      <c r="N7">
        <v>10</v>
      </c>
      <c r="O7">
        <v>1E-3</v>
      </c>
      <c r="P7">
        <v>0</v>
      </c>
      <c r="Q7" t="s">
        <v>21</v>
      </c>
      <c r="R7" s="3">
        <f t="shared" si="0"/>
        <v>0</v>
      </c>
    </row>
    <row r="8" spans="1:18" x14ac:dyDescent="0.2">
      <c r="A8" t="s">
        <v>18</v>
      </c>
      <c r="C8" t="s">
        <v>19</v>
      </c>
      <c r="D8" t="s">
        <v>27</v>
      </c>
      <c r="E8">
        <v>0</v>
      </c>
      <c r="F8">
        <v>0</v>
      </c>
      <c r="G8">
        <v>0</v>
      </c>
      <c r="H8">
        <v>0</v>
      </c>
      <c r="M8">
        <v>163</v>
      </c>
      <c r="N8">
        <v>16</v>
      </c>
      <c r="O8">
        <v>1E-3</v>
      </c>
      <c r="P8">
        <v>0</v>
      </c>
      <c r="Q8" t="s">
        <v>21</v>
      </c>
      <c r="R8" s="3">
        <f t="shared" si="0"/>
        <v>0</v>
      </c>
    </row>
    <row r="9" spans="1:18" x14ac:dyDescent="0.2">
      <c r="A9" t="s">
        <v>18</v>
      </c>
      <c r="C9" t="s">
        <v>19</v>
      </c>
      <c r="D9" t="s">
        <v>28</v>
      </c>
      <c r="E9">
        <v>0</v>
      </c>
      <c r="F9">
        <v>0</v>
      </c>
      <c r="G9">
        <v>0</v>
      </c>
      <c r="H9">
        <v>0</v>
      </c>
      <c r="M9">
        <v>187</v>
      </c>
      <c r="N9">
        <v>24</v>
      </c>
      <c r="O9">
        <v>1E-3</v>
      </c>
      <c r="P9">
        <v>0</v>
      </c>
      <c r="Q9" t="s">
        <v>21</v>
      </c>
      <c r="R9" s="3">
        <f t="shared" si="0"/>
        <v>0</v>
      </c>
    </row>
    <row r="10" spans="1:18" x14ac:dyDescent="0.2">
      <c r="A10" t="s">
        <v>18</v>
      </c>
      <c r="C10" t="s">
        <v>19</v>
      </c>
      <c r="D10" t="s">
        <v>29</v>
      </c>
      <c r="E10">
        <v>0</v>
      </c>
      <c r="F10">
        <v>0</v>
      </c>
      <c r="G10">
        <v>0</v>
      </c>
      <c r="H10">
        <v>0</v>
      </c>
      <c r="M10">
        <v>211</v>
      </c>
      <c r="N10">
        <v>24</v>
      </c>
      <c r="O10">
        <v>1E-3</v>
      </c>
      <c r="P10">
        <v>0</v>
      </c>
      <c r="Q10" t="s">
        <v>21</v>
      </c>
      <c r="R10" s="3">
        <f t="shared" si="0"/>
        <v>0</v>
      </c>
    </row>
    <row r="11" spans="1:18" x14ac:dyDescent="0.2">
      <c r="A11" t="s">
        <v>18</v>
      </c>
      <c r="C11" t="s">
        <v>19</v>
      </c>
      <c r="D11" t="s">
        <v>30</v>
      </c>
      <c r="E11">
        <v>0</v>
      </c>
      <c r="F11">
        <v>0</v>
      </c>
      <c r="G11">
        <v>0</v>
      </c>
      <c r="H11">
        <v>0</v>
      </c>
      <c r="M11">
        <v>241</v>
      </c>
      <c r="N11">
        <v>30</v>
      </c>
      <c r="O11">
        <v>1E-3</v>
      </c>
      <c r="P11">
        <v>0</v>
      </c>
      <c r="Q11" t="s">
        <v>21</v>
      </c>
      <c r="R11" s="3">
        <f t="shared" si="0"/>
        <v>0</v>
      </c>
    </row>
    <row r="12" spans="1:18" x14ac:dyDescent="0.2">
      <c r="A12" t="s">
        <v>18</v>
      </c>
      <c r="C12" t="s">
        <v>19</v>
      </c>
      <c r="D12" t="s">
        <v>31</v>
      </c>
      <c r="E12">
        <v>3</v>
      </c>
      <c r="F12">
        <v>0</v>
      </c>
      <c r="G12">
        <v>0</v>
      </c>
      <c r="H12">
        <v>0</v>
      </c>
      <c r="I12">
        <v>1.7999999999999999E-2</v>
      </c>
      <c r="J12">
        <v>0</v>
      </c>
      <c r="K12">
        <v>0</v>
      </c>
      <c r="L12">
        <v>0</v>
      </c>
      <c r="M12">
        <v>268</v>
      </c>
      <c r="N12">
        <v>27</v>
      </c>
      <c r="O12">
        <v>2E-3</v>
      </c>
      <c r="P12">
        <v>0</v>
      </c>
      <c r="Q12" t="s">
        <v>21</v>
      </c>
      <c r="R12" s="3">
        <f t="shared" si="0"/>
        <v>0</v>
      </c>
    </row>
    <row r="13" spans="1:18" x14ac:dyDescent="0.2">
      <c r="A13" t="s">
        <v>18</v>
      </c>
      <c r="C13" t="s">
        <v>19</v>
      </c>
      <c r="D13" t="s">
        <v>32</v>
      </c>
      <c r="E13">
        <v>0</v>
      </c>
      <c r="F13">
        <v>0</v>
      </c>
      <c r="G13">
        <v>0</v>
      </c>
      <c r="H13">
        <v>0</v>
      </c>
      <c r="M13">
        <v>293</v>
      </c>
      <c r="N13">
        <v>25</v>
      </c>
      <c r="O13">
        <v>2E-3</v>
      </c>
      <c r="P13">
        <v>0</v>
      </c>
      <c r="Q13" t="s">
        <v>21</v>
      </c>
      <c r="R13" s="3">
        <f t="shared" si="0"/>
        <v>0</v>
      </c>
    </row>
    <row r="14" spans="1:18" x14ac:dyDescent="0.2">
      <c r="A14" t="s">
        <v>18</v>
      </c>
      <c r="C14" t="s">
        <v>19</v>
      </c>
      <c r="D14" t="s">
        <v>33</v>
      </c>
      <c r="E14">
        <v>5</v>
      </c>
      <c r="F14">
        <v>2</v>
      </c>
      <c r="G14">
        <v>0</v>
      </c>
      <c r="H14">
        <v>0</v>
      </c>
      <c r="I14">
        <v>0.03</v>
      </c>
      <c r="J14">
        <v>1.2E-2</v>
      </c>
      <c r="K14">
        <v>0</v>
      </c>
      <c r="L14">
        <v>0</v>
      </c>
      <c r="M14">
        <v>342</v>
      </c>
      <c r="N14">
        <v>49</v>
      </c>
      <c r="O14">
        <v>2E-3</v>
      </c>
      <c r="P14">
        <v>0</v>
      </c>
      <c r="Q14" t="s">
        <v>21</v>
      </c>
      <c r="R14" s="3">
        <f t="shared" si="0"/>
        <v>4.0816326530612246</v>
      </c>
    </row>
    <row r="15" spans="1:18" x14ac:dyDescent="0.2">
      <c r="A15" t="s">
        <v>18</v>
      </c>
      <c r="C15" t="s">
        <v>19</v>
      </c>
      <c r="D15" t="s">
        <v>34</v>
      </c>
      <c r="E15">
        <v>8</v>
      </c>
      <c r="F15">
        <v>3</v>
      </c>
      <c r="G15">
        <v>0</v>
      </c>
      <c r="H15">
        <v>0</v>
      </c>
      <c r="I15">
        <v>4.9000000000000002E-2</v>
      </c>
      <c r="J15">
        <v>1.7999999999999999E-2</v>
      </c>
      <c r="K15">
        <v>0</v>
      </c>
      <c r="L15">
        <v>0</v>
      </c>
      <c r="M15">
        <v>381</v>
      </c>
      <c r="N15">
        <v>39</v>
      </c>
      <c r="O15">
        <v>2E-3</v>
      </c>
      <c r="P15">
        <v>0</v>
      </c>
      <c r="Q15" t="s">
        <v>21</v>
      </c>
      <c r="R15" s="3">
        <f t="shared" si="0"/>
        <v>7.6923076923076925</v>
      </c>
    </row>
    <row r="16" spans="1:18" x14ac:dyDescent="0.2">
      <c r="A16" t="s">
        <v>18</v>
      </c>
      <c r="C16" t="s">
        <v>19</v>
      </c>
      <c r="D16" t="s">
        <v>35</v>
      </c>
      <c r="E16">
        <v>10</v>
      </c>
      <c r="F16">
        <v>2</v>
      </c>
      <c r="G16">
        <v>0</v>
      </c>
      <c r="H16">
        <v>0</v>
      </c>
      <c r="I16">
        <v>6.0999999999999999E-2</v>
      </c>
      <c r="J16">
        <v>1.2E-2</v>
      </c>
      <c r="K16">
        <v>0</v>
      </c>
      <c r="L16">
        <v>0</v>
      </c>
      <c r="M16">
        <v>427</v>
      </c>
      <c r="N16">
        <v>46</v>
      </c>
      <c r="O16">
        <v>3.0000000000000001E-3</v>
      </c>
      <c r="P16">
        <v>0</v>
      </c>
      <c r="Q16" t="s">
        <v>21</v>
      </c>
      <c r="R16" s="3">
        <f t="shared" si="0"/>
        <v>4.3478260869565215</v>
      </c>
    </row>
    <row r="17" spans="1:18" x14ac:dyDescent="0.2">
      <c r="A17" t="s">
        <v>18</v>
      </c>
      <c r="C17" t="s">
        <v>19</v>
      </c>
      <c r="D17" t="s">
        <v>36</v>
      </c>
      <c r="E17">
        <v>10</v>
      </c>
      <c r="F17">
        <v>0</v>
      </c>
      <c r="G17">
        <v>0</v>
      </c>
      <c r="H17">
        <v>0</v>
      </c>
      <c r="I17">
        <v>6.0999999999999999E-2</v>
      </c>
      <c r="J17">
        <v>0</v>
      </c>
      <c r="K17">
        <v>0</v>
      </c>
      <c r="L17">
        <v>0</v>
      </c>
      <c r="M17">
        <v>463</v>
      </c>
      <c r="N17">
        <v>36</v>
      </c>
      <c r="O17">
        <v>3.0000000000000001E-3</v>
      </c>
      <c r="P17">
        <v>0</v>
      </c>
      <c r="Q17" t="s">
        <v>21</v>
      </c>
      <c r="R17" s="3">
        <f t="shared" si="0"/>
        <v>0</v>
      </c>
    </row>
    <row r="18" spans="1:18" x14ac:dyDescent="0.2">
      <c r="A18" t="s">
        <v>18</v>
      </c>
      <c r="C18" t="s">
        <v>19</v>
      </c>
      <c r="D18" t="s">
        <v>37</v>
      </c>
      <c r="E18">
        <v>17</v>
      </c>
      <c r="F18">
        <v>7</v>
      </c>
      <c r="G18">
        <v>0</v>
      </c>
      <c r="H18">
        <v>0</v>
      </c>
      <c r="I18">
        <v>0.10299999999999999</v>
      </c>
      <c r="J18">
        <v>4.2999999999999997E-2</v>
      </c>
      <c r="K18">
        <v>0</v>
      </c>
      <c r="L18">
        <v>0</v>
      </c>
      <c r="M18">
        <v>499</v>
      </c>
      <c r="N18">
        <v>36</v>
      </c>
      <c r="O18">
        <v>3.0000000000000001E-3</v>
      </c>
      <c r="P18">
        <v>0</v>
      </c>
      <c r="Q18" t="s">
        <v>21</v>
      </c>
      <c r="R18" s="3">
        <f t="shared" si="0"/>
        <v>19.444444444444443</v>
      </c>
    </row>
    <row r="19" spans="1:18" x14ac:dyDescent="0.2">
      <c r="A19" t="s">
        <v>18</v>
      </c>
      <c r="C19" t="s">
        <v>19</v>
      </c>
      <c r="D19" t="s">
        <v>38</v>
      </c>
      <c r="E19">
        <v>24</v>
      </c>
      <c r="F19">
        <v>7</v>
      </c>
      <c r="G19">
        <v>2</v>
      </c>
      <c r="H19">
        <v>2</v>
      </c>
      <c r="I19">
        <v>0.14599999999999999</v>
      </c>
      <c r="J19">
        <v>4.2999999999999997E-2</v>
      </c>
      <c r="K19">
        <v>1.2E-2</v>
      </c>
      <c r="L19">
        <v>1.2E-2</v>
      </c>
      <c r="M19">
        <v>564</v>
      </c>
      <c r="N19">
        <v>65</v>
      </c>
      <c r="O19">
        <v>3.0000000000000001E-3</v>
      </c>
      <c r="P19">
        <v>0</v>
      </c>
      <c r="Q19" t="s">
        <v>21</v>
      </c>
      <c r="R19" s="3">
        <f t="shared" si="0"/>
        <v>10.76923076923077</v>
      </c>
    </row>
    <row r="20" spans="1:18" x14ac:dyDescent="0.2">
      <c r="A20" t="s">
        <v>18</v>
      </c>
      <c r="C20" t="s">
        <v>19</v>
      </c>
      <c r="D20" t="s">
        <v>39</v>
      </c>
      <c r="E20">
        <v>27</v>
      </c>
      <c r="F20">
        <v>3</v>
      </c>
      <c r="G20">
        <v>3</v>
      </c>
      <c r="H20">
        <v>1</v>
      </c>
      <c r="I20">
        <v>0.16400000000000001</v>
      </c>
      <c r="J20">
        <v>1.7999999999999999E-2</v>
      </c>
      <c r="K20">
        <v>1.7999999999999999E-2</v>
      </c>
      <c r="L20">
        <v>6.0000000000000001E-3</v>
      </c>
      <c r="M20">
        <v>620</v>
      </c>
      <c r="N20">
        <v>56</v>
      </c>
      <c r="O20">
        <v>4.0000000000000001E-3</v>
      </c>
      <c r="P20">
        <v>0</v>
      </c>
      <c r="Q20" t="s">
        <v>21</v>
      </c>
      <c r="R20" s="3">
        <f t="shared" si="0"/>
        <v>5.3571428571428568</v>
      </c>
    </row>
    <row r="21" spans="1:18" x14ac:dyDescent="0.2">
      <c r="A21" t="s">
        <v>18</v>
      </c>
      <c r="C21" t="s">
        <v>19</v>
      </c>
      <c r="D21" t="s">
        <v>40</v>
      </c>
      <c r="E21">
        <v>33</v>
      </c>
      <c r="F21">
        <v>6</v>
      </c>
      <c r="G21">
        <v>3</v>
      </c>
      <c r="H21">
        <v>0</v>
      </c>
      <c r="I21">
        <v>0.2</v>
      </c>
      <c r="J21">
        <v>3.5999999999999997E-2</v>
      </c>
      <c r="K21">
        <v>1.7999999999999999E-2</v>
      </c>
      <c r="L21">
        <v>0</v>
      </c>
      <c r="M21">
        <v>712</v>
      </c>
      <c r="N21">
        <v>92</v>
      </c>
      <c r="O21">
        <v>4.0000000000000001E-3</v>
      </c>
      <c r="P21">
        <v>1E-3</v>
      </c>
      <c r="Q21" t="s">
        <v>21</v>
      </c>
      <c r="R21" s="3">
        <f t="shared" si="0"/>
        <v>6.5217391304347823</v>
      </c>
    </row>
    <row r="22" spans="1:18" x14ac:dyDescent="0.2">
      <c r="A22" t="s">
        <v>18</v>
      </c>
      <c r="C22" t="s">
        <v>19</v>
      </c>
      <c r="D22" t="s">
        <v>41</v>
      </c>
      <c r="E22">
        <v>39</v>
      </c>
      <c r="F22">
        <v>6</v>
      </c>
      <c r="G22">
        <v>4</v>
      </c>
      <c r="H22">
        <v>1</v>
      </c>
      <c r="I22">
        <v>0.23699999999999999</v>
      </c>
      <c r="J22">
        <v>3.5999999999999997E-2</v>
      </c>
      <c r="K22">
        <v>2.4E-2</v>
      </c>
      <c r="L22">
        <v>6.0000000000000001E-3</v>
      </c>
      <c r="M22">
        <v>794</v>
      </c>
      <c r="N22">
        <v>82</v>
      </c>
      <c r="O22">
        <v>5.0000000000000001E-3</v>
      </c>
      <c r="P22">
        <v>0</v>
      </c>
      <c r="Q22" t="s">
        <v>21</v>
      </c>
      <c r="R22" s="3">
        <f t="shared" si="0"/>
        <v>7.3170731707317076</v>
      </c>
    </row>
    <row r="23" spans="1:18" x14ac:dyDescent="0.2">
      <c r="A23" t="s">
        <v>18</v>
      </c>
      <c r="C23" t="s">
        <v>19</v>
      </c>
      <c r="D23" t="s">
        <v>42</v>
      </c>
      <c r="E23">
        <v>39</v>
      </c>
      <c r="F23">
        <v>0</v>
      </c>
      <c r="G23">
        <v>5</v>
      </c>
      <c r="H23">
        <v>1</v>
      </c>
      <c r="I23">
        <v>0.23699999999999999</v>
      </c>
      <c r="J23">
        <v>0</v>
      </c>
      <c r="K23">
        <v>0.03</v>
      </c>
      <c r="L23">
        <v>6.0000000000000001E-3</v>
      </c>
      <c r="M23">
        <v>920</v>
      </c>
      <c r="N23">
        <v>126</v>
      </c>
      <c r="O23">
        <v>6.0000000000000001E-3</v>
      </c>
      <c r="P23">
        <v>1E-3</v>
      </c>
      <c r="Q23" t="s">
        <v>21</v>
      </c>
      <c r="R23" s="3">
        <f t="shared" si="0"/>
        <v>0</v>
      </c>
    </row>
    <row r="24" spans="1:18" x14ac:dyDescent="0.2">
      <c r="A24" t="s">
        <v>18</v>
      </c>
      <c r="C24" t="s">
        <v>19</v>
      </c>
      <c r="D24" t="s">
        <v>43</v>
      </c>
      <c r="E24">
        <v>48</v>
      </c>
      <c r="F24">
        <v>9</v>
      </c>
      <c r="G24">
        <v>5</v>
      </c>
      <c r="H24">
        <v>0</v>
      </c>
      <c r="I24">
        <v>0.29099999999999998</v>
      </c>
      <c r="J24">
        <v>5.5E-2</v>
      </c>
      <c r="K24">
        <v>0.03</v>
      </c>
      <c r="L24">
        <v>0</v>
      </c>
      <c r="M24">
        <v>1026</v>
      </c>
      <c r="N24">
        <v>106</v>
      </c>
      <c r="O24">
        <v>6.0000000000000001E-3</v>
      </c>
      <c r="P24">
        <v>1E-3</v>
      </c>
      <c r="Q24" t="s">
        <v>21</v>
      </c>
      <c r="R24" s="3">
        <f t="shared" si="0"/>
        <v>8.4905660377358494</v>
      </c>
    </row>
    <row r="25" spans="1:18" x14ac:dyDescent="0.2">
      <c r="A25" t="s">
        <v>18</v>
      </c>
      <c r="C25" t="s">
        <v>19</v>
      </c>
      <c r="D25" t="s">
        <v>44</v>
      </c>
      <c r="E25">
        <v>48</v>
      </c>
      <c r="F25">
        <v>0</v>
      </c>
      <c r="G25">
        <v>5</v>
      </c>
      <c r="H25">
        <v>0</v>
      </c>
      <c r="I25">
        <v>0.29099999999999998</v>
      </c>
      <c r="J25">
        <v>0</v>
      </c>
      <c r="K25">
        <v>0.03</v>
      </c>
      <c r="L25">
        <v>0</v>
      </c>
      <c r="M25">
        <v>1076</v>
      </c>
      <c r="N25">
        <v>50</v>
      </c>
      <c r="O25">
        <v>7.0000000000000001E-3</v>
      </c>
      <c r="P25">
        <v>0</v>
      </c>
      <c r="Q25" t="s">
        <v>21</v>
      </c>
      <c r="R25" s="3">
        <f t="shared" si="0"/>
        <v>0</v>
      </c>
    </row>
    <row r="26" spans="1:18" x14ac:dyDescent="0.2">
      <c r="A26" t="s">
        <v>18</v>
      </c>
      <c r="C26" t="s">
        <v>19</v>
      </c>
      <c r="D26" t="s">
        <v>45</v>
      </c>
      <c r="E26">
        <v>48</v>
      </c>
      <c r="F26">
        <v>0</v>
      </c>
      <c r="G26">
        <v>5</v>
      </c>
      <c r="H26">
        <v>0</v>
      </c>
      <c r="I26">
        <v>0.29099999999999998</v>
      </c>
      <c r="J26">
        <v>0</v>
      </c>
      <c r="K26">
        <v>0.03</v>
      </c>
      <c r="L26">
        <v>0</v>
      </c>
      <c r="M26">
        <v>1185</v>
      </c>
      <c r="N26">
        <v>109</v>
      </c>
      <c r="O26">
        <v>7.0000000000000001E-3</v>
      </c>
      <c r="P26">
        <v>1E-3</v>
      </c>
      <c r="Q26" t="s">
        <v>21</v>
      </c>
      <c r="R26" s="3">
        <f t="shared" si="0"/>
        <v>0</v>
      </c>
    </row>
    <row r="27" spans="1:18" x14ac:dyDescent="0.2">
      <c r="A27" t="s">
        <v>18</v>
      </c>
      <c r="C27" t="s">
        <v>19</v>
      </c>
      <c r="D27" t="s">
        <v>46</v>
      </c>
      <c r="E27">
        <v>49</v>
      </c>
      <c r="F27">
        <v>1</v>
      </c>
      <c r="G27">
        <v>5</v>
      </c>
      <c r="H27">
        <v>0</v>
      </c>
      <c r="I27">
        <v>0.29799999999999999</v>
      </c>
      <c r="J27">
        <v>6.0000000000000001E-3</v>
      </c>
      <c r="K27">
        <v>0.03</v>
      </c>
      <c r="L27">
        <v>0</v>
      </c>
      <c r="M27">
        <v>1338</v>
      </c>
      <c r="N27">
        <v>153</v>
      </c>
      <c r="O27">
        <v>8.0000000000000002E-3</v>
      </c>
      <c r="P27">
        <v>1E-3</v>
      </c>
      <c r="Q27" t="s">
        <v>21</v>
      </c>
      <c r="R27" s="3">
        <f t="shared" si="0"/>
        <v>0.65359477124183007</v>
      </c>
    </row>
    <row r="28" spans="1:18" x14ac:dyDescent="0.2">
      <c r="A28" t="s">
        <v>18</v>
      </c>
      <c r="C28" t="s">
        <v>19</v>
      </c>
      <c r="D28" t="s">
        <v>47</v>
      </c>
      <c r="E28">
        <v>49</v>
      </c>
      <c r="F28">
        <v>0</v>
      </c>
      <c r="G28">
        <v>5</v>
      </c>
      <c r="H28">
        <v>0</v>
      </c>
      <c r="I28">
        <v>0.29799999999999999</v>
      </c>
      <c r="J28">
        <v>0</v>
      </c>
      <c r="K28">
        <v>0.03</v>
      </c>
      <c r="L28">
        <v>0</v>
      </c>
      <c r="M28">
        <v>1602</v>
      </c>
      <c r="N28">
        <v>264</v>
      </c>
      <c r="O28">
        <v>0.01</v>
      </c>
      <c r="P28">
        <v>2E-3</v>
      </c>
      <c r="Q28" t="s">
        <v>21</v>
      </c>
      <c r="R28" s="3">
        <f t="shared" si="0"/>
        <v>0</v>
      </c>
    </row>
    <row r="29" spans="1:18" x14ac:dyDescent="0.2">
      <c r="A29" t="s">
        <v>18</v>
      </c>
      <c r="C29" t="s">
        <v>19</v>
      </c>
      <c r="D29" t="s">
        <v>48</v>
      </c>
      <c r="E29">
        <v>51</v>
      </c>
      <c r="F29">
        <v>2</v>
      </c>
      <c r="G29">
        <v>5</v>
      </c>
      <c r="H29">
        <v>0</v>
      </c>
      <c r="I29">
        <v>0.31</v>
      </c>
      <c r="J29">
        <v>1.2E-2</v>
      </c>
      <c r="K29">
        <v>0.03</v>
      </c>
      <c r="L29">
        <v>0</v>
      </c>
      <c r="M29">
        <v>1759</v>
      </c>
      <c r="N29">
        <v>157</v>
      </c>
      <c r="O29">
        <v>1.0999999999999999E-2</v>
      </c>
      <c r="P29">
        <v>1E-3</v>
      </c>
      <c r="Q29" t="s">
        <v>21</v>
      </c>
      <c r="R29" s="3">
        <f t="shared" si="0"/>
        <v>1.2738853503184713</v>
      </c>
    </row>
    <row r="30" spans="1:18" x14ac:dyDescent="0.2">
      <c r="A30" t="s">
        <v>18</v>
      </c>
      <c r="C30" t="s">
        <v>19</v>
      </c>
      <c r="D30" t="s">
        <v>49</v>
      </c>
      <c r="E30">
        <v>54</v>
      </c>
      <c r="F30">
        <v>3</v>
      </c>
      <c r="G30">
        <v>6</v>
      </c>
      <c r="H30">
        <v>1</v>
      </c>
      <c r="I30">
        <v>0.32800000000000001</v>
      </c>
      <c r="J30">
        <v>1.7999999999999999E-2</v>
      </c>
      <c r="K30">
        <v>3.5999999999999997E-2</v>
      </c>
      <c r="L30">
        <v>6.0000000000000001E-3</v>
      </c>
      <c r="M30">
        <v>1906</v>
      </c>
      <c r="N30">
        <v>147</v>
      </c>
      <c r="O30">
        <v>1.2E-2</v>
      </c>
      <c r="P30">
        <v>1E-3</v>
      </c>
      <c r="Q30" t="s">
        <v>21</v>
      </c>
      <c r="R30" s="3">
        <f t="shared" si="0"/>
        <v>2.0408163265306123</v>
      </c>
    </row>
    <row r="31" spans="1:18" x14ac:dyDescent="0.2">
      <c r="A31" t="s">
        <v>18</v>
      </c>
      <c r="C31" t="s">
        <v>19</v>
      </c>
      <c r="D31" t="s">
        <v>50</v>
      </c>
      <c r="E31">
        <v>56</v>
      </c>
      <c r="F31">
        <v>2</v>
      </c>
      <c r="G31">
        <v>6</v>
      </c>
      <c r="H31">
        <v>0</v>
      </c>
      <c r="I31">
        <v>0.34</v>
      </c>
      <c r="J31">
        <v>1.2E-2</v>
      </c>
      <c r="K31">
        <v>3.5999999999999997E-2</v>
      </c>
      <c r="L31">
        <v>0</v>
      </c>
      <c r="M31">
        <v>2113</v>
      </c>
      <c r="N31">
        <v>207</v>
      </c>
      <c r="O31">
        <v>1.2999999999999999E-2</v>
      </c>
      <c r="P31">
        <v>1E-3</v>
      </c>
      <c r="Q31" t="s">
        <v>21</v>
      </c>
      <c r="R31" s="3">
        <f t="shared" si="0"/>
        <v>0.96618357487922701</v>
      </c>
    </row>
    <row r="32" spans="1:18" x14ac:dyDescent="0.2">
      <c r="A32" t="s">
        <v>18</v>
      </c>
      <c r="C32" t="s">
        <v>19</v>
      </c>
      <c r="D32" t="s">
        <v>51</v>
      </c>
      <c r="E32">
        <v>61</v>
      </c>
      <c r="F32">
        <v>5</v>
      </c>
      <c r="G32">
        <v>6</v>
      </c>
      <c r="H32">
        <v>0</v>
      </c>
      <c r="I32">
        <v>0.37</v>
      </c>
      <c r="J32">
        <v>0.03</v>
      </c>
      <c r="K32">
        <v>3.5999999999999997E-2</v>
      </c>
      <c r="L32">
        <v>0</v>
      </c>
      <c r="M32">
        <v>2547</v>
      </c>
      <c r="N32">
        <v>434</v>
      </c>
      <c r="O32">
        <v>1.4999999999999999E-2</v>
      </c>
      <c r="P32">
        <v>3.0000000000000001E-3</v>
      </c>
      <c r="Q32" t="s">
        <v>21</v>
      </c>
      <c r="R32" s="3">
        <f t="shared" si="0"/>
        <v>1.1520737327188939</v>
      </c>
    </row>
    <row r="33" spans="1:18" x14ac:dyDescent="0.2">
      <c r="A33" t="s">
        <v>18</v>
      </c>
      <c r="C33" t="s">
        <v>19</v>
      </c>
      <c r="D33" t="s">
        <v>52</v>
      </c>
      <c r="E33">
        <v>70</v>
      </c>
      <c r="F33">
        <v>9</v>
      </c>
      <c r="G33">
        <v>8</v>
      </c>
      <c r="H33">
        <v>2</v>
      </c>
      <c r="I33">
        <v>0.42499999999999999</v>
      </c>
      <c r="J33">
        <v>5.5E-2</v>
      </c>
      <c r="K33">
        <v>4.9000000000000002E-2</v>
      </c>
      <c r="L33">
        <v>1.2E-2</v>
      </c>
      <c r="M33">
        <v>2914</v>
      </c>
      <c r="N33">
        <v>367</v>
      </c>
      <c r="O33">
        <v>1.7999999999999999E-2</v>
      </c>
      <c r="P33">
        <v>2E-3</v>
      </c>
      <c r="Q33" t="s">
        <v>21</v>
      </c>
      <c r="R33" s="3">
        <f t="shared" si="0"/>
        <v>2.4523160762942777</v>
      </c>
    </row>
    <row r="34" spans="1:18" x14ac:dyDescent="0.2">
      <c r="A34" t="s">
        <v>18</v>
      </c>
      <c r="C34" t="s">
        <v>19</v>
      </c>
      <c r="D34" t="s">
        <v>53</v>
      </c>
      <c r="E34">
        <v>88</v>
      </c>
      <c r="F34">
        <v>18</v>
      </c>
      <c r="G34">
        <v>9</v>
      </c>
      <c r="H34">
        <v>1</v>
      </c>
      <c r="I34">
        <v>0.53400000000000003</v>
      </c>
      <c r="J34">
        <v>0.109</v>
      </c>
      <c r="K34">
        <v>5.5E-2</v>
      </c>
      <c r="L34">
        <v>6.0000000000000001E-3</v>
      </c>
      <c r="M34">
        <v>3610</v>
      </c>
      <c r="N34">
        <v>696</v>
      </c>
      <c r="O34">
        <v>2.1999999999999999E-2</v>
      </c>
      <c r="P34">
        <v>4.0000000000000001E-3</v>
      </c>
      <c r="Q34" t="s">
        <v>21</v>
      </c>
      <c r="R34" s="3">
        <f t="shared" si="0"/>
        <v>2.5862068965517242</v>
      </c>
    </row>
    <row r="35" spans="1:18" x14ac:dyDescent="0.2">
      <c r="A35" s="4" t="s">
        <v>18</v>
      </c>
      <c r="B35">
        <v>1</v>
      </c>
      <c r="C35" t="s">
        <v>19</v>
      </c>
      <c r="D35" t="s">
        <v>54</v>
      </c>
      <c r="E35">
        <v>123</v>
      </c>
      <c r="F35">
        <v>35</v>
      </c>
      <c r="G35">
        <v>12</v>
      </c>
      <c r="H35">
        <v>3</v>
      </c>
      <c r="I35">
        <v>0.747</v>
      </c>
      <c r="J35">
        <v>0.21299999999999999</v>
      </c>
      <c r="K35">
        <v>7.2999999999999995E-2</v>
      </c>
      <c r="L35">
        <v>1.7999999999999999E-2</v>
      </c>
      <c r="M35">
        <v>4402</v>
      </c>
      <c r="N35">
        <v>792</v>
      </c>
      <c r="O35">
        <v>2.7E-2</v>
      </c>
      <c r="P35">
        <v>5.0000000000000001E-3</v>
      </c>
      <c r="Q35" t="s">
        <v>21</v>
      </c>
      <c r="R35" s="3">
        <f t="shared" si="0"/>
        <v>4.4191919191919196</v>
      </c>
    </row>
    <row r="36" spans="1:18" x14ac:dyDescent="0.2">
      <c r="A36" t="s">
        <v>18</v>
      </c>
      <c r="B36">
        <v>2</v>
      </c>
      <c r="C36" t="s">
        <v>19</v>
      </c>
      <c r="D36" t="s">
        <v>55</v>
      </c>
      <c r="E36">
        <v>164</v>
      </c>
      <c r="F36">
        <v>41</v>
      </c>
      <c r="G36">
        <v>17</v>
      </c>
      <c r="H36">
        <v>5</v>
      </c>
      <c r="I36">
        <v>0.996</v>
      </c>
      <c r="J36">
        <v>0.249</v>
      </c>
      <c r="K36">
        <v>0.10299999999999999</v>
      </c>
      <c r="L36">
        <v>0.03</v>
      </c>
      <c r="M36">
        <v>5383</v>
      </c>
      <c r="N36">
        <v>981</v>
      </c>
      <c r="O36">
        <v>3.3000000000000002E-2</v>
      </c>
      <c r="P36">
        <v>6.0000000000000001E-3</v>
      </c>
      <c r="Q36" t="s">
        <v>21</v>
      </c>
      <c r="R36" s="3">
        <f t="shared" si="0"/>
        <v>4.1794087665647295</v>
      </c>
    </row>
    <row r="37" spans="1:18" x14ac:dyDescent="0.2">
      <c r="A37" t="s">
        <v>18</v>
      </c>
      <c r="B37">
        <v>3</v>
      </c>
      <c r="C37" t="s">
        <v>19</v>
      </c>
      <c r="D37" t="s">
        <v>56</v>
      </c>
      <c r="E37">
        <v>218</v>
      </c>
      <c r="F37">
        <v>54</v>
      </c>
      <c r="G37">
        <v>20</v>
      </c>
      <c r="H37">
        <v>3</v>
      </c>
      <c r="I37">
        <v>1.3240000000000001</v>
      </c>
      <c r="J37">
        <v>0.32800000000000001</v>
      </c>
      <c r="K37">
        <v>0.121</v>
      </c>
      <c r="L37">
        <v>1.7999999999999999E-2</v>
      </c>
      <c r="M37">
        <v>6480</v>
      </c>
      <c r="N37">
        <v>1097</v>
      </c>
      <c r="O37">
        <v>3.9E-2</v>
      </c>
      <c r="P37">
        <v>7.0000000000000001E-3</v>
      </c>
      <c r="Q37" t="s">
        <v>21</v>
      </c>
      <c r="R37" s="3">
        <f t="shared" si="0"/>
        <v>4.9225159525979949</v>
      </c>
    </row>
    <row r="38" spans="1:18" x14ac:dyDescent="0.2">
      <c r="A38" t="s">
        <v>18</v>
      </c>
      <c r="B38">
        <v>4</v>
      </c>
      <c r="C38" t="s">
        <v>19</v>
      </c>
      <c r="D38" t="s">
        <v>57</v>
      </c>
      <c r="E38">
        <v>330</v>
      </c>
      <c r="F38">
        <v>112</v>
      </c>
      <c r="G38">
        <v>21</v>
      </c>
      <c r="H38">
        <v>1</v>
      </c>
      <c r="I38">
        <v>2.004</v>
      </c>
      <c r="J38">
        <v>0.68</v>
      </c>
      <c r="K38">
        <v>0.128</v>
      </c>
      <c r="L38">
        <v>6.0000000000000001E-3</v>
      </c>
      <c r="M38">
        <v>7664</v>
      </c>
      <c r="N38">
        <v>1184</v>
      </c>
      <c r="O38">
        <v>4.7E-2</v>
      </c>
      <c r="P38">
        <v>7.0000000000000001E-3</v>
      </c>
      <c r="Q38" t="s">
        <v>21</v>
      </c>
      <c r="R38" s="3">
        <f t="shared" si="0"/>
        <v>9.4594594594594597</v>
      </c>
    </row>
    <row r="39" spans="1:18" x14ac:dyDescent="0.2">
      <c r="A39" t="s">
        <v>18</v>
      </c>
      <c r="B39">
        <v>5</v>
      </c>
      <c r="C39" t="s">
        <v>19</v>
      </c>
      <c r="D39" t="s">
        <v>58</v>
      </c>
      <c r="E39">
        <v>424</v>
      </c>
      <c r="F39">
        <v>94</v>
      </c>
      <c r="G39">
        <v>27</v>
      </c>
      <c r="H39">
        <v>6</v>
      </c>
      <c r="I39">
        <v>2.5750000000000002</v>
      </c>
      <c r="J39">
        <v>0.57099999999999995</v>
      </c>
      <c r="K39">
        <v>0.16400000000000001</v>
      </c>
      <c r="L39">
        <v>3.5999999999999997E-2</v>
      </c>
      <c r="M39">
        <v>8313</v>
      </c>
      <c r="N39">
        <v>649</v>
      </c>
      <c r="O39">
        <v>0.05</v>
      </c>
      <c r="P39">
        <v>4.0000000000000001E-3</v>
      </c>
      <c r="Q39" t="s">
        <v>21</v>
      </c>
      <c r="R39" s="3">
        <f t="shared" si="0"/>
        <v>14.48382126348228</v>
      </c>
    </row>
    <row r="40" spans="1:18" x14ac:dyDescent="0.2">
      <c r="A40" t="s">
        <v>18</v>
      </c>
      <c r="B40">
        <v>6</v>
      </c>
      <c r="C40" t="s">
        <v>19</v>
      </c>
      <c r="D40" t="s">
        <v>59</v>
      </c>
      <c r="E40">
        <v>482</v>
      </c>
      <c r="F40">
        <v>58</v>
      </c>
      <c r="G40">
        <v>30</v>
      </c>
      <c r="H40">
        <v>3</v>
      </c>
      <c r="I40">
        <v>2.927</v>
      </c>
      <c r="J40">
        <v>0.35199999999999998</v>
      </c>
      <c r="K40">
        <v>0.182</v>
      </c>
      <c r="L40">
        <v>1.7999999999999999E-2</v>
      </c>
      <c r="M40">
        <v>9653</v>
      </c>
      <c r="N40">
        <v>1340</v>
      </c>
      <c r="O40">
        <v>5.8999999999999997E-2</v>
      </c>
      <c r="P40">
        <v>8.0000000000000002E-3</v>
      </c>
      <c r="Q40" t="s">
        <v>21</v>
      </c>
      <c r="R40" s="3">
        <f t="shared" si="0"/>
        <v>4.3283582089552235</v>
      </c>
    </row>
    <row r="41" spans="1:18" x14ac:dyDescent="0.2">
      <c r="A41" t="s">
        <v>18</v>
      </c>
      <c r="B41">
        <v>7</v>
      </c>
      <c r="C41" t="s">
        <v>19</v>
      </c>
      <c r="D41" t="s">
        <v>60</v>
      </c>
      <c r="E41">
        <v>621</v>
      </c>
      <c r="F41">
        <v>139</v>
      </c>
      <c r="G41">
        <v>34</v>
      </c>
      <c r="H41">
        <v>4</v>
      </c>
      <c r="I41">
        <v>3.7709999999999999</v>
      </c>
      <c r="J41">
        <v>0.84399999999999997</v>
      </c>
      <c r="K41">
        <v>0.20599999999999999</v>
      </c>
      <c r="L41">
        <v>2.4E-2</v>
      </c>
      <c r="M41">
        <v>11223</v>
      </c>
      <c r="N41">
        <v>1570</v>
      </c>
      <c r="O41">
        <v>6.8000000000000005E-2</v>
      </c>
      <c r="P41">
        <v>0.01</v>
      </c>
      <c r="Q41" t="s">
        <v>21</v>
      </c>
      <c r="R41" s="3">
        <f t="shared" si="0"/>
        <v>8.8535031847133752</v>
      </c>
    </row>
    <row r="42" spans="1:18" x14ac:dyDescent="0.2">
      <c r="A42" t="s">
        <v>18</v>
      </c>
      <c r="B42">
        <v>8</v>
      </c>
      <c r="C42" t="s">
        <v>19</v>
      </c>
      <c r="D42" t="s">
        <v>61</v>
      </c>
      <c r="E42">
        <v>803</v>
      </c>
      <c r="F42">
        <v>182</v>
      </c>
      <c r="G42">
        <v>39</v>
      </c>
      <c r="H42">
        <v>5</v>
      </c>
      <c r="I42">
        <v>4.8760000000000003</v>
      </c>
      <c r="J42">
        <v>1.105</v>
      </c>
      <c r="K42">
        <v>0.23699999999999999</v>
      </c>
      <c r="L42">
        <v>0.03</v>
      </c>
      <c r="M42">
        <v>13128</v>
      </c>
      <c r="N42">
        <v>1905</v>
      </c>
      <c r="O42">
        <v>0.08</v>
      </c>
      <c r="P42">
        <v>1.2E-2</v>
      </c>
      <c r="Q42" t="s">
        <v>21</v>
      </c>
      <c r="R42" s="3">
        <f t="shared" si="0"/>
        <v>9.5538057742782154</v>
      </c>
    </row>
    <row r="43" spans="1:18" x14ac:dyDescent="0.2">
      <c r="A43" t="s">
        <v>18</v>
      </c>
      <c r="B43">
        <v>9</v>
      </c>
      <c r="C43" t="s">
        <v>19</v>
      </c>
      <c r="D43" t="s">
        <v>62</v>
      </c>
      <c r="E43">
        <v>1012</v>
      </c>
      <c r="F43">
        <v>209</v>
      </c>
      <c r="G43">
        <v>46</v>
      </c>
      <c r="H43">
        <v>7</v>
      </c>
      <c r="I43">
        <v>6.1449999999999996</v>
      </c>
      <c r="J43">
        <v>1.2689999999999999</v>
      </c>
      <c r="K43">
        <v>0.27900000000000003</v>
      </c>
      <c r="L43">
        <v>4.2999999999999997E-2</v>
      </c>
      <c r="M43">
        <v>14868</v>
      </c>
      <c r="N43">
        <v>1740</v>
      </c>
      <c r="O43">
        <v>0.09</v>
      </c>
      <c r="P43">
        <v>1.0999999999999999E-2</v>
      </c>
      <c r="Q43" t="s">
        <v>21</v>
      </c>
      <c r="R43" s="3">
        <f t="shared" si="0"/>
        <v>12.011494252873563</v>
      </c>
    </row>
    <row r="44" spans="1:18" x14ac:dyDescent="0.2">
      <c r="A44" t="s">
        <v>18</v>
      </c>
      <c r="B44">
        <v>10</v>
      </c>
      <c r="C44" t="s">
        <v>19</v>
      </c>
      <c r="D44" t="s">
        <v>63</v>
      </c>
      <c r="E44">
        <v>1231</v>
      </c>
      <c r="F44">
        <v>219</v>
      </c>
      <c r="G44">
        <v>50</v>
      </c>
      <c r="H44">
        <v>4</v>
      </c>
      <c r="I44">
        <v>7.4749999999999996</v>
      </c>
      <c r="J44">
        <v>1.33</v>
      </c>
      <c r="K44">
        <v>0.30399999999999999</v>
      </c>
      <c r="L44">
        <v>2.4E-2</v>
      </c>
      <c r="M44">
        <v>17003</v>
      </c>
      <c r="N44">
        <v>2135</v>
      </c>
      <c r="O44">
        <v>0.10299999999999999</v>
      </c>
      <c r="P44">
        <v>1.2999999999999999E-2</v>
      </c>
      <c r="Q44" t="s">
        <v>21</v>
      </c>
      <c r="R44" s="3">
        <f t="shared" si="0"/>
        <v>10.257611241217798</v>
      </c>
    </row>
    <row r="45" spans="1:18" x14ac:dyDescent="0.2">
      <c r="A45" t="s">
        <v>18</v>
      </c>
      <c r="B45">
        <v>11</v>
      </c>
      <c r="C45" t="s">
        <v>19</v>
      </c>
      <c r="D45" t="s">
        <v>64</v>
      </c>
      <c r="E45">
        <v>1572</v>
      </c>
      <c r="F45">
        <v>341</v>
      </c>
      <c r="G45">
        <v>60</v>
      </c>
      <c r="H45">
        <v>10</v>
      </c>
      <c r="I45">
        <v>9.5449999999999999</v>
      </c>
      <c r="J45">
        <v>2.0710000000000002</v>
      </c>
      <c r="K45">
        <v>0.36399999999999999</v>
      </c>
      <c r="L45">
        <v>6.0999999999999999E-2</v>
      </c>
      <c r="M45">
        <v>19193</v>
      </c>
      <c r="N45">
        <v>2190</v>
      </c>
      <c r="O45">
        <v>0.11700000000000001</v>
      </c>
      <c r="P45">
        <v>1.2999999999999999E-2</v>
      </c>
      <c r="Q45" t="s">
        <v>21</v>
      </c>
      <c r="R45" s="3">
        <f t="shared" si="0"/>
        <v>15.570776255707763</v>
      </c>
    </row>
    <row r="46" spans="1:18" x14ac:dyDescent="0.2">
      <c r="A46" t="s">
        <v>18</v>
      </c>
      <c r="B46">
        <v>12</v>
      </c>
      <c r="C46" t="s">
        <v>19</v>
      </c>
      <c r="D46" t="s">
        <v>65</v>
      </c>
      <c r="E46">
        <v>1838</v>
      </c>
      <c r="F46">
        <v>266</v>
      </c>
      <c r="G46">
        <v>75</v>
      </c>
      <c r="H46">
        <v>15</v>
      </c>
      <c r="I46">
        <v>11.16</v>
      </c>
      <c r="J46">
        <v>1.615</v>
      </c>
      <c r="K46">
        <v>0.45500000000000002</v>
      </c>
      <c r="L46">
        <v>9.0999999999999998E-2</v>
      </c>
      <c r="M46">
        <v>21307</v>
      </c>
      <c r="N46">
        <v>2114</v>
      </c>
      <c r="O46">
        <v>0.129</v>
      </c>
      <c r="P46">
        <v>1.2999999999999999E-2</v>
      </c>
      <c r="Q46" t="s">
        <v>21</v>
      </c>
      <c r="R46" s="3">
        <f t="shared" si="0"/>
        <v>12.582781456953642</v>
      </c>
    </row>
    <row r="47" spans="1:18" x14ac:dyDescent="0.2">
      <c r="A47" t="s">
        <v>18</v>
      </c>
      <c r="B47">
        <v>13</v>
      </c>
      <c r="C47" t="s">
        <v>19</v>
      </c>
      <c r="D47" t="s">
        <v>66</v>
      </c>
      <c r="E47">
        <v>2144</v>
      </c>
      <c r="F47">
        <v>306</v>
      </c>
      <c r="G47">
        <v>84</v>
      </c>
      <c r="H47">
        <v>9</v>
      </c>
      <c r="I47">
        <v>13.018000000000001</v>
      </c>
      <c r="J47">
        <v>1.8580000000000001</v>
      </c>
      <c r="K47">
        <v>0.51</v>
      </c>
      <c r="L47">
        <v>5.5E-2</v>
      </c>
      <c r="M47">
        <v>23941</v>
      </c>
      <c r="N47">
        <v>2634</v>
      </c>
      <c r="O47">
        <v>0.14499999999999999</v>
      </c>
      <c r="P47">
        <v>1.6E-2</v>
      </c>
      <c r="Q47" t="s">
        <v>21</v>
      </c>
      <c r="R47" s="3">
        <f t="shared" si="0"/>
        <v>11.617312072892938</v>
      </c>
    </row>
    <row r="48" spans="1:18" x14ac:dyDescent="0.2">
      <c r="A48" t="s">
        <v>18</v>
      </c>
      <c r="B48">
        <v>14</v>
      </c>
      <c r="C48" t="s">
        <v>19</v>
      </c>
      <c r="D48" t="s">
        <v>67</v>
      </c>
      <c r="E48">
        <v>2456</v>
      </c>
      <c r="F48">
        <v>312</v>
      </c>
      <c r="G48">
        <v>91</v>
      </c>
      <c r="H48">
        <v>7</v>
      </c>
      <c r="I48">
        <v>14.913</v>
      </c>
      <c r="J48">
        <v>1.8939999999999999</v>
      </c>
      <c r="K48">
        <v>0.55300000000000005</v>
      </c>
      <c r="L48">
        <v>4.2999999999999997E-2</v>
      </c>
      <c r="M48">
        <v>26604</v>
      </c>
      <c r="N48">
        <v>2663</v>
      </c>
      <c r="O48">
        <v>0.16200000000000001</v>
      </c>
      <c r="P48">
        <v>1.6E-2</v>
      </c>
      <c r="Q48" t="s">
        <v>21</v>
      </c>
      <c r="R48" s="3">
        <f t="shared" si="0"/>
        <v>11.716109650769809</v>
      </c>
    </row>
    <row r="49" spans="1:18" x14ac:dyDescent="0.2">
      <c r="A49" t="s">
        <v>18</v>
      </c>
      <c r="B49">
        <v>15</v>
      </c>
      <c r="C49" t="s">
        <v>19</v>
      </c>
      <c r="D49" t="s">
        <v>68</v>
      </c>
      <c r="E49">
        <v>2948</v>
      </c>
      <c r="F49">
        <v>492</v>
      </c>
      <c r="G49">
        <v>101</v>
      </c>
      <c r="H49">
        <v>10</v>
      </c>
      <c r="I49">
        <v>17.899999999999999</v>
      </c>
      <c r="J49">
        <v>2.9870000000000001</v>
      </c>
      <c r="K49">
        <v>0.61299999999999999</v>
      </c>
      <c r="L49">
        <v>6.0999999999999999E-2</v>
      </c>
      <c r="M49">
        <v>29578</v>
      </c>
      <c r="N49">
        <v>2974</v>
      </c>
      <c r="O49">
        <v>0.18</v>
      </c>
      <c r="P49">
        <v>1.7999999999999999E-2</v>
      </c>
      <c r="Q49" t="s">
        <v>21</v>
      </c>
      <c r="R49" s="3">
        <f t="shared" si="0"/>
        <v>16.543375924680564</v>
      </c>
    </row>
    <row r="50" spans="1:18" x14ac:dyDescent="0.2">
      <c r="A50" t="s">
        <v>18</v>
      </c>
      <c r="B50">
        <v>16</v>
      </c>
      <c r="C50" t="s">
        <v>19</v>
      </c>
      <c r="D50" t="s">
        <v>69</v>
      </c>
      <c r="E50">
        <v>3382</v>
      </c>
      <c r="F50">
        <v>434</v>
      </c>
      <c r="G50">
        <v>110</v>
      </c>
      <c r="H50">
        <v>9</v>
      </c>
      <c r="I50">
        <v>20.536000000000001</v>
      </c>
      <c r="J50">
        <v>2.6349999999999998</v>
      </c>
      <c r="K50">
        <v>0.66800000000000004</v>
      </c>
      <c r="L50">
        <v>5.5E-2</v>
      </c>
      <c r="M50">
        <v>32674</v>
      </c>
      <c r="N50">
        <v>3096</v>
      </c>
      <c r="O50">
        <v>0.19800000000000001</v>
      </c>
      <c r="P50">
        <v>1.9E-2</v>
      </c>
      <c r="Q50" t="s">
        <v>21</v>
      </c>
      <c r="R50" s="3">
        <f t="shared" si="0"/>
        <v>14.018087855297157</v>
      </c>
    </row>
    <row r="51" spans="1:18" x14ac:dyDescent="0.2">
      <c r="A51" t="s">
        <v>18</v>
      </c>
      <c r="B51">
        <v>17</v>
      </c>
      <c r="C51" t="s">
        <v>19</v>
      </c>
      <c r="D51" t="s">
        <v>70</v>
      </c>
      <c r="E51">
        <v>3772</v>
      </c>
      <c r="F51">
        <v>390</v>
      </c>
      <c r="G51">
        <v>120</v>
      </c>
      <c r="H51">
        <v>10</v>
      </c>
      <c r="I51">
        <v>22.904</v>
      </c>
      <c r="J51">
        <v>2.3679999999999999</v>
      </c>
      <c r="K51">
        <v>0.72899999999999998</v>
      </c>
      <c r="L51">
        <v>6.0999999999999999E-2</v>
      </c>
      <c r="M51">
        <v>36090</v>
      </c>
      <c r="N51">
        <v>3416</v>
      </c>
      <c r="O51">
        <v>0.219</v>
      </c>
      <c r="P51">
        <v>2.1000000000000001E-2</v>
      </c>
      <c r="Q51" t="s">
        <v>21</v>
      </c>
      <c r="R51" s="3">
        <f t="shared" si="0"/>
        <v>11.416861826697891</v>
      </c>
    </row>
    <row r="52" spans="1:18" x14ac:dyDescent="0.2">
      <c r="A52" t="s">
        <v>18</v>
      </c>
      <c r="B52">
        <v>18</v>
      </c>
      <c r="C52" t="s">
        <v>19</v>
      </c>
      <c r="D52" t="s">
        <v>71</v>
      </c>
      <c r="E52">
        <v>4186</v>
      </c>
      <c r="F52">
        <v>414</v>
      </c>
      <c r="G52">
        <v>127</v>
      </c>
      <c r="H52">
        <v>7</v>
      </c>
      <c r="I52">
        <v>25.417999999999999</v>
      </c>
      <c r="J52">
        <v>2.5139999999999998</v>
      </c>
      <c r="K52">
        <v>0.77100000000000002</v>
      </c>
      <c r="L52">
        <v>4.2999999999999997E-2</v>
      </c>
      <c r="M52">
        <v>39776</v>
      </c>
      <c r="N52">
        <v>3686</v>
      </c>
      <c r="O52">
        <v>0.24199999999999999</v>
      </c>
      <c r="P52">
        <v>2.1999999999999999E-2</v>
      </c>
      <c r="Q52" t="s">
        <v>21</v>
      </c>
      <c r="R52" s="3">
        <f t="shared" si="0"/>
        <v>11.2316874660879</v>
      </c>
    </row>
    <row r="53" spans="1:18" x14ac:dyDescent="0.2">
      <c r="A53" t="s">
        <v>18</v>
      </c>
      <c r="B53">
        <v>19</v>
      </c>
      <c r="C53" t="s">
        <v>19</v>
      </c>
      <c r="D53" t="s">
        <v>72</v>
      </c>
      <c r="E53">
        <v>4689</v>
      </c>
      <c r="F53">
        <v>503</v>
      </c>
      <c r="G53">
        <v>131</v>
      </c>
      <c r="H53">
        <v>4</v>
      </c>
      <c r="I53">
        <v>28.472000000000001</v>
      </c>
      <c r="J53">
        <v>3.0539999999999998</v>
      </c>
      <c r="K53">
        <v>0.79500000000000004</v>
      </c>
      <c r="L53">
        <v>2.4E-2</v>
      </c>
      <c r="M53">
        <v>43012</v>
      </c>
      <c r="N53">
        <v>3236</v>
      </c>
      <c r="O53">
        <v>0.26100000000000001</v>
      </c>
      <c r="P53">
        <v>0.02</v>
      </c>
      <c r="Q53" t="s">
        <v>21</v>
      </c>
      <c r="R53" s="3">
        <f t="shared" si="0"/>
        <v>15.543881334981458</v>
      </c>
    </row>
    <row r="54" spans="1:18" x14ac:dyDescent="0.2">
      <c r="A54" t="s">
        <v>18</v>
      </c>
      <c r="B54">
        <v>20</v>
      </c>
      <c r="C54" t="s">
        <v>19</v>
      </c>
      <c r="D54" t="s">
        <v>73</v>
      </c>
      <c r="E54">
        <v>4998</v>
      </c>
      <c r="F54">
        <v>309</v>
      </c>
      <c r="G54">
        <v>140</v>
      </c>
      <c r="H54">
        <v>9</v>
      </c>
      <c r="I54">
        <v>30.347999999999999</v>
      </c>
      <c r="J54">
        <v>1.8759999999999999</v>
      </c>
      <c r="K54">
        <v>0.85</v>
      </c>
      <c r="L54">
        <v>5.5E-2</v>
      </c>
      <c r="M54">
        <v>46485</v>
      </c>
      <c r="N54">
        <v>3473</v>
      </c>
      <c r="O54">
        <v>0.28199999999999997</v>
      </c>
      <c r="P54">
        <v>2.1000000000000001E-2</v>
      </c>
      <c r="Q54" t="s">
        <v>21</v>
      </c>
      <c r="R54" s="3">
        <f t="shared" si="0"/>
        <v>8.8972070256262601</v>
      </c>
    </row>
    <row r="55" spans="1:18" x14ac:dyDescent="0.2">
      <c r="A55" t="s">
        <v>18</v>
      </c>
      <c r="B55">
        <v>21</v>
      </c>
      <c r="C55" t="s">
        <v>19</v>
      </c>
      <c r="D55" t="s">
        <v>74</v>
      </c>
      <c r="E55">
        <v>5416</v>
      </c>
      <c r="F55">
        <v>418</v>
      </c>
      <c r="G55">
        <v>145</v>
      </c>
      <c r="H55">
        <v>5</v>
      </c>
      <c r="I55">
        <v>32.886000000000003</v>
      </c>
      <c r="J55">
        <v>2.5379999999999998</v>
      </c>
      <c r="K55">
        <v>0.88</v>
      </c>
      <c r="L55">
        <v>0.03</v>
      </c>
      <c r="M55">
        <v>50297</v>
      </c>
      <c r="N55">
        <v>3812</v>
      </c>
      <c r="O55">
        <v>0.30499999999999999</v>
      </c>
      <c r="P55">
        <v>2.3E-2</v>
      </c>
      <c r="Q55" t="s">
        <v>21</v>
      </c>
      <c r="R55" s="3">
        <f t="shared" si="0"/>
        <v>10.965372507869885</v>
      </c>
    </row>
    <row r="56" spans="1:18" x14ac:dyDescent="0.2">
      <c r="A56" t="s">
        <v>18</v>
      </c>
      <c r="B56">
        <v>22</v>
      </c>
      <c r="C56" t="s">
        <v>19</v>
      </c>
      <c r="D56" t="s">
        <v>75</v>
      </c>
      <c r="E56">
        <v>5913</v>
      </c>
      <c r="F56">
        <v>497</v>
      </c>
      <c r="G56">
        <v>152</v>
      </c>
      <c r="H56">
        <v>7</v>
      </c>
      <c r="I56">
        <v>35.904000000000003</v>
      </c>
      <c r="J56">
        <v>3.0179999999999998</v>
      </c>
      <c r="K56">
        <v>0.92300000000000004</v>
      </c>
      <c r="L56">
        <v>4.2999999999999997E-2</v>
      </c>
      <c r="M56">
        <v>54733</v>
      </c>
      <c r="N56">
        <v>4436</v>
      </c>
      <c r="O56">
        <v>0.33200000000000002</v>
      </c>
      <c r="P56">
        <v>2.7E-2</v>
      </c>
      <c r="Q56" t="s">
        <v>21</v>
      </c>
      <c r="R56" s="3">
        <f t="shared" si="0"/>
        <v>11.203787195671776</v>
      </c>
    </row>
    <row r="57" spans="1:18" x14ac:dyDescent="0.2">
      <c r="A57" t="s">
        <v>18</v>
      </c>
      <c r="B57">
        <v>23</v>
      </c>
      <c r="C57" t="s">
        <v>19</v>
      </c>
      <c r="D57" t="s">
        <v>76</v>
      </c>
      <c r="E57">
        <v>6462</v>
      </c>
      <c r="F57">
        <v>549</v>
      </c>
      <c r="G57">
        <v>155</v>
      </c>
      <c r="H57">
        <v>3</v>
      </c>
      <c r="I57">
        <v>39.238</v>
      </c>
      <c r="J57">
        <v>3.3340000000000001</v>
      </c>
      <c r="K57">
        <v>0.94099999999999995</v>
      </c>
      <c r="L57">
        <v>1.7999999999999999E-2</v>
      </c>
      <c r="M57">
        <v>59701</v>
      </c>
      <c r="N57">
        <v>4968</v>
      </c>
      <c r="O57">
        <v>0.36299999999999999</v>
      </c>
      <c r="P57">
        <v>0.03</v>
      </c>
      <c r="Q57" t="s">
        <v>21</v>
      </c>
      <c r="R57" s="3">
        <f t="shared" si="0"/>
        <v>11.05072463768116</v>
      </c>
    </row>
    <row r="58" spans="1:18" x14ac:dyDescent="0.2">
      <c r="A58" t="s">
        <v>18</v>
      </c>
      <c r="B58">
        <v>24</v>
      </c>
      <c r="C58" t="s">
        <v>19</v>
      </c>
      <c r="D58" t="s">
        <v>77</v>
      </c>
      <c r="E58">
        <v>7103</v>
      </c>
      <c r="F58">
        <v>641</v>
      </c>
      <c r="G58">
        <v>163</v>
      </c>
      <c r="H58">
        <v>8</v>
      </c>
      <c r="I58">
        <v>43.13</v>
      </c>
      <c r="J58">
        <v>3.8919999999999999</v>
      </c>
      <c r="K58">
        <v>0.99</v>
      </c>
      <c r="L58">
        <v>4.9000000000000002E-2</v>
      </c>
      <c r="M58">
        <v>64666</v>
      </c>
      <c r="N58">
        <v>4965</v>
      </c>
      <c r="O58">
        <v>0.39300000000000002</v>
      </c>
      <c r="P58">
        <v>0.03</v>
      </c>
      <c r="Q58" t="s">
        <v>21</v>
      </c>
      <c r="R58" s="3">
        <f t="shared" si="0"/>
        <v>12.910372608257804</v>
      </c>
    </row>
    <row r="59" spans="1:18" x14ac:dyDescent="0.2">
      <c r="A59" t="s">
        <v>18</v>
      </c>
      <c r="B59">
        <v>25</v>
      </c>
      <c r="C59" t="s">
        <v>19</v>
      </c>
      <c r="D59" t="s">
        <v>78</v>
      </c>
      <c r="E59">
        <v>7667</v>
      </c>
      <c r="F59">
        <v>564</v>
      </c>
      <c r="G59">
        <v>168</v>
      </c>
      <c r="H59">
        <v>5</v>
      </c>
      <c r="I59">
        <v>46.554000000000002</v>
      </c>
      <c r="J59">
        <v>3.4249999999999998</v>
      </c>
      <c r="K59">
        <v>1.02</v>
      </c>
      <c r="L59">
        <v>0.03</v>
      </c>
      <c r="M59">
        <v>70239</v>
      </c>
      <c r="N59">
        <v>5573</v>
      </c>
      <c r="O59">
        <v>0.42599999999999999</v>
      </c>
      <c r="P59">
        <v>3.4000000000000002E-2</v>
      </c>
      <c r="Q59" t="s">
        <v>21</v>
      </c>
      <c r="R59" s="3">
        <f t="shared" si="0"/>
        <v>10.120222501345774</v>
      </c>
    </row>
    <row r="60" spans="1:18" x14ac:dyDescent="0.2">
      <c r="A60" t="s">
        <v>18</v>
      </c>
      <c r="B60">
        <v>26</v>
      </c>
      <c r="C60" t="s">
        <v>19</v>
      </c>
      <c r="D60" t="s">
        <v>79</v>
      </c>
      <c r="E60">
        <v>8238</v>
      </c>
      <c r="F60">
        <v>571</v>
      </c>
      <c r="G60">
        <v>170</v>
      </c>
      <c r="H60">
        <v>2</v>
      </c>
      <c r="I60">
        <v>50.021000000000001</v>
      </c>
      <c r="J60">
        <v>3.4670000000000001</v>
      </c>
      <c r="K60">
        <v>1.032</v>
      </c>
      <c r="L60">
        <v>1.2E-2</v>
      </c>
      <c r="M60" s="5">
        <v>76063</v>
      </c>
      <c r="N60">
        <f>M60-M59</f>
        <v>5824</v>
      </c>
      <c r="R60" s="3">
        <f t="shared" si="0"/>
        <v>9.8042582417582409</v>
      </c>
    </row>
    <row r="61" spans="1:18" x14ac:dyDescent="0.2">
      <c r="A61" t="s">
        <v>18</v>
      </c>
      <c r="B61">
        <v>27</v>
      </c>
      <c r="C61" t="s">
        <v>19</v>
      </c>
      <c r="D61" t="s">
        <v>80</v>
      </c>
      <c r="E61">
        <v>8790</v>
      </c>
      <c r="F61">
        <v>552</v>
      </c>
      <c r="G61">
        <v>175</v>
      </c>
      <c r="H61">
        <v>5</v>
      </c>
      <c r="I61">
        <v>53.372999999999998</v>
      </c>
      <c r="J61">
        <v>3.3519999999999999</v>
      </c>
      <c r="K61">
        <v>1.0629999999999999</v>
      </c>
      <c r="L61">
        <v>0.03</v>
      </c>
      <c r="M61" s="5">
        <v>81431</v>
      </c>
      <c r="N61">
        <f>M61-M60</f>
        <v>5368</v>
      </c>
      <c r="R61" s="3">
        <f t="shared" si="0"/>
        <v>10.283159463487332</v>
      </c>
    </row>
    <row r="62" spans="1:18" x14ac:dyDescent="0.2">
      <c r="A62" t="s">
        <v>81</v>
      </c>
      <c r="C62" t="s">
        <v>82</v>
      </c>
      <c r="D62" t="s">
        <v>83</v>
      </c>
      <c r="E62">
        <v>1</v>
      </c>
      <c r="F62">
        <v>1</v>
      </c>
      <c r="G62">
        <v>0</v>
      </c>
      <c r="H62">
        <v>0</v>
      </c>
      <c r="I62">
        <v>1E-3</v>
      </c>
      <c r="J62">
        <v>1E-3</v>
      </c>
      <c r="K62">
        <v>0</v>
      </c>
      <c r="L62">
        <v>0</v>
      </c>
      <c r="R62" s="3" t="e">
        <f t="shared" si="0"/>
        <v>#DIV/0!</v>
      </c>
    </row>
    <row r="63" spans="1:18" x14ac:dyDescent="0.2">
      <c r="A63" t="s">
        <v>81</v>
      </c>
      <c r="C63" t="s">
        <v>82</v>
      </c>
      <c r="D63" t="s">
        <v>84</v>
      </c>
      <c r="E63">
        <v>1</v>
      </c>
      <c r="F63">
        <v>0</v>
      </c>
      <c r="G63">
        <v>0</v>
      </c>
      <c r="H63">
        <v>0</v>
      </c>
      <c r="I63">
        <v>1E-3</v>
      </c>
      <c r="J63">
        <v>0</v>
      </c>
      <c r="K63">
        <v>0</v>
      </c>
      <c r="L63">
        <v>0</v>
      </c>
      <c r="R63" s="3" t="e">
        <f t="shared" si="0"/>
        <v>#DIV/0!</v>
      </c>
    </row>
    <row r="64" spans="1:18" x14ac:dyDescent="0.2">
      <c r="A64" t="s">
        <v>81</v>
      </c>
      <c r="C64" t="s">
        <v>82</v>
      </c>
      <c r="D64" t="s">
        <v>85</v>
      </c>
      <c r="E64">
        <v>1</v>
      </c>
      <c r="F64">
        <v>0</v>
      </c>
      <c r="G64">
        <v>0</v>
      </c>
      <c r="H64">
        <v>0</v>
      </c>
      <c r="I64">
        <v>1E-3</v>
      </c>
      <c r="J64">
        <v>0</v>
      </c>
      <c r="K64">
        <v>0</v>
      </c>
      <c r="L64">
        <v>0</v>
      </c>
      <c r="R64" s="3" t="e">
        <f t="shared" si="0"/>
        <v>#DIV/0!</v>
      </c>
    </row>
    <row r="65" spans="1:18" x14ac:dyDescent="0.2">
      <c r="A65" t="s">
        <v>81</v>
      </c>
      <c r="C65" t="s">
        <v>82</v>
      </c>
      <c r="D65" t="s">
        <v>86</v>
      </c>
      <c r="E65">
        <v>2</v>
      </c>
      <c r="F65">
        <v>1</v>
      </c>
      <c r="G65">
        <v>0</v>
      </c>
      <c r="H65">
        <v>0</v>
      </c>
      <c r="I65">
        <v>1E-3</v>
      </c>
      <c r="J65">
        <v>1E-3</v>
      </c>
      <c r="K65">
        <v>0</v>
      </c>
      <c r="L65">
        <v>0</v>
      </c>
      <c r="R65" s="3" t="e">
        <f t="shared" si="0"/>
        <v>#DIV/0!</v>
      </c>
    </row>
    <row r="66" spans="1:18" x14ac:dyDescent="0.2">
      <c r="A66" t="s">
        <v>81</v>
      </c>
      <c r="C66" t="s">
        <v>82</v>
      </c>
      <c r="D66" t="s">
        <v>87</v>
      </c>
      <c r="E66">
        <v>2</v>
      </c>
      <c r="F66">
        <v>0</v>
      </c>
      <c r="G66">
        <v>0</v>
      </c>
      <c r="H66">
        <v>0</v>
      </c>
      <c r="I66">
        <v>1E-3</v>
      </c>
      <c r="J66">
        <v>0</v>
      </c>
      <c r="K66">
        <v>0</v>
      </c>
      <c r="L66">
        <v>0</v>
      </c>
      <c r="R66" s="3" t="e">
        <f t="shared" si="0"/>
        <v>#DIV/0!</v>
      </c>
    </row>
    <row r="67" spans="1:18" x14ac:dyDescent="0.2">
      <c r="A67" t="s">
        <v>81</v>
      </c>
      <c r="C67" t="s">
        <v>82</v>
      </c>
      <c r="D67" t="s">
        <v>88</v>
      </c>
      <c r="E67">
        <v>3</v>
      </c>
      <c r="F67">
        <v>1</v>
      </c>
      <c r="G67">
        <v>0</v>
      </c>
      <c r="H67">
        <v>0</v>
      </c>
      <c r="I67">
        <v>2E-3</v>
      </c>
      <c r="J67">
        <v>1E-3</v>
      </c>
      <c r="K67">
        <v>0</v>
      </c>
      <c r="L67">
        <v>0</v>
      </c>
      <c r="R67" s="3" t="e">
        <f t="shared" ref="R67:R130" si="1">F67*100/N67</f>
        <v>#DIV/0!</v>
      </c>
    </row>
    <row r="68" spans="1:18" x14ac:dyDescent="0.2">
      <c r="A68" t="s">
        <v>81</v>
      </c>
      <c r="C68" t="s">
        <v>82</v>
      </c>
      <c r="D68" t="s">
        <v>89</v>
      </c>
      <c r="E68">
        <v>3</v>
      </c>
      <c r="F68">
        <v>0</v>
      </c>
      <c r="G68">
        <v>0</v>
      </c>
      <c r="H68">
        <v>0</v>
      </c>
      <c r="I68">
        <v>2E-3</v>
      </c>
      <c r="J68">
        <v>0</v>
      </c>
      <c r="K68">
        <v>0</v>
      </c>
      <c r="L68">
        <v>0</v>
      </c>
      <c r="R68" s="3" t="e">
        <f t="shared" si="1"/>
        <v>#DIV/0!</v>
      </c>
    </row>
    <row r="69" spans="1:18" x14ac:dyDescent="0.2">
      <c r="A69" t="s">
        <v>81</v>
      </c>
      <c r="C69" t="s">
        <v>82</v>
      </c>
      <c r="D69" t="s">
        <v>90</v>
      </c>
      <c r="E69">
        <v>3</v>
      </c>
      <c r="F69">
        <v>0</v>
      </c>
      <c r="G69">
        <v>0</v>
      </c>
      <c r="H69">
        <v>0</v>
      </c>
      <c r="I69">
        <v>2E-3</v>
      </c>
      <c r="J69">
        <v>0</v>
      </c>
      <c r="K69">
        <v>0</v>
      </c>
      <c r="L69">
        <v>0</v>
      </c>
      <c r="R69" s="3" t="e">
        <f t="shared" si="1"/>
        <v>#DIV/0!</v>
      </c>
    </row>
    <row r="70" spans="1:18" x14ac:dyDescent="0.2">
      <c r="A70" t="s">
        <v>81</v>
      </c>
      <c r="C70" t="s">
        <v>82</v>
      </c>
      <c r="D70" t="s">
        <v>91</v>
      </c>
      <c r="E70">
        <v>3</v>
      </c>
      <c r="F70">
        <v>0</v>
      </c>
      <c r="G70">
        <v>0</v>
      </c>
      <c r="H70">
        <v>0</v>
      </c>
      <c r="I70">
        <v>2E-3</v>
      </c>
      <c r="J70">
        <v>0</v>
      </c>
      <c r="K70">
        <v>0</v>
      </c>
      <c r="L70">
        <v>0</v>
      </c>
      <c r="R70" s="3" t="e">
        <f t="shared" si="1"/>
        <v>#DIV/0!</v>
      </c>
    </row>
    <row r="71" spans="1:18" x14ac:dyDescent="0.2">
      <c r="A71" t="s">
        <v>81</v>
      </c>
      <c r="C71" t="s">
        <v>82</v>
      </c>
      <c r="D71" t="s">
        <v>92</v>
      </c>
      <c r="E71">
        <v>3</v>
      </c>
      <c r="F71">
        <v>0</v>
      </c>
      <c r="G71">
        <v>0</v>
      </c>
      <c r="H71">
        <v>0</v>
      </c>
      <c r="I71">
        <v>2E-3</v>
      </c>
      <c r="J71">
        <v>0</v>
      </c>
      <c r="K71">
        <v>0</v>
      </c>
      <c r="L71">
        <v>0</v>
      </c>
      <c r="R71" s="3" t="e">
        <f t="shared" si="1"/>
        <v>#DIV/0!</v>
      </c>
    </row>
    <row r="72" spans="1:18" x14ac:dyDescent="0.2">
      <c r="A72" t="s">
        <v>81</v>
      </c>
      <c r="C72" t="s">
        <v>82</v>
      </c>
      <c r="D72" t="s">
        <v>93</v>
      </c>
      <c r="E72">
        <v>3</v>
      </c>
      <c r="F72">
        <v>0</v>
      </c>
      <c r="G72">
        <v>0</v>
      </c>
      <c r="H72">
        <v>0</v>
      </c>
      <c r="I72">
        <v>2E-3</v>
      </c>
      <c r="J72">
        <v>0</v>
      </c>
      <c r="K72">
        <v>0</v>
      </c>
      <c r="L72">
        <v>0</v>
      </c>
      <c r="R72" s="3" t="e">
        <f t="shared" si="1"/>
        <v>#DIV/0!</v>
      </c>
    </row>
    <row r="73" spans="1:18" x14ac:dyDescent="0.2">
      <c r="A73" t="s">
        <v>81</v>
      </c>
      <c r="C73" t="s">
        <v>82</v>
      </c>
      <c r="D73" t="s">
        <v>94</v>
      </c>
      <c r="E73">
        <v>3</v>
      </c>
      <c r="F73">
        <v>0</v>
      </c>
      <c r="G73">
        <v>0</v>
      </c>
      <c r="H73">
        <v>0</v>
      </c>
      <c r="I73">
        <v>2E-3</v>
      </c>
      <c r="J73">
        <v>0</v>
      </c>
      <c r="K73">
        <v>0</v>
      </c>
      <c r="L73">
        <v>0</v>
      </c>
      <c r="R73" s="3" t="e">
        <f t="shared" si="1"/>
        <v>#DIV/0!</v>
      </c>
    </row>
    <row r="74" spans="1:18" x14ac:dyDescent="0.2">
      <c r="A74" t="s">
        <v>81</v>
      </c>
      <c r="C74" t="s">
        <v>82</v>
      </c>
      <c r="D74" t="s">
        <v>95</v>
      </c>
      <c r="E74">
        <v>3</v>
      </c>
      <c r="F74">
        <v>0</v>
      </c>
      <c r="G74">
        <v>0</v>
      </c>
      <c r="H74">
        <v>0</v>
      </c>
      <c r="I74">
        <v>2E-3</v>
      </c>
      <c r="J74">
        <v>0</v>
      </c>
      <c r="K74">
        <v>0</v>
      </c>
      <c r="L74">
        <v>0</v>
      </c>
      <c r="R74" s="3" t="e">
        <f t="shared" si="1"/>
        <v>#DIV/0!</v>
      </c>
    </row>
    <row r="75" spans="1:18" x14ac:dyDescent="0.2">
      <c r="A75" t="s">
        <v>81</v>
      </c>
      <c r="C75" t="s">
        <v>82</v>
      </c>
      <c r="D75" t="s">
        <v>96</v>
      </c>
      <c r="E75">
        <v>3</v>
      </c>
      <c r="F75">
        <v>0</v>
      </c>
      <c r="G75">
        <v>0</v>
      </c>
      <c r="H75">
        <v>0</v>
      </c>
      <c r="I75">
        <v>2E-3</v>
      </c>
      <c r="J75">
        <v>0</v>
      </c>
      <c r="K75">
        <v>0</v>
      </c>
      <c r="L75">
        <v>0</v>
      </c>
      <c r="R75" s="3" t="e">
        <f t="shared" si="1"/>
        <v>#DIV/0!</v>
      </c>
    </row>
    <row r="76" spans="1:18" x14ac:dyDescent="0.2">
      <c r="A76" t="s">
        <v>81</v>
      </c>
      <c r="C76" t="s">
        <v>82</v>
      </c>
      <c r="D76" t="s">
        <v>97</v>
      </c>
      <c r="E76">
        <v>3</v>
      </c>
      <c r="F76">
        <v>0</v>
      </c>
      <c r="G76">
        <v>0</v>
      </c>
      <c r="H76">
        <v>0</v>
      </c>
      <c r="I76">
        <v>2E-3</v>
      </c>
      <c r="J76">
        <v>0</v>
      </c>
      <c r="K76">
        <v>0</v>
      </c>
      <c r="L76">
        <v>0</v>
      </c>
      <c r="R76" s="3" t="e">
        <f t="shared" si="1"/>
        <v>#DIV/0!</v>
      </c>
    </row>
    <row r="77" spans="1:18" x14ac:dyDescent="0.2">
      <c r="A77" t="s">
        <v>81</v>
      </c>
      <c r="C77" t="s">
        <v>82</v>
      </c>
      <c r="D77" t="s">
        <v>98</v>
      </c>
      <c r="E77">
        <v>3</v>
      </c>
      <c r="F77">
        <v>0</v>
      </c>
      <c r="G77">
        <v>0</v>
      </c>
      <c r="H77">
        <v>0</v>
      </c>
      <c r="I77">
        <v>2E-3</v>
      </c>
      <c r="J77">
        <v>0</v>
      </c>
      <c r="K77">
        <v>0</v>
      </c>
      <c r="L77">
        <v>0</v>
      </c>
      <c r="R77" s="3" t="e">
        <f t="shared" si="1"/>
        <v>#DIV/0!</v>
      </c>
    </row>
    <row r="78" spans="1:18" x14ac:dyDescent="0.2">
      <c r="A78" t="s">
        <v>81</v>
      </c>
      <c r="C78" t="s">
        <v>82</v>
      </c>
      <c r="D78" t="s">
        <v>99</v>
      </c>
      <c r="E78">
        <v>3</v>
      </c>
      <c r="F78">
        <v>0</v>
      </c>
      <c r="G78">
        <v>0</v>
      </c>
      <c r="H78">
        <v>0</v>
      </c>
      <c r="I78">
        <v>2E-3</v>
      </c>
      <c r="J78">
        <v>0</v>
      </c>
      <c r="K78">
        <v>0</v>
      </c>
      <c r="L78">
        <v>0</v>
      </c>
      <c r="R78" s="3" t="e">
        <f t="shared" si="1"/>
        <v>#DIV/0!</v>
      </c>
    </row>
    <row r="79" spans="1:18" x14ac:dyDescent="0.2">
      <c r="A79" t="s">
        <v>81</v>
      </c>
      <c r="C79" t="s">
        <v>82</v>
      </c>
      <c r="D79" t="s">
        <v>100</v>
      </c>
      <c r="E79">
        <v>3</v>
      </c>
      <c r="F79">
        <v>0</v>
      </c>
      <c r="G79">
        <v>0</v>
      </c>
      <c r="H79">
        <v>0</v>
      </c>
      <c r="I79">
        <v>2E-3</v>
      </c>
      <c r="J79">
        <v>0</v>
      </c>
      <c r="K79">
        <v>0</v>
      </c>
      <c r="L79">
        <v>0</v>
      </c>
      <c r="R79" s="3" t="e">
        <f t="shared" si="1"/>
        <v>#DIV/0!</v>
      </c>
    </row>
    <row r="80" spans="1:18" x14ac:dyDescent="0.2">
      <c r="A80" t="s">
        <v>81</v>
      </c>
      <c r="C80" t="s">
        <v>82</v>
      </c>
      <c r="D80" t="s">
        <v>101</v>
      </c>
      <c r="E80">
        <v>3</v>
      </c>
      <c r="F80">
        <v>0</v>
      </c>
      <c r="G80">
        <v>0</v>
      </c>
      <c r="H80">
        <v>0</v>
      </c>
      <c r="I80">
        <v>2E-3</v>
      </c>
      <c r="J80">
        <v>0</v>
      </c>
      <c r="K80">
        <v>0</v>
      </c>
      <c r="L80">
        <v>0</v>
      </c>
      <c r="R80" s="3" t="e">
        <f t="shared" si="1"/>
        <v>#DIV/0!</v>
      </c>
    </row>
    <row r="81" spans="1:18" x14ac:dyDescent="0.2">
      <c r="A81" t="s">
        <v>81</v>
      </c>
      <c r="C81" t="s">
        <v>82</v>
      </c>
      <c r="D81" t="s">
        <v>102</v>
      </c>
      <c r="E81">
        <v>3</v>
      </c>
      <c r="F81">
        <v>0</v>
      </c>
      <c r="G81">
        <v>0</v>
      </c>
      <c r="H81">
        <v>0</v>
      </c>
      <c r="I81">
        <v>2E-3</v>
      </c>
      <c r="J81">
        <v>0</v>
      </c>
      <c r="K81">
        <v>0</v>
      </c>
      <c r="L81">
        <v>0</v>
      </c>
      <c r="R81" s="3" t="e">
        <f t="shared" si="1"/>
        <v>#DIV/0!</v>
      </c>
    </row>
    <row r="82" spans="1:18" x14ac:dyDescent="0.2">
      <c r="A82" t="s">
        <v>81</v>
      </c>
      <c r="C82" t="s">
        <v>82</v>
      </c>
      <c r="D82" t="s">
        <v>103</v>
      </c>
      <c r="E82">
        <v>3</v>
      </c>
      <c r="F82">
        <v>0</v>
      </c>
      <c r="G82">
        <v>0</v>
      </c>
      <c r="H82">
        <v>0</v>
      </c>
      <c r="I82">
        <v>2E-3</v>
      </c>
      <c r="J82">
        <v>0</v>
      </c>
      <c r="K82">
        <v>0</v>
      </c>
      <c r="L82">
        <v>0</v>
      </c>
      <c r="R82" s="3" t="e">
        <f t="shared" si="1"/>
        <v>#DIV/0!</v>
      </c>
    </row>
    <row r="83" spans="1:18" x14ac:dyDescent="0.2">
      <c r="A83" t="s">
        <v>81</v>
      </c>
      <c r="C83" t="s">
        <v>82</v>
      </c>
      <c r="D83" t="s">
        <v>104</v>
      </c>
      <c r="E83">
        <v>3</v>
      </c>
      <c r="F83">
        <v>0</v>
      </c>
      <c r="G83">
        <v>0</v>
      </c>
      <c r="H83">
        <v>0</v>
      </c>
      <c r="I83">
        <v>2E-3</v>
      </c>
      <c r="J83">
        <v>0</v>
      </c>
      <c r="K83">
        <v>0</v>
      </c>
      <c r="L83">
        <v>0</v>
      </c>
      <c r="R83" s="3" t="e">
        <f t="shared" si="1"/>
        <v>#DIV/0!</v>
      </c>
    </row>
    <row r="84" spans="1:18" x14ac:dyDescent="0.2">
      <c r="A84" t="s">
        <v>81</v>
      </c>
      <c r="C84" t="s">
        <v>82</v>
      </c>
      <c r="D84" t="s">
        <v>105</v>
      </c>
      <c r="E84">
        <v>3</v>
      </c>
      <c r="F84">
        <v>0</v>
      </c>
      <c r="G84">
        <v>0</v>
      </c>
      <c r="H84">
        <v>0</v>
      </c>
      <c r="I84">
        <v>2E-3</v>
      </c>
      <c r="J84">
        <v>0</v>
      </c>
      <c r="K84">
        <v>0</v>
      </c>
      <c r="L84">
        <v>0</v>
      </c>
      <c r="R84" s="3" t="e">
        <f t="shared" si="1"/>
        <v>#DIV/0!</v>
      </c>
    </row>
    <row r="85" spans="1:18" x14ac:dyDescent="0.2">
      <c r="A85" t="s">
        <v>81</v>
      </c>
      <c r="C85" t="s">
        <v>82</v>
      </c>
      <c r="D85" t="s">
        <v>106</v>
      </c>
      <c r="E85">
        <v>3</v>
      </c>
      <c r="F85">
        <v>0</v>
      </c>
      <c r="G85">
        <v>0</v>
      </c>
      <c r="H85">
        <v>0</v>
      </c>
      <c r="I85">
        <v>2E-3</v>
      </c>
      <c r="J85">
        <v>0</v>
      </c>
      <c r="K85">
        <v>0</v>
      </c>
      <c r="L85">
        <v>0</v>
      </c>
      <c r="R85" s="3" t="e">
        <f t="shared" si="1"/>
        <v>#DIV/0!</v>
      </c>
    </row>
    <row r="86" spans="1:18" x14ac:dyDescent="0.2">
      <c r="A86" t="s">
        <v>81</v>
      </c>
      <c r="C86" t="s">
        <v>82</v>
      </c>
      <c r="D86" t="s">
        <v>107</v>
      </c>
      <c r="E86">
        <v>3</v>
      </c>
      <c r="F86">
        <v>0</v>
      </c>
      <c r="G86">
        <v>0</v>
      </c>
      <c r="H86">
        <v>0</v>
      </c>
      <c r="I86">
        <v>2E-3</v>
      </c>
      <c r="J86">
        <v>0</v>
      </c>
      <c r="K86">
        <v>0</v>
      </c>
      <c r="L86">
        <v>0</v>
      </c>
      <c r="R86" s="3" t="e">
        <f t="shared" si="1"/>
        <v>#DIV/0!</v>
      </c>
    </row>
    <row r="87" spans="1:18" x14ac:dyDescent="0.2">
      <c r="A87" t="s">
        <v>81</v>
      </c>
      <c r="C87" t="s">
        <v>82</v>
      </c>
      <c r="D87" t="s">
        <v>108</v>
      </c>
      <c r="E87">
        <v>3</v>
      </c>
      <c r="F87">
        <v>0</v>
      </c>
      <c r="G87">
        <v>0</v>
      </c>
      <c r="H87">
        <v>0</v>
      </c>
      <c r="I87">
        <v>2E-3</v>
      </c>
      <c r="J87">
        <v>0</v>
      </c>
      <c r="K87">
        <v>0</v>
      </c>
      <c r="L87">
        <v>0</v>
      </c>
      <c r="R87" s="3" t="e">
        <f t="shared" si="1"/>
        <v>#DIV/0!</v>
      </c>
    </row>
    <row r="88" spans="1:18" x14ac:dyDescent="0.2">
      <c r="A88" t="s">
        <v>81</v>
      </c>
      <c r="C88" t="s">
        <v>82</v>
      </c>
      <c r="D88" t="s">
        <v>109</v>
      </c>
      <c r="E88">
        <v>3</v>
      </c>
      <c r="F88">
        <v>0</v>
      </c>
      <c r="G88">
        <v>0</v>
      </c>
      <c r="H88">
        <v>0</v>
      </c>
      <c r="I88">
        <v>2E-3</v>
      </c>
      <c r="J88">
        <v>0</v>
      </c>
      <c r="K88">
        <v>0</v>
      </c>
      <c r="L88">
        <v>0</v>
      </c>
      <c r="R88" s="3" t="e">
        <f t="shared" si="1"/>
        <v>#DIV/0!</v>
      </c>
    </row>
    <row r="89" spans="1:18" x14ac:dyDescent="0.2">
      <c r="A89" t="s">
        <v>81</v>
      </c>
      <c r="C89" t="s">
        <v>82</v>
      </c>
      <c r="D89" t="s">
        <v>110</v>
      </c>
      <c r="E89">
        <v>3</v>
      </c>
      <c r="F89">
        <v>0</v>
      </c>
      <c r="G89">
        <v>0</v>
      </c>
      <c r="H89">
        <v>0</v>
      </c>
      <c r="I89">
        <v>2E-3</v>
      </c>
      <c r="J89">
        <v>0</v>
      </c>
      <c r="K89">
        <v>0</v>
      </c>
      <c r="L89">
        <v>0</v>
      </c>
      <c r="R89" s="3" t="e">
        <f t="shared" si="1"/>
        <v>#DIV/0!</v>
      </c>
    </row>
    <row r="90" spans="1:18" x14ac:dyDescent="0.2">
      <c r="A90" t="s">
        <v>81</v>
      </c>
      <c r="C90" t="s">
        <v>82</v>
      </c>
      <c r="D90" t="s">
        <v>111</v>
      </c>
      <c r="E90">
        <v>3</v>
      </c>
      <c r="F90">
        <v>0</v>
      </c>
      <c r="G90">
        <v>0</v>
      </c>
      <c r="H90">
        <v>0</v>
      </c>
      <c r="I90">
        <v>2E-3</v>
      </c>
      <c r="J90">
        <v>0</v>
      </c>
      <c r="K90">
        <v>0</v>
      </c>
      <c r="L90">
        <v>0</v>
      </c>
      <c r="R90" s="3" t="e">
        <f t="shared" si="1"/>
        <v>#DIV/0!</v>
      </c>
    </row>
    <row r="91" spans="1:18" x14ac:dyDescent="0.2">
      <c r="A91" t="s">
        <v>81</v>
      </c>
      <c r="C91" t="s">
        <v>82</v>
      </c>
      <c r="D91" t="s">
        <v>112</v>
      </c>
      <c r="E91">
        <v>3</v>
      </c>
      <c r="F91">
        <v>0</v>
      </c>
      <c r="G91">
        <v>0</v>
      </c>
      <c r="H91">
        <v>0</v>
      </c>
      <c r="I91">
        <v>2E-3</v>
      </c>
      <c r="J91">
        <v>0</v>
      </c>
      <c r="K91">
        <v>0</v>
      </c>
      <c r="L91">
        <v>0</v>
      </c>
      <c r="R91" s="3" t="e">
        <f t="shared" si="1"/>
        <v>#DIV/0!</v>
      </c>
    </row>
    <row r="92" spans="1:18" x14ac:dyDescent="0.2">
      <c r="A92" t="s">
        <v>81</v>
      </c>
      <c r="C92" t="s">
        <v>82</v>
      </c>
      <c r="D92" t="s">
        <v>113</v>
      </c>
      <c r="E92">
        <v>3</v>
      </c>
      <c r="F92">
        <v>0</v>
      </c>
      <c r="G92">
        <v>0</v>
      </c>
      <c r="H92">
        <v>0</v>
      </c>
      <c r="I92">
        <v>2E-3</v>
      </c>
      <c r="J92">
        <v>0</v>
      </c>
      <c r="K92">
        <v>0</v>
      </c>
      <c r="L92">
        <v>0</v>
      </c>
      <c r="R92" s="3" t="e">
        <f t="shared" si="1"/>
        <v>#DIV/0!</v>
      </c>
    </row>
    <row r="93" spans="1:18" x14ac:dyDescent="0.2">
      <c r="A93" t="s">
        <v>81</v>
      </c>
      <c r="C93" t="s">
        <v>82</v>
      </c>
      <c r="D93" t="s">
        <v>114</v>
      </c>
      <c r="E93">
        <v>3</v>
      </c>
      <c r="F93">
        <v>0</v>
      </c>
      <c r="G93">
        <v>0</v>
      </c>
      <c r="H93">
        <v>0</v>
      </c>
      <c r="I93">
        <v>2E-3</v>
      </c>
      <c r="J93">
        <v>0</v>
      </c>
      <c r="K93">
        <v>0</v>
      </c>
      <c r="L93">
        <v>0</v>
      </c>
      <c r="R93" s="3" t="e">
        <f t="shared" si="1"/>
        <v>#DIV/0!</v>
      </c>
    </row>
    <row r="94" spans="1:18" x14ac:dyDescent="0.2">
      <c r="A94" t="s">
        <v>81</v>
      </c>
      <c r="C94" t="s">
        <v>82</v>
      </c>
      <c r="D94" t="s">
        <v>115</v>
      </c>
      <c r="E94">
        <v>3</v>
      </c>
      <c r="F94">
        <v>0</v>
      </c>
      <c r="G94">
        <v>0</v>
      </c>
      <c r="H94">
        <v>0</v>
      </c>
      <c r="I94">
        <v>2E-3</v>
      </c>
      <c r="J94">
        <v>0</v>
      </c>
      <c r="K94">
        <v>0</v>
      </c>
      <c r="L94">
        <v>0</v>
      </c>
      <c r="R94" s="3" t="e">
        <f t="shared" si="1"/>
        <v>#DIV/0!</v>
      </c>
    </row>
    <row r="95" spans="1:18" x14ac:dyDescent="0.2">
      <c r="A95" t="s">
        <v>81</v>
      </c>
      <c r="C95" t="s">
        <v>82</v>
      </c>
      <c r="D95" t="s">
        <v>116</v>
      </c>
      <c r="E95">
        <v>5</v>
      </c>
      <c r="F95">
        <v>2</v>
      </c>
      <c r="G95">
        <v>0</v>
      </c>
      <c r="H95">
        <v>0</v>
      </c>
      <c r="I95">
        <v>4.0000000000000001E-3</v>
      </c>
      <c r="J95">
        <v>1E-3</v>
      </c>
      <c r="K95">
        <v>0</v>
      </c>
      <c r="L95">
        <v>0</v>
      </c>
      <c r="R95" s="3" t="e">
        <f t="shared" si="1"/>
        <v>#DIV/0!</v>
      </c>
    </row>
    <row r="96" spans="1:18" x14ac:dyDescent="0.2">
      <c r="A96" t="s">
        <v>81</v>
      </c>
      <c r="C96" t="s">
        <v>82</v>
      </c>
      <c r="D96" t="s">
        <v>20</v>
      </c>
      <c r="E96">
        <v>6</v>
      </c>
      <c r="F96">
        <v>1</v>
      </c>
      <c r="G96">
        <v>0</v>
      </c>
      <c r="H96">
        <v>0</v>
      </c>
      <c r="I96">
        <v>4.0000000000000001E-3</v>
      </c>
      <c r="J96">
        <v>1E-3</v>
      </c>
      <c r="K96">
        <v>0</v>
      </c>
      <c r="L96">
        <v>0</v>
      </c>
      <c r="R96" s="3" t="e">
        <f t="shared" si="1"/>
        <v>#DIV/0!</v>
      </c>
    </row>
    <row r="97" spans="1:18" x14ac:dyDescent="0.2">
      <c r="A97" t="s">
        <v>81</v>
      </c>
      <c r="C97" t="s">
        <v>82</v>
      </c>
      <c r="D97" t="s">
        <v>22</v>
      </c>
      <c r="E97">
        <v>28</v>
      </c>
      <c r="F97">
        <v>22</v>
      </c>
      <c r="G97">
        <v>0</v>
      </c>
      <c r="H97">
        <v>0</v>
      </c>
      <c r="I97">
        <v>0.02</v>
      </c>
      <c r="J97">
        <v>1.6E-2</v>
      </c>
      <c r="K97">
        <v>0</v>
      </c>
      <c r="L97">
        <v>0</v>
      </c>
      <c r="R97" s="3" t="e">
        <f t="shared" si="1"/>
        <v>#DIV/0!</v>
      </c>
    </row>
    <row r="98" spans="1:18" x14ac:dyDescent="0.2">
      <c r="A98" t="s">
        <v>81</v>
      </c>
      <c r="C98" t="s">
        <v>82</v>
      </c>
      <c r="D98" t="s">
        <v>117</v>
      </c>
      <c r="E98">
        <v>29</v>
      </c>
      <c r="F98">
        <v>1</v>
      </c>
      <c r="G98">
        <v>0</v>
      </c>
      <c r="H98">
        <v>0</v>
      </c>
      <c r="I98">
        <v>2.1000000000000001E-2</v>
      </c>
      <c r="J98">
        <v>1E-3</v>
      </c>
      <c r="K98">
        <v>0</v>
      </c>
      <c r="L98">
        <v>0</v>
      </c>
      <c r="R98" s="3" t="e">
        <f t="shared" si="1"/>
        <v>#DIV/0!</v>
      </c>
    </row>
    <row r="99" spans="1:18" x14ac:dyDescent="0.2">
      <c r="A99" t="s">
        <v>81</v>
      </c>
      <c r="C99" t="s">
        <v>82</v>
      </c>
      <c r="D99" t="s">
        <v>23</v>
      </c>
      <c r="E99">
        <v>31</v>
      </c>
      <c r="F99">
        <v>2</v>
      </c>
      <c r="G99">
        <v>0</v>
      </c>
      <c r="H99">
        <v>0</v>
      </c>
      <c r="I99">
        <v>2.1999999999999999E-2</v>
      </c>
      <c r="J99">
        <v>1E-3</v>
      </c>
      <c r="K99">
        <v>0</v>
      </c>
      <c r="L99">
        <v>0</v>
      </c>
      <c r="R99" s="3" t="e">
        <f t="shared" si="1"/>
        <v>#DIV/0!</v>
      </c>
    </row>
    <row r="100" spans="1:18" x14ac:dyDescent="0.2">
      <c r="A100" t="s">
        <v>81</v>
      </c>
      <c r="C100" t="s">
        <v>82</v>
      </c>
      <c r="D100" t="s">
        <v>24</v>
      </c>
      <c r="E100">
        <v>34</v>
      </c>
      <c r="F100">
        <v>3</v>
      </c>
      <c r="G100">
        <v>0</v>
      </c>
      <c r="H100">
        <v>0</v>
      </c>
      <c r="I100">
        <v>2.5000000000000001E-2</v>
      </c>
      <c r="J100">
        <v>2E-3</v>
      </c>
      <c r="K100">
        <v>0</v>
      </c>
      <c r="L100">
        <v>0</v>
      </c>
      <c r="R100" s="3" t="e">
        <f t="shared" si="1"/>
        <v>#DIV/0!</v>
      </c>
    </row>
    <row r="101" spans="1:18" x14ac:dyDescent="0.2">
      <c r="A101" t="s">
        <v>81</v>
      </c>
      <c r="C101" t="s">
        <v>82</v>
      </c>
      <c r="D101" t="s">
        <v>26</v>
      </c>
      <c r="E101">
        <v>44</v>
      </c>
      <c r="F101">
        <v>10</v>
      </c>
      <c r="G101">
        <v>0</v>
      </c>
      <c r="H101">
        <v>0</v>
      </c>
      <c r="I101">
        <v>3.2000000000000001E-2</v>
      </c>
      <c r="J101">
        <v>7.0000000000000001E-3</v>
      </c>
      <c r="K101">
        <v>0</v>
      </c>
      <c r="L101">
        <v>0</v>
      </c>
      <c r="R101" s="3" t="e">
        <f t="shared" si="1"/>
        <v>#DIV/0!</v>
      </c>
    </row>
    <row r="102" spans="1:18" x14ac:dyDescent="0.2">
      <c r="A102" t="s">
        <v>81</v>
      </c>
      <c r="C102" t="s">
        <v>82</v>
      </c>
      <c r="D102" t="s">
        <v>27</v>
      </c>
      <c r="E102">
        <v>50</v>
      </c>
      <c r="F102">
        <v>6</v>
      </c>
      <c r="G102">
        <v>0</v>
      </c>
      <c r="H102">
        <v>0</v>
      </c>
      <c r="I102">
        <v>3.5999999999999997E-2</v>
      </c>
      <c r="J102">
        <v>4.0000000000000001E-3</v>
      </c>
      <c r="K102">
        <v>0</v>
      </c>
      <c r="L102">
        <v>0</v>
      </c>
      <c r="R102" s="3" t="e">
        <f t="shared" si="1"/>
        <v>#DIV/0!</v>
      </c>
    </row>
    <row r="103" spans="1:18" x14ac:dyDescent="0.2">
      <c r="A103" t="s">
        <v>81</v>
      </c>
      <c r="C103" t="s">
        <v>82</v>
      </c>
      <c r="D103" t="s">
        <v>28</v>
      </c>
      <c r="E103">
        <v>73</v>
      </c>
      <c r="F103">
        <v>23</v>
      </c>
      <c r="G103">
        <v>0</v>
      </c>
      <c r="H103">
        <v>0</v>
      </c>
      <c r="I103">
        <v>5.2999999999999999E-2</v>
      </c>
      <c r="J103">
        <v>1.7000000000000001E-2</v>
      </c>
      <c r="K103">
        <v>0</v>
      </c>
      <c r="L103">
        <v>0</v>
      </c>
      <c r="R103" s="3" t="e">
        <f t="shared" si="1"/>
        <v>#DIV/0!</v>
      </c>
    </row>
    <row r="104" spans="1:18" x14ac:dyDescent="0.2">
      <c r="A104" t="s">
        <v>81</v>
      </c>
      <c r="C104" t="s">
        <v>82</v>
      </c>
      <c r="D104" t="s">
        <v>29</v>
      </c>
      <c r="E104">
        <v>75</v>
      </c>
      <c r="F104">
        <v>2</v>
      </c>
      <c r="G104">
        <v>1</v>
      </c>
      <c r="H104">
        <v>1</v>
      </c>
      <c r="I104">
        <v>5.3999999999999999E-2</v>
      </c>
      <c r="J104">
        <v>1E-3</v>
      </c>
      <c r="K104">
        <v>1E-3</v>
      </c>
      <c r="L104">
        <v>1E-3</v>
      </c>
      <c r="M104">
        <v>6500</v>
      </c>
      <c r="O104">
        <v>5.0000000000000001E-3</v>
      </c>
      <c r="Q104" t="s">
        <v>21</v>
      </c>
      <c r="R104" s="3" t="e">
        <f t="shared" si="1"/>
        <v>#DIV/0!</v>
      </c>
    </row>
    <row r="105" spans="1:18" x14ac:dyDescent="0.2">
      <c r="A105" t="s">
        <v>81</v>
      </c>
      <c r="C105" t="s">
        <v>82</v>
      </c>
      <c r="D105" t="s">
        <v>30</v>
      </c>
      <c r="E105">
        <v>83</v>
      </c>
      <c r="F105">
        <v>8</v>
      </c>
      <c r="G105">
        <v>2</v>
      </c>
      <c r="H105">
        <v>1</v>
      </c>
      <c r="I105">
        <v>0.06</v>
      </c>
      <c r="J105">
        <v>6.0000000000000001E-3</v>
      </c>
      <c r="K105">
        <v>1E-3</v>
      </c>
      <c r="L105">
        <v>1E-3</v>
      </c>
      <c r="R105" s="3" t="e">
        <f t="shared" si="1"/>
        <v>#DIV/0!</v>
      </c>
    </row>
    <row r="106" spans="1:18" x14ac:dyDescent="0.2">
      <c r="A106" t="s">
        <v>81</v>
      </c>
      <c r="C106" t="s">
        <v>82</v>
      </c>
      <c r="D106" t="s">
        <v>31</v>
      </c>
      <c r="E106">
        <v>90</v>
      </c>
      <c r="F106">
        <v>7</v>
      </c>
      <c r="G106">
        <v>2</v>
      </c>
      <c r="H106">
        <v>0</v>
      </c>
      <c r="I106">
        <v>6.5000000000000002E-2</v>
      </c>
      <c r="J106">
        <v>5.0000000000000001E-3</v>
      </c>
      <c r="K106">
        <v>1E-3</v>
      </c>
      <c r="L106">
        <v>0</v>
      </c>
      <c r="R106" s="3" t="e">
        <f t="shared" si="1"/>
        <v>#DIV/0!</v>
      </c>
    </row>
    <row r="107" spans="1:18" x14ac:dyDescent="0.2">
      <c r="A107" t="s">
        <v>81</v>
      </c>
      <c r="C107" t="s">
        <v>82</v>
      </c>
      <c r="D107" t="s">
        <v>32</v>
      </c>
      <c r="E107">
        <v>93</v>
      </c>
      <c r="F107">
        <v>3</v>
      </c>
      <c r="G107">
        <v>2</v>
      </c>
      <c r="H107">
        <v>0</v>
      </c>
      <c r="I107">
        <v>6.7000000000000004E-2</v>
      </c>
      <c r="J107">
        <v>2E-3</v>
      </c>
      <c r="K107">
        <v>1E-3</v>
      </c>
      <c r="L107">
        <v>0</v>
      </c>
      <c r="R107" s="3" t="e">
        <f t="shared" si="1"/>
        <v>#DIV/0!</v>
      </c>
    </row>
    <row r="108" spans="1:18" x14ac:dyDescent="0.2">
      <c r="A108" s="4" t="s">
        <v>81</v>
      </c>
      <c r="B108" s="4">
        <v>1</v>
      </c>
      <c r="C108" t="s">
        <v>82</v>
      </c>
      <c r="D108" t="s">
        <v>33</v>
      </c>
      <c r="E108">
        <v>125</v>
      </c>
      <c r="F108">
        <v>32</v>
      </c>
      <c r="G108">
        <v>3</v>
      </c>
      <c r="H108">
        <v>1</v>
      </c>
      <c r="I108">
        <v>9.0999999999999998E-2</v>
      </c>
      <c r="J108">
        <v>2.3E-2</v>
      </c>
      <c r="K108">
        <v>2E-3</v>
      </c>
      <c r="L108">
        <v>1E-3</v>
      </c>
      <c r="R108" s="3" t="e">
        <f t="shared" si="1"/>
        <v>#DIV/0!</v>
      </c>
    </row>
    <row r="109" spans="1:18" x14ac:dyDescent="0.2">
      <c r="A109" t="s">
        <v>81</v>
      </c>
      <c r="B109">
        <v>2</v>
      </c>
      <c r="C109" t="s">
        <v>82</v>
      </c>
      <c r="D109" t="s">
        <v>34</v>
      </c>
      <c r="E109">
        <v>137</v>
      </c>
      <c r="F109">
        <v>12</v>
      </c>
      <c r="G109">
        <v>3</v>
      </c>
      <c r="H109">
        <v>0</v>
      </c>
      <c r="I109">
        <v>9.9000000000000005E-2</v>
      </c>
      <c r="J109">
        <v>8.9999999999999993E-3</v>
      </c>
      <c r="K109">
        <v>2E-3</v>
      </c>
      <c r="L109">
        <v>0</v>
      </c>
      <c r="M109">
        <v>13125</v>
      </c>
      <c r="O109">
        <v>0.01</v>
      </c>
      <c r="Q109" t="s">
        <v>21</v>
      </c>
      <c r="R109" s="3" t="e">
        <f t="shared" si="1"/>
        <v>#DIV/0!</v>
      </c>
    </row>
    <row r="110" spans="1:18" x14ac:dyDescent="0.2">
      <c r="A110" t="s">
        <v>81</v>
      </c>
      <c r="B110">
        <v>3</v>
      </c>
      <c r="C110" t="s">
        <v>82</v>
      </c>
      <c r="D110" t="s">
        <v>35</v>
      </c>
      <c r="E110">
        <v>165</v>
      </c>
      <c r="F110">
        <v>28</v>
      </c>
      <c r="G110">
        <v>3</v>
      </c>
      <c r="H110">
        <v>0</v>
      </c>
      <c r="I110">
        <v>0.12</v>
      </c>
      <c r="J110">
        <v>0.02</v>
      </c>
      <c r="K110">
        <v>2E-3</v>
      </c>
      <c r="L110">
        <v>0</v>
      </c>
      <c r="M110">
        <v>13316</v>
      </c>
      <c r="N110">
        <v>191</v>
      </c>
      <c r="O110">
        <v>0.01</v>
      </c>
      <c r="P110">
        <v>0</v>
      </c>
      <c r="Q110" t="s">
        <v>21</v>
      </c>
      <c r="R110" s="3">
        <f t="shared" si="1"/>
        <v>14.659685863874346</v>
      </c>
    </row>
    <row r="111" spans="1:18" x14ac:dyDescent="0.2">
      <c r="A111" t="s">
        <v>81</v>
      </c>
      <c r="B111">
        <v>4</v>
      </c>
      <c r="C111" t="s">
        <v>82</v>
      </c>
      <c r="D111" t="s">
        <v>36</v>
      </c>
      <c r="E111">
        <v>191</v>
      </c>
      <c r="F111">
        <v>26</v>
      </c>
      <c r="G111">
        <v>4</v>
      </c>
      <c r="H111">
        <v>1</v>
      </c>
      <c r="I111">
        <v>0.13800000000000001</v>
      </c>
      <c r="J111">
        <v>1.9E-2</v>
      </c>
      <c r="K111">
        <v>3.0000000000000001E-3</v>
      </c>
      <c r="L111">
        <v>1E-3</v>
      </c>
      <c r="M111">
        <v>14376</v>
      </c>
      <c r="N111">
        <v>1060</v>
      </c>
      <c r="O111">
        <v>0.01</v>
      </c>
      <c r="P111">
        <v>1E-3</v>
      </c>
      <c r="Q111" t="s">
        <v>21</v>
      </c>
      <c r="R111" s="3">
        <f t="shared" si="1"/>
        <v>2.4528301886792452</v>
      </c>
    </row>
    <row r="112" spans="1:18" x14ac:dyDescent="0.2">
      <c r="A112" t="s">
        <v>81</v>
      </c>
      <c r="B112">
        <v>5</v>
      </c>
      <c r="C112" t="s">
        <v>82</v>
      </c>
      <c r="D112" t="s">
        <v>37</v>
      </c>
      <c r="E112">
        <v>231</v>
      </c>
      <c r="F112">
        <v>40</v>
      </c>
      <c r="G112">
        <v>4</v>
      </c>
      <c r="H112">
        <v>0</v>
      </c>
      <c r="I112">
        <v>0.16700000000000001</v>
      </c>
      <c r="J112">
        <v>2.9000000000000001E-2</v>
      </c>
      <c r="K112">
        <v>3.0000000000000001E-3</v>
      </c>
      <c r="L112">
        <v>0</v>
      </c>
      <c r="M112">
        <v>15701</v>
      </c>
      <c r="N112">
        <v>1325</v>
      </c>
      <c r="O112">
        <v>1.0999999999999999E-2</v>
      </c>
      <c r="P112">
        <v>1E-3</v>
      </c>
      <c r="Q112" t="s">
        <v>21</v>
      </c>
      <c r="R112" s="3">
        <f t="shared" si="1"/>
        <v>3.0188679245283021</v>
      </c>
    </row>
    <row r="113" spans="1:18" x14ac:dyDescent="0.2">
      <c r="A113" t="s">
        <v>81</v>
      </c>
      <c r="B113">
        <v>6</v>
      </c>
      <c r="C113" t="s">
        <v>82</v>
      </c>
      <c r="D113" t="s">
        <v>38</v>
      </c>
      <c r="E113">
        <v>320</v>
      </c>
      <c r="F113">
        <v>89</v>
      </c>
      <c r="G113">
        <v>4</v>
      </c>
      <c r="H113">
        <v>0</v>
      </c>
      <c r="I113">
        <v>0.23200000000000001</v>
      </c>
      <c r="J113">
        <v>6.4000000000000001E-2</v>
      </c>
      <c r="K113">
        <v>3.0000000000000001E-3</v>
      </c>
      <c r="L113">
        <v>0</v>
      </c>
      <c r="M113">
        <v>16999</v>
      </c>
      <c r="N113">
        <v>1298</v>
      </c>
      <c r="O113">
        <v>1.2E-2</v>
      </c>
      <c r="P113">
        <v>1E-3</v>
      </c>
      <c r="Q113" t="s">
        <v>21</v>
      </c>
      <c r="R113" s="3">
        <f t="shared" si="1"/>
        <v>6.8567026194144836</v>
      </c>
    </row>
    <row r="114" spans="1:18" x14ac:dyDescent="0.2">
      <c r="A114" t="s">
        <v>81</v>
      </c>
      <c r="B114">
        <v>7</v>
      </c>
      <c r="C114" t="s">
        <v>82</v>
      </c>
      <c r="D114" t="s">
        <v>39</v>
      </c>
      <c r="E114">
        <v>439</v>
      </c>
      <c r="F114">
        <v>119</v>
      </c>
      <c r="G114">
        <v>7</v>
      </c>
      <c r="H114">
        <v>3</v>
      </c>
      <c r="I114">
        <v>0.318</v>
      </c>
      <c r="J114">
        <v>8.5999999999999993E-2</v>
      </c>
      <c r="K114">
        <v>5.0000000000000001E-3</v>
      </c>
      <c r="L114">
        <v>2E-3</v>
      </c>
      <c r="M114">
        <v>20707</v>
      </c>
      <c r="N114">
        <v>3708</v>
      </c>
      <c r="O114">
        <v>1.4999999999999999E-2</v>
      </c>
      <c r="P114">
        <v>3.0000000000000001E-3</v>
      </c>
      <c r="Q114" t="s">
        <v>21</v>
      </c>
      <c r="R114" s="3">
        <f t="shared" si="1"/>
        <v>3.2092772384034518</v>
      </c>
    </row>
    <row r="115" spans="1:18" x14ac:dyDescent="0.2">
      <c r="A115" t="s">
        <v>81</v>
      </c>
      <c r="B115">
        <v>8</v>
      </c>
      <c r="C115" t="s">
        <v>82</v>
      </c>
      <c r="D115" t="s">
        <v>40</v>
      </c>
      <c r="E115">
        <v>492</v>
      </c>
      <c r="F115">
        <v>53</v>
      </c>
      <c r="G115">
        <v>9</v>
      </c>
      <c r="H115">
        <v>2</v>
      </c>
      <c r="I115">
        <v>0.35699999999999998</v>
      </c>
      <c r="J115">
        <v>3.7999999999999999E-2</v>
      </c>
      <c r="K115">
        <v>7.0000000000000001E-3</v>
      </c>
      <c r="L115">
        <v>1E-3</v>
      </c>
      <c r="M115">
        <v>20864</v>
      </c>
      <c r="N115">
        <v>157</v>
      </c>
      <c r="O115">
        <v>1.4999999999999999E-2</v>
      </c>
      <c r="P115">
        <v>0</v>
      </c>
      <c r="Q115" t="s">
        <v>21</v>
      </c>
      <c r="R115" s="3">
        <f t="shared" si="1"/>
        <v>33.757961783439491</v>
      </c>
    </row>
    <row r="116" spans="1:18" x14ac:dyDescent="0.2">
      <c r="A116" t="s">
        <v>81</v>
      </c>
      <c r="B116">
        <v>9</v>
      </c>
      <c r="C116" t="s">
        <v>82</v>
      </c>
      <c r="D116" t="s">
        <v>41</v>
      </c>
      <c r="E116">
        <v>562</v>
      </c>
      <c r="F116">
        <v>70</v>
      </c>
      <c r="G116">
        <v>9</v>
      </c>
      <c r="H116">
        <v>0</v>
      </c>
      <c r="I116">
        <v>0.40699999999999997</v>
      </c>
      <c r="J116">
        <v>5.0999999999999997E-2</v>
      </c>
      <c r="K116">
        <v>7.0000000000000001E-3</v>
      </c>
      <c r="L116">
        <v>0</v>
      </c>
      <c r="M116">
        <v>25144</v>
      </c>
      <c r="N116">
        <v>4280</v>
      </c>
      <c r="O116">
        <v>1.7999999999999999E-2</v>
      </c>
      <c r="P116">
        <v>3.0000000000000001E-3</v>
      </c>
      <c r="Q116" t="s">
        <v>21</v>
      </c>
      <c r="R116" s="3">
        <f t="shared" si="1"/>
        <v>1.6355140186915889</v>
      </c>
    </row>
    <row r="117" spans="1:18" x14ac:dyDescent="0.2">
      <c r="A117" t="s">
        <v>81</v>
      </c>
      <c r="B117">
        <v>10</v>
      </c>
      <c r="C117" t="s">
        <v>82</v>
      </c>
      <c r="D117" t="s">
        <v>42</v>
      </c>
      <c r="E117">
        <v>649</v>
      </c>
      <c r="F117">
        <v>87</v>
      </c>
      <c r="G117">
        <v>13</v>
      </c>
      <c r="H117">
        <v>4</v>
      </c>
      <c r="I117">
        <v>0.47</v>
      </c>
      <c r="J117">
        <v>6.3E-2</v>
      </c>
      <c r="K117">
        <v>8.9999999999999993E-3</v>
      </c>
      <c r="L117">
        <v>3.0000000000000001E-3</v>
      </c>
      <c r="R117" s="3" t="e">
        <f t="shared" si="1"/>
        <v>#DIV/0!</v>
      </c>
    </row>
    <row r="118" spans="1:18" x14ac:dyDescent="0.2">
      <c r="A118" t="s">
        <v>81</v>
      </c>
      <c r="B118">
        <v>11</v>
      </c>
      <c r="C118" t="s">
        <v>82</v>
      </c>
      <c r="D118" t="s">
        <v>43</v>
      </c>
      <c r="E118">
        <v>724</v>
      </c>
      <c r="F118">
        <v>75</v>
      </c>
      <c r="G118">
        <v>17</v>
      </c>
      <c r="H118">
        <v>4</v>
      </c>
      <c r="I118">
        <v>0.52500000000000002</v>
      </c>
      <c r="J118">
        <v>5.3999999999999999E-2</v>
      </c>
      <c r="K118">
        <v>1.2E-2</v>
      </c>
      <c r="L118">
        <v>3.0000000000000001E-3</v>
      </c>
      <c r="M118">
        <v>27688</v>
      </c>
      <c r="O118">
        <v>0.02</v>
      </c>
      <c r="Q118" t="s">
        <v>21</v>
      </c>
      <c r="R118" s="3" t="e">
        <f t="shared" si="1"/>
        <v>#DIV/0!</v>
      </c>
    </row>
    <row r="119" spans="1:18" x14ac:dyDescent="0.2">
      <c r="A119" t="s">
        <v>81</v>
      </c>
      <c r="B119">
        <v>12</v>
      </c>
      <c r="C119" t="s">
        <v>82</v>
      </c>
      <c r="D119" t="s">
        <v>44</v>
      </c>
      <c r="E119">
        <v>873</v>
      </c>
      <c r="F119">
        <v>149</v>
      </c>
      <c r="G119">
        <v>19</v>
      </c>
      <c r="H119">
        <v>2</v>
      </c>
      <c r="I119">
        <v>0.63300000000000001</v>
      </c>
      <c r="J119">
        <v>0.108</v>
      </c>
      <c r="K119">
        <v>1.4E-2</v>
      </c>
      <c r="L119">
        <v>1E-3</v>
      </c>
      <c r="R119" s="3" t="e">
        <f t="shared" si="1"/>
        <v>#DIV/0!</v>
      </c>
    </row>
    <row r="120" spans="1:18" x14ac:dyDescent="0.2">
      <c r="A120" t="s">
        <v>81</v>
      </c>
      <c r="B120">
        <v>13</v>
      </c>
      <c r="C120" t="s">
        <v>82</v>
      </c>
      <c r="D120" t="s">
        <v>45</v>
      </c>
      <c r="E120">
        <v>979</v>
      </c>
      <c r="F120">
        <v>106</v>
      </c>
      <c r="G120">
        <v>25</v>
      </c>
      <c r="H120">
        <v>6</v>
      </c>
      <c r="I120">
        <v>0.70899999999999996</v>
      </c>
      <c r="J120">
        <v>7.6999999999999999E-2</v>
      </c>
      <c r="K120">
        <v>1.7999999999999999E-2</v>
      </c>
      <c r="L120">
        <v>4.0000000000000001E-3</v>
      </c>
      <c r="R120" s="3" t="e">
        <f t="shared" si="1"/>
        <v>#DIV/0!</v>
      </c>
    </row>
    <row r="121" spans="1:18" x14ac:dyDescent="0.2">
      <c r="A121" t="s">
        <v>81</v>
      </c>
      <c r="B121">
        <v>14</v>
      </c>
      <c r="C121" t="s">
        <v>82</v>
      </c>
      <c r="D121" t="s">
        <v>46</v>
      </c>
      <c r="E121">
        <v>1071</v>
      </c>
      <c r="F121">
        <v>92</v>
      </c>
      <c r="G121">
        <v>29</v>
      </c>
      <c r="H121">
        <v>4</v>
      </c>
      <c r="I121">
        <v>0.77600000000000002</v>
      </c>
      <c r="J121">
        <v>6.7000000000000004E-2</v>
      </c>
      <c r="K121">
        <v>2.1000000000000001E-2</v>
      </c>
      <c r="L121">
        <v>3.0000000000000001E-3</v>
      </c>
      <c r="R121" s="3" t="e">
        <f t="shared" si="1"/>
        <v>#DIV/0!</v>
      </c>
    </row>
    <row r="122" spans="1:18" x14ac:dyDescent="0.2">
      <c r="A122" t="s">
        <v>81</v>
      </c>
      <c r="B122">
        <v>15</v>
      </c>
      <c r="C122" t="s">
        <v>82</v>
      </c>
      <c r="D122" t="s">
        <v>47</v>
      </c>
      <c r="E122">
        <v>1251</v>
      </c>
      <c r="F122">
        <v>180</v>
      </c>
      <c r="G122">
        <v>32</v>
      </c>
      <c r="H122">
        <v>3</v>
      </c>
      <c r="I122">
        <v>0.90700000000000003</v>
      </c>
      <c r="J122">
        <v>0.13</v>
      </c>
      <c r="K122">
        <v>2.3E-2</v>
      </c>
      <c r="L122">
        <v>2E-3</v>
      </c>
      <c r="R122" s="3" t="e">
        <f t="shared" si="1"/>
        <v>#DIV/0!</v>
      </c>
    </row>
    <row r="123" spans="1:18" x14ac:dyDescent="0.2">
      <c r="A123" t="s">
        <v>81</v>
      </c>
      <c r="B123">
        <v>16</v>
      </c>
      <c r="C123" t="s">
        <v>82</v>
      </c>
      <c r="D123" t="s">
        <v>48</v>
      </c>
      <c r="E123">
        <v>1397</v>
      </c>
      <c r="F123">
        <v>146</v>
      </c>
      <c r="G123">
        <v>35</v>
      </c>
      <c r="H123">
        <v>3</v>
      </c>
      <c r="I123">
        <v>1.012</v>
      </c>
      <c r="J123">
        <v>0.106</v>
      </c>
      <c r="K123">
        <v>2.5000000000000001E-2</v>
      </c>
      <c r="L123">
        <v>2E-3</v>
      </c>
      <c r="R123" s="3" t="e">
        <f t="shared" si="1"/>
        <v>#DIV/0!</v>
      </c>
    </row>
    <row r="124" spans="1:18" x14ac:dyDescent="0.2">
      <c r="A124" t="s">
        <v>81</v>
      </c>
      <c r="B124">
        <v>17</v>
      </c>
      <c r="C124" t="s">
        <v>82</v>
      </c>
      <c r="D124" t="s">
        <v>49</v>
      </c>
      <c r="E124">
        <v>1965</v>
      </c>
      <c r="F124">
        <v>568</v>
      </c>
      <c r="G124">
        <v>50</v>
      </c>
      <c r="H124">
        <v>15</v>
      </c>
      <c r="I124">
        <v>1.4239999999999999</v>
      </c>
      <c r="J124">
        <v>0.41199999999999998</v>
      </c>
      <c r="K124">
        <v>3.5999999999999997E-2</v>
      </c>
      <c r="L124">
        <v>1.0999999999999999E-2</v>
      </c>
      <c r="M124">
        <v>47951</v>
      </c>
      <c r="O124">
        <v>3.5000000000000003E-2</v>
      </c>
      <c r="Q124" t="s">
        <v>21</v>
      </c>
      <c r="R124" s="3" t="e">
        <f t="shared" si="1"/>
        <v>#DIV/0!</v>
      </c>
    </row>
    <row r="125" spans="1:18" x14ac:dyDescent="0.2">
      <c r="A125" t="s">
        <v>81</v>
      </c>
      <c r="B125">
        <v>18</v>
      </c>
      <c r="C125" t="s">
        <v>82</v>
      </c>
      <c r="D125" t="s">
        <v>50</v>
      </c>
      <c r="E125">
        <v>2301</v>
      </c>
      <c r="F125">
        <v>336</v>
      </c>
      <c r="G125">
        <v>56</v>
      </c>
      <c r="H125">
        <v>6</v>
      </c>
      <c r="I125">
        <v>1.667</v>
      </c>
      <c r="J125">
        <v>0.24299999999999999</v>
      </c>
      <c r="K125">
        <v>4.1000000000000002E-2</v>
      </c>
      <c r="L125">
        <v>4.0000000000000001E-3</v>
      </c>
      <c r="M125">
        <v>69245</v>
      </c>
      <c r="N125">
        <v>21294</v>
      </c>
      <c r="O125">
        <v>0.05</v>
      </c>
      <c r="P125">
        <v>1.4999999999999999E-2</v>
      </c>
      <c r="Q125" t="s">
        <v>21</v>
      </c>
      <c r="R125" s="3">
        <f t="shared" si="1"/>
        <v>1.5779092702169626</v>
      </c>
    </row>
    <row r="126" spans="1:18" x14ac:dyDescent="0.2">
      <c r="A126" t="s">
        <v>81</v>
      </c>
      <c r="B126">
        <v>19</v>
      </c>
      <c r="C126" t="s">
        <v>82</v>
      </c>
      <c r="D126" t="s">
        <v>51</v>
      </c>
      <c r="E126">
        <v>2902</v>
      </c>
      <c r="F126">
        <v>601</v>
      </c>
      <c r="G126">
        <v>68</v>
      </c>
      <c r="H126">
        <v>12</v>
      </c>
      <c r="I126">
        <v>2.1030000000000002</v>
      </c>
      <c r="J126">
        <v>0.436</v>
      </c>
      <c r="K126">
        <v>4.9000000000000002E-2</v>
      </c>
      <c r="L126">
        <v>8.9999999999999993E-3</v>
      </c>
      <c r="M126">
        <v>79950</v>
      </c>
      <c r="N126">
        <v>10705</v>
      </c>
      <c r="O126">
        <v>5.8000000000000003E-2</v>
      </c>
      <c r="P126">
        <v>8.0000000000000002E-3</v>
      </c>
      <c r="Q126" t="s">
        <v>21</v>
      </c>
      <c r="R126" s="3">
        <f t="shared" si="1"/>
        <v>5.6141989724427841</v>
      </c>
    </row>
    <row r="127" spans="1:18" x14ac:dyDescent="0.2">
      <c r="A127" t="s">
        <v>81</v>
      </c>
      <c r="B127">
        <v>20</v>
      </c>
      <c r="C127" t="s">
        <v>82</v>
      </c>
      <c r="D127" t="s">
        <v>52</v>
      </c>
      <c r="E127">
        <v>3374</v>
      </c>
      <c r="F127">
        <v>472</v>
      </c>
      <c r="G127">
        <v>77</v>
      </c>
      <c r="H127">
        <v>9</v>
      </c>
      <c r="I127">
        <v>2.4449999999999998</v>
      </c>
      <c r="J127">
        <v>0.34200000000000003</v>
      </c>
      <c r="K127">
        <v>5.6000000000000001E-2</v>
      </c>
      <c r="L127">
        <v>7.0000000000000001E-3</v>
      </c>
      <c r="M127">
        <v>89534</v>
      </c>
      <c r="N127">
        <v>9584</v>
      </c>
      <c r="O127">
        <v>6.5000000000000002E-2</v>
      </c>
      <c r="P127">
        <v>7.0000000000000001E-3</v>
      </c>
      <c r="Q127" t="s">
        <v>21</v>
      </c>
      <c r="R127" s="3">
        <f t="shared" si="1"/>
        <v>4.9248747913188646</v>
      </c>
    </row>
    <row r="128" spans="1:18" x14ac:dyDescent="0.2">
      <c r="A128" t="s">
        <v>81</v>
      </c>
      <c r="B128">
        <v>21</v>
      </c>
      <c r="C128" t="s">
        <v>82</v>
      </c>
      <c r="D128" t="s">
        <v>53</v>
      </c>
      <c r="E128">
        <v>4067</v>
      </c>
      <c r="F128">
        <v>693</v>
      </c>
      <c r="G128">
        <v>109</v>
      </c>
      <c r="H128">
        <v>32</v>
      </c>
      <c r="I128">
        <v>2.9470000000000001</v>
      </c>
      <c r="J128">
        <v>0.502</v>
      </c>
      <c r="K128">
        <v>7.9000000000000001E-2</v>
      </c>
      <c r="L128">
        <v>2.3E-2</v>
      </c>
      <c r="M128">
        <v>101068</v>
      </c>
      <c r="N128">
        <v>11534</v>
      </c>
      <c r="O128">
        <v>7.2999999999999995E-2</v>
      </c>
      <c r="P128">
        <v>8.0000000000000002E-3</v>
      </c>
      <c r="Q128" t="s">
        <v>21</v>
      </c>
      <c r="R128" s="3">
        <f t="shared" si="1"/>
        <v>6.0083232183110802</v>
      </c>
    </row>
    <row r="129" spans="1:18" x14ac:dyDescent="0.2">
      <c r="A129" t="s">
        <v>81</v>
      </c>
      <c r="B129">
        <v>22</v>
      </c>
      <c r="C129" t="s">
        <v>82</v>
      </c>
      <c r="D129" t="s">
        <v>54</v>
      </c>
      <c r="E129">
        <v>4421</v>
      </c>
      <c r="F129">
        <v>354</v>
      </c>
      <c r="G129">
        <v>114</v>
      </c>
      <c r="H129">
        <v>5</v>
      </c>
      <c r="I129">
        <v>3.2040000000000002</v>
      </c>
      <c r="J129">
        <v>0.25700000000000001</v>
      </c>
      <c r="K129">
        <v>8.3000000000000004E-2</v>
      </c>
      <c r="L129">
        <v>4.0000000000000001E-3</v>
      </c>
      <c r="M129">
        <v>114015</v>
      </c>
      <c r="N129">
        <v>12947</v>
      </c>
      <c r="O129">
        <v>8.3000000000000004E-2</v>
      </c>
      <c r="P129">
        <v>8.9999999999999993E-3</v>
      </c>
      <c r="Q129" t="s">
        <v>21</v>
      </c>
      <c r="R129" s="3">
        <f t="shared" si="1"/>
        <v>2.7342241445894802</v>
      </c>
    </row>
    <row r="130" spans="1:18" x14ac:dyDescent="0.2">
      <c r="A130" t="s">
        <v>81</v>
      </c>
      <c r="B130">
        <v>23</v>
      </c>
      <c r="C130" t="s">
        <v>82</v>
      </c>
      <c r="D130" t="s">
        <v>55</v>
      </c>
      <c r="E130">
        <v>5194</v>
      </c>
      <c r="F130">
        <v>773</v>
      </c>
      <c r="G130">
        <v>149</v>
      </c>
      <c r="H130">
        <v>35</v>
      </c>
      <c r="I130">
        <v>3.7639999999999998</v>
      </c>
      <c r="J130">
        <v>0.56000000000000005</v>
      </c>
      <c r="K130">
        <v>0.108</v>
      </c>
      <c r="L130">
        <v>2.5000000000000001E-2</v>
      </c>
      <c r="M130">
        <v>127919</v>
      </c>
      <c r="N130">
        <v>13904</v>
      </c>
      <c r="O130">
        <v>9.2999999999999999E-2</v>
      </c>
      <c r="P130">
        <v>0.01</v>
      </c>
      <c r="Q130" t="s">
        <v>21</v>
      </c>
      <c r="R130" s="3">
        <f t="shared" si="1"/>
        <v>5.5595512082853853</v>
      </c>
    </row>
    <row r="131" spans="1:18" x14ac:dyDescent="0.2">
      <c r="A131" t="s">
        <v>81</v>
      </c>
      <c r="B131">
        <v>24</v>
      </c>
      <c r="C131" t="s">
        <v>82</v>
      </c>
      <c r="D131" t="s">
        <v>56</v>
      </c>
      <c r="E131">
        <v>5734</v>
      </c>
      <c r="F131">
        <v>540</v>
      </c>
      <c r="G131">
        <v>166</v>
      </c>
      <c r="H131">
        <v>17</v>
      </c>
      <c r="I131">
        <v>4.1550000000000002</v>
      </c>
      <c r="J131">
        <v>0.39100000000000001</v>
      </c>
      <c r="K131">
        <v>0.12</v>
      </c>
      <c r="L131">
        <v>1.2E-2</v>
      </c>
      <c r="M131">
        <v>144910</v>
      </c>
      <c r="N131">
        <v>16991</v>
      </c>
      <c r="O131">
        <v>0.105</v>
      </c>
      <c r="P131">
        <v>1.2E-2</v>
      </c>
      <c r="Q131" t="s">
        <v>21</v>
      </c>
      <c r="R131" s="3">
        <f t="shared" ref="R131:R194" si="2">F131*100/N131</f>
        <v>3.1781531398975926</v>
      </c>
    </row>
    <row r="132" spans="1:18" x14ac:dyDescent="0.2">
      <c r="A132" t="s">
        <v>81</v>
      </c>
      <c r="B132">
        <v>25</v>
      </c>
      <c r="C132" t="s">
        <v>82</v>
      </c>
      <c r="D132" t="s">
        <v>57</v>
      </c>
      <c r="E132">
        <v>6412</v>
      </c>
      <c r="F132">
        <v>678</v>
      </c>
      <c r="G132">
        <v>199</v>
      </c>
      <c r="H132">
        <v>33</v>
      </c>
      <c r="I132">
        <v>4.6459999999999999</v>
      </c>
      <c r="J132">
        <v>0.49099999999999999</v>
      </c>
      <c r="K132">
        <v>0.14399999999999999</v>
      </c>
      <c r="L132">
        <v>2.4E-2</v>
      </c>
      <c r="M132">
        <v>161330</v>
      </c>
      <c r="N132">
        <v>16420</v>
      </c>
      <c r="O132">
        <v>0.11700000000000001</v>
      </c>
      <c r="P132">
        <v>1.2E-2</v>
      </c>
      <c r="Q132" t="s">
        <v>21</v>
      </c>
      <c r="R132" s="3">
        <f t="shared" si="2"/>
        <v>4.1291108404384893</v>
      </c>
    </row>
    <row r="133" spans="1:18" x14ac:dyDescent="0.2">
      <c r="A133" t="s">
        <v>81</v>
      </c>
      <c r="B133">
        <v>26</v>
      </c>
      <c r="C133" t="s">
        <v>82</v>
      </c>
      <c r="D133" t="s">
        <v>58</v>
      </c>
      <c r="E133">
        <v>7447</v>
      </c>
      <c r="F133">
        <v>1035</v>
      </c>
      <c r="G133">
        <v>239</v>
      </c>
      <c r="H133">
        <v>40</v>
      </c>
      <c r="I133">
        <v>5.3959999999999999</v>
      </c>
      <c r="J133">
        <v>0.75</v>
      </c>
      <c r="K133">
        <v>0.17299999999999999</v>
      </c>
      <c r="L133">
        <v>2.9000000000000001E-2</v>
      </c>
      <c r="M133">
        <v>179374</v>
      </c>
      <c r="N133">
        <v>18044</v>
      </c>
      <c r="O133">
        <v>0.13</v>
      </c>
      <c r="P133">
        <v>1.2999999999999999E-2</v>
      </c>
      <c r="Q133" t="s">
        <v>21</v>
      </c>
      <c r="R133" s="3">
        <f t="shared" si="2"/>
        <v>5.7359787186876527</v>
      </c>
    </row>
    <row r="134" spans="1:18" x14ac:dyDescent="0.2">
      <c r="A134" t="s">
        <v>81</v>
      </c>
      <c r="B134">
        <v>27</v>
      </c>
      <c r="C134" t="s">
        <v>82</v>
      </c>
      <c r="D134" t="s">
        <v>59</v>
      </c>
      <c r="E134">
        <v>8356</v>
      </c>
      <c r="F134">
        <v>909</v>
      </c>
      <c r="G134">
        <v>273</v>
      </c>
      <c r="H134">
        <v>34</v>
      </c>
      <c r="I134">
        <v>6.0549999999999997</v>
      </c>
      <c r="J134">
        <v>0.65900000000000003</v>
      </c>
      <c r="K134">
        <v>0.19800000000000001</v>
      </c>
      <c r="L134">
        <v>2.5000000000000001E-2</v>
      </c>
      <c r="M134">
        <v>195748</v>
      </c>
      <c r="N134">
        <v>16374</v>
      </c>
      <c r="O134">
        <v>0.14199999999999999</v>
      </c>
      <c r="P134">
        <v>1.2E-2</v>
      </c>
      <c r="Q134" t="s">
        <v>21</v>
      </c>
      <c r="R134" s="3">
        <f t="shared" si="2"/>
        <v>5.5514840600952731</v>
      </c>
    </row>
    <row r="135" spans="1:18" x14ac:dyDescent="0.2">
      <c r="A135" t="s">
        <v>81</v>
      </c>
      <c r="B135">
        <v>28</v>
      </c>
      <c r="C135" t="s">
        <v>82</v>
      </c>
      <c r="D135" t="s">
        <v>60</v>
      </c>
      <c r="E135">
        <v>9152</v>
      </c>
      <c r="F135">
        <v>796</v>
      </c>
      <c r="G135">
        <v>308</v>
      </c>
      <c r="H135">
        <v>35</v>
      </c>
      <c r="I135">
        <v>6.6319999999999997</v>
      </c>
      <c r="J135">
        <v>0.57699999999999996</v>
      </c>
      <c r="K135">
        <v>0.223</v>
      </c>
      <c r="L135">
        <v>2.5000000000000001E-2</v>
      </c>
      <c r="M135">
        <v>217554</v>
      </c>
      <c r="N135">
        <v>21806</v>
      </c>
      <c r="O135">
        <v>0.158</v>
      </c>
      <c r="P135">
        <v>1.6E-2</v>
      </c>
      <c r="Q135" t="s">
        <v>21</v>
      </c>
      <c r="R135" s="3">
        <f t="shared" si="2"/>
        <v>3.6503714573970467</v>
      </c>
    </row>
    <row r="136" spans="1:18" x14ac:dyDescent="0.2">
      <c r="A136" t="s">
        <v>81</v>
      </c>
      <c r="B136">
        <v>29</v>
      </c>
      <c r="C136" t="s">
        <v>82</v>
      </c>
      <c r="D136" t="s">
        <v>61</v>
      </c>
      <c r="E136">
        <v>10363</v>
      </c>
      <c r="F136">
        <v>1211</v>
      </c>
      <c r="G136">
        <v>339</v>
      </c>
      <c r="H136">
        <v>31</v>
      </c>
      <c r="I136">
        <v>7.5090000000000003</v>
      </c>
      <c r="J136">
        <v>0.878</v>
      </c>
      <c r="K136">
        <v>0.246</v>
      </c>
      <c r="L136">
        <v>2.1999999999999999E-2</v>
      </c>
      <c r="M136">
        <v>244893</v>
      </c>
      <c r="N136">
        <v>27339</v>
      </c>
      <c r="O136">
        <v>0.17699999999999999</v>
      </c>
      <c r="P136">
        <v>0.02</v>
      </c>
      <c r="Q136" t="s">
        <v>21</v>
      </c>
      <c r="R136" s="3">
        <f t="shared" si="2"/>
        <v>4.4295694794981531</v>
      </c>
    </row>
    <row r="137" spans="1:18" x14ac:dyDescent="0.2">
      <c r="A137" t="s">
        <v>81</v>
      </c>
      <c r="B137">
        <v>30</v>
      </c>
      <c r="C137" t="s">
        <v>82</v>
      </c>
      <c r="D137" t="s">
        <v>62</v>
      </c>
      <c r="E137">
        <v>11438</v>
      </c>
      <c r="F137">
        <v>1075</v>
      </c>
      <c r="G137">
        <v>377</v>
      </c>
      <c r="H137">
        <v>38</v>
      </c>
      <c r="I137">
        <v>8.2880000000000003</v>
      </c>
      <c r="J137">
        <v>0.77900000000000003</v>
      </c>
      <c r="K137">
        <v>0.27300000000000002</v>
      </c>
      <c r="L137">
        <v>2.8000000000000001E-2</v>
      </c>
      <c r="M137">
        <v>274599</v>
      </c>
      <c r="N137">
        <v>29706</v>
      </c>
      <c r="O137">
        <v>0.19900000000000001</v>
      </c>
      <c r="P137">
        <v>2.1999999999999999E-2</v>
      </c>
      <c r="Q137" t="s">
        <v>21</v>
      </c>
      <c r="R137" s="3">
        <f t="shared" si="2"/>
        <v>3.6187975493166364</v>
      </c>
    </row>
    <row r="138" spans="1:18" x14ac:dyDescent="0.2">
      <c r="A138" t="s">
        <v>81</v>
      </c>
      <c r="B138">
        <v>31</v>
      </c>
      <c r="C138" t="s">
        <v>82</v>
      </c>
      <c r="D138" t="s">
        <v>63</v>
      </c>
      <c r="E138">
        <v>12380</v>
      </c>
      <c r="F138">
        <v>942</v>
      </c>
      <c r="G138">
        <v>414</v>
      </c>
      <c r="H138">
        <v>37</v>
      </c>
      <c r="I138">
        <v>8.9710000000000001</v>
      </c>
      <c r="J138">
        <v>0.68300000000000005</v>
      </c>
      <c r="K138">
        <v>0.3</v>
      </c>
      <c r="L138">
        <v>2.7E-2</v>
      </c>
      <c r="M138">
        <v>302956</v>
      </c>
      <c r="N138">
        <v>28357</v>
      </c>
      <c r="O138">
        <v>0.22</v>
      </c>
      <c r="P138">
        <v>2.1000000000000001E-2</v>
      </c>
      <c r="Q138" t="s">
        <v>21</v>
      </c>
      <c r="R138" s="3">
        <f t="shared" si="2"/>
        <v>3.3219310928518531</v>
      </c>
    </row>
    <row r="139" spans="1:18" x14ac:dyDescent="0.2">
      <c r="A139" t="s">
        <v>81</v>
      </c>
      <c r="B139">
        <v>32</v>
      </c>
      <c r="C139" t="s">
        <v>82</v>
      </c>
      <c r="D139" t="s">
        <v>64</v>
      </c>
      <c r="E139">
        <v>13387</v>
      </c>
      <c r="F139">
        <v>1007</v>
      </c>
      <c r="G139">
        <v>437</v>
      </c>
      <c r="H139">
        <v>23</v>
      </c>
      <c r="I139">
        <v>9.7010000000000005</v>
      </c>
      <c r="J139">
        <v>0.73</v>
      </c>
      <c r="K139">
        <v>0.317</v>
      </c>
      <c r="L139">
        <v>1.7000000000000001E-2</v>
      </c>
      <c r="M139">
        <v>335123</v>
      </c>
      <c r="N139">
        <v>32167</v>
      </c>
      <c r="O139">
        <v>0.24299999999999999</v>
      </c>
      <c r="P139">
        <v>2.3E-2</v>
      </c>
      <c r="Q139" t="s">
        <v>21</v>
      </c>
      <c r="R139" s="3">
        <f t="shared" si="2"/>
        <v>3.1305375073833432</v>
      </c>
    </row>
    <row r="140" spans="1:18" x14ac:dyDescent="0.2">
      <c r="A140" t="s">
        <v>81</v>
      </c>
      <c r="B140">
        <v>33</v>
      </c>
      <c r="C140" t="s">
        <v>82</v>
      </c>
      <c r="D140" t="s">
        <v>65</v>
      </c>
      <c r="E140">
        <v>14378</v>
      </c>
      <c r="F140">
        <v>991</v>
      </c>
      <c r="G140">
        <v>480</v>
      </c>
      <c r="H140">
        <v>43</v>
      </c>
      <c r="I140">
        <v>10.419</v>
      </c>
      <c r="J140">
        <v>0.71799999999999997</v>
      </c>
      <c r="K140">
        <v>0.34799999999999998</v>
      </c>
      <c r="L140">
        <v>3.1E-2</v>
      </c>
      <c r="M140">
        <v>372123</v>
      </c>
      <c r="N140">
        <v>37000</v>
      </c>
      <c r="O140">
        <v>0.27</v>
      </c>
      <c r="P140">
        <v>2.7E-2</v>
      </c>
      <c r="Q140" t="s">
        <v>21</v>
      </c>
      <c r="R140" s="3">
        <f t="shared" si="2"/>
        <v>2.6783783783783783</v>
      </c>
    </row>
    <row r="141" spans="1:18" x14ac:dyDescent="0.2">
      <c r="A141" t="s">
        <v>81</v>
      </c>
      <c r="B141">
        <v>34</v>
      </c>
      <c r="C141" t="s">
        <v>82</v>
      </c>
      <c r="D141" t="s">
        <v>66</v>
      </c>
      <c r="E141">
        <v>15712</v>
      </c>
      <c r="F141">
        <v>1334</v>
      </c>
      <c r="G141">
        <v>507</v>
      </c>
      <c r="H141">
        <v>27</v>
      </c>
      <c r="I141">
        <v>11.385</v>
      </c>
      <c r="J141">
        <v>0.96699999999999997</v>
      </c>
      <c r="K141">
        <v>0.36699999999999999</v>
      </c>
      <c r="L141">
        <v>0.02</v>
      </c>
      <c r="M141">
        <v>401586</v>
      </c>
      <c r="N141">
        <v>29463</v>
      </c>
      <c r="O141">
        <v>0.29099999999999998</v>
      </c>
      <c r="P141">
        <v>2.1000000000000001E-2</v>
      </c>
      <c r="Q141" t="s">
        <v>21</v>
      </c>
      <c r="R141" s="3">
        <f t="shared" si="2"/>
        <v>4.5277127244340356</v>
      </c>
    </row>
    <row r="142" spans="1:18" x14ac:dyDescent="0.2">
      <c r="A142" t="s">
        <v>81</v>
      </c>
      <c r="B142">
        <v>35</v>
      </c>
      <c r="C142" t="s">
        <v>82</v>
      </c>
      <c r="D142" t="s">
        <v>67</v>
      </c>
      <c r="E142">
        <v>17265</v>
      </c>
      <c r="F142">
        <v>1553</v>
      </c>
      <c r="G142">
        <v>543</v>
      </c>
      <c r="H142">
        <v>36</v>
      </c>
      <c r="I142">
        <v>12.510999999999999</v>
      </c>
      <c r="J142">
        <v>1.125</v>
      </c>
      <c r="K142">
        <v>0.39300000000000002</v>
      </c>
      <c r="L142">
        <v>2.5999999999999999E-2</v>
      </c>
      <c r="R142" s="3" t="e">
        <f t="shared" si="2"/>
        <v>#DIV/0!</v>
      </c>
    </row>
    <row r="143" spans="1:18" x14ac:dyDescent="0.2">
      <c r="A143" t="s">
        <v>81</v>
      </c>
      <c r="B143">
        <v>36</v>
      </c>
      <c r="C143" t="s">
        <v>82</v>
      </c>
      <c r="D143" t="s">
        <v>68</v>
      </c>
      <c r="E143">
        <v>18600</v>
      </c>
      <c r="F143">
        <v>1335</v>
      </c>
      <c r="G143">
        <v>590</v>
      </c>
      <c r="H143">
        <v>47</v>
      </c>
      <c r="I143">
        <v>13.478</v>
      </c>
      <c r="J143">
        <v>0.96699999999999997</v>
      </c>
      <c r="K143">
        <v>0.42799999999999999</v>
      </c>
      <c r="L143">
        <v>3.4000000000000002E-2</v>
      </c>
      <c r="M143">
        <v>462621</v>
      </c>
      <c r="O143">
        <v>0.33500000000000002</v>
      </c>
      <c r="Q143" t="s">
        <v>21</v>
      </c>
      <c r="R143" s="3" t="e">
        <f t="shared" si="2"/>
        <v>#DIV/0!</v>
      </c>
    </row>
    <row r="144" spans="1:18" x14ac:dyDescent="0.2">
      <c r="A144" t="s">
        <v>81</v>
      </c>
      <c r="B144">
        <v>37</v>
      </c>
      <c r="C144" t="s">
        <v>82</v>
      </c>
      <c r="D144" t="s">
        <v>69</v>
      </c>
      <c r="E144">
        <v>19984</v>
      </c>
      <c r="F144">
        <v>1384</v>
      </c>
      <c r="G144">
        <v>640</v>
      </c>
      <c r="H144">
        <v>50</v>
      </c>
      <c r="I144">
        <v>14.481</v>
      </c>
      <c r="J144">
        <v>1.0029999999999999</v>
      </c>
      <c r="K144">
        <v>0.46400000000000002</v>
      </c>
      <c r="L144">
        <v>3.5999999999999997E-2</v>
      </c>
      <c r="R144" s="3" t="e">
        <f t="shared" si="2"/>
        <v>#DIV/0!</v>
      </c>
    </row>
    <row r="145" spans="1:18" x14ac:dyDescent="0.2">
      <c r="A145" t="s">
        <v>81</v>
      </c>
      <c r="B145">
        <v>38</v>
      </c>
      <c r="C145" t="s">
        <v>82</v>
      </c>
      <c r="D145" t="s">
        <v>70</v>
      </c>
      <c r="E145">
        <v>21393</v>
      </c>
      <c r="F145">
        <v>1409</v>
      </c>
      <c r="G145">
        <v>681</v>
      </c>
      <c r="H145">
        <v>41</v>
      </c>
      <c r="I145">
        <v>15.502000000000001</v>
      </c>
      <c r="J145">
        <v>1.0209999999999999</v>
      </c>
      <c r="K145">
        <v>0.49299999999999999</v>
      </c>
      <c r="L145">
        <v>0.03</v>
      </c>
      <c r="M145">
        <v>500542</v>
      </c>
      <c r="O145">
        <v>0.36299999999999999</v>
      </c>
      <c r="Q145" t="s">
        <v>21</v>
      </c>
      <c r="R145" s="3" t="e">
        <f t="shared" si="2"/>
        <v>#DIV/0!</v>
      </c>
    </row>
    <row r="146" spans="1:18" x14ac:dyDescent="0.2">
      <c r="A146" t="s">
        <v>81</v>
      </c>
      <c r="B146">
        <v>39</v>
      </c>
      <c r="C146" t="s">
        <v>82</v>
      </c>
      <c r="D146" t="s">
        <v>71</v>
      </c>
      <c r="E146">
        <v>23077</v>
      </c>
      <c r="F146">
        <v>1684</v>
      </c>
      <c r="G146">
        <v>718</v>
      </c>
      <c r="H146">
        <v>37</v>
      </c>
      <c r="I146">
        <v>16.722000000000001</v>
      </c>
      <c r="J146">
        <v>1.22</v>
      </c>
      <c r="K146">
        <v>0.52</v>
      </c>
      <c r="L146">
        <v>2.7E-2</v>
      </c>
      <c r="M146">
        <v>541789</v>
      </c>
      <c r="N146">
        <v>41247</v>
      </c>
      <c r="O146">
        <v>0.39300000000000002</v>
      </c>
      <c r="P146">
        <v>0.03</v>
      </c>
      <c r="Q146" t="s">
        <v>21</v>
      </c>
      <c r="R146" s="3">
        <f t="shared" si="2"/>
        <v>4.0827211676000683</v>
      </c>
    </row>
    <row r="147" spans="1:18" x14ac:dyDescent="0.2">
      <c r="A147" t="s">
        <v>81</v>
      </c>
      <c r="B147">
        <v>40</v>
      </c>
      <c r="C147" t="s">
        <v>82</v>
      </c>
      <c r="D147" t="s">
        <v>72</v>
      </c>
      <c r="E147">
        <v>24506</v>
      </c>
      <c r="F147">
        <v>1429</v>
      </c>
      <c r="G147">
        <v>775</v>
      </c>
      <c r="H147">
        <v>57</v>
      </c>
      <c r="I147">
        <v>17.757999999999999</v>
      </c>
      <c r="J147">
        <v>1.036</v>
      </c>
      <c r="K147">
        <v>0.56200000000000006</v>
      </c>
      <c r="L147">
        <v>4.1000000000000002E-2</v>
      </c>
      <c r="M147">
        <v>579957</v>
      </c>
      <c r="N147">
        <v>38168</v>
      </c>
      <c r="O147">
        <v>0.42</v>
      </c>
      <c r="P147">
        <v>2.8000000000000001E-2</v>
      </c>
      <c r="Q147" t="s">
        <v>21</v>
      </c>
      <c r="R147" s="3">
        <f t="shared" si="2"/>
        <v>3.7439740096415846</v>
      </c>
    </row>
    <row r="148" spans="1:18" x14ac:dyDescent="0.2">
      <c r="A148" t="s">
        <v>81</v>
      </c>
      <c r="B148">
        <v>41</v>
      </c>
      <c r="C148" t="s">
        <v>82</v>
      </c>
      <c r="D148" t="s">
        <v>73</v>
      </c>
      <c r="E148">
        <v>26496</v>
      </c>
      <c r="F148">
        <v>1990</v>
      </c>
      <c r="G148">
        <v>824</v>
      </c>
      <c r="H148">
        <v>49</v>
      </c>
      <c r="I148">
        <v>19.2</v>
      </c>
      <c r="J148">
        <v>1.4419999999999999</v>
      </c>
      <c r="K148">
        <v>0.59699999999999998</v>
      </c>
      <c r="L148">
        <v>3.5999999999999997E-2</v>
      </c>
      <c r="M148">
        <v>625309</v>
      </c>
      <c r="N148">
        <v>45352</v>
      </c>
      <c r="O148">
        <v>0.45300000000000001</v>
      </c>
      <c r="P148">
        <v>3.3000000000000002E-2</v>
      </c>
      <c r="Q148" t="s">
        <v>21</v>
      </c>
      <c r="R148" s="3">
        <f t="shared" si="2"/>
        <v>4.3878991003704355</v>
      </c>
    </row>
    <row r="149" spans="1:18" x14ac:dyDescent="0.2">
      <c r="A149" t="s">
        <v>81</v>
      </c>
      <c r="B149">
        <v>42</v>
      </c>
      <c r="C149" t="s">
        <v>82</v>
      </c>
      <c r="D149" t="s">
        <v>74</v>
      </c>
      <c r="E149">
        <v>27892</v>
      </c>
      <c r="F149">
        <v>1396</v>
      </c>
      <c r="G149">
        <v>872</v>
      </c>
      <c r="H149">
        <v>48</v>
      </c>
      <c r="I149">
        <v>20.212</v>
      </c>
      <c r="J149">
        <v>1.012</v>
      </c>
      <c r="K149">
        <v>0.63200000000000001</v>
      </c>
      <c r="L149">
        <v>3.5000000000000003E-2</v>
      </c>
      <c r="M149">
        <v>665819</v>
      </c>
      <c r="N149">
        <v>40510</v>
      </c>
      <c r="O149">
        <v>0.48199999999999998</v>
      </c>
      <c r="P149">
        <v>2.9000000000000001E-2</v>
      </c>
      <c r="Q149" t="s">
        <v>21</v>
      </c>
      <c r="R149" s="3">
        <f t="shared" si="2"/>
        <v>3.4460627005677611</v>
      </c>
    </row>
    <row r="150" spans="1:18" x14ac:dyDescent="0.2">
      <c r="A150" t="s">
        <v>81</v>
      </c>
      <c r="B150">
        <v>43</v>
      </c>
      <c r="C150" t="s">
        <v>82</v>
      </c>
      <c r="D150" t="s">
        <v>75</v>
      </c>
      <c r="E150">
        <v>29435</v>
      </c>
      <c r="F150">
        <v>1543</v>
      </c>
      <c r="G150">
        <v>934</v>
      </c>
      <c r="H150">
        <v>62</v>
      </c>
      <c r="I150">
        <v>21.33</v>
      </c>
      <c r="J150">
        <v>1.1180000000000001</v>
      </c>
      <c r="K150">
        <v>0.67700000000000005</v>
      </c>
      <c r="L150">
        <v>4.4999999999999998E-2</v>
      </c>
      <c r="M150">
        <v>716733</v>
      </c>
      <c r="N150">
        <v>50914</v>
      </c>
      <c r="O150">
        <v>0.51900000000000002</v>
      </c>
      <c r="P150">
        <v>3.6999999999999998E-2</v>
      </c>
      <c r="Q150" t="s">
        <v>21</v>
      </c>
      <c r="R150" s="3">
        <f t="shared" si="2"/>
        <v>3.0306006206544369</v>
      </c>
    </row>
    <row r="151" spans="1:18" x14ac:dyDescent="0.2">
      <c r="A151" t="s">
        <v>81</v>
      </c>
      <c r="B151">
        <v>44</v>
      </c>
      <c r="C151" t="s">
        <v>82</v>
      </c>
      <c r="D151" t="s">
        <v>76</v>
      </c>
      <c r="E151">
        <v>31332</v>
      </c>
      <c r="F151">
        <v>1897</v>
      </c>
      <c r="G151">
        <v>1007</v>
      </c>
      <c r="H151">
        <v>73</v>
      </c>
      <c r="I151">
        <v>22.704000000000001</v>
      </c>
      <c r="J151">
        <v>1.375</v>
      </c>
      <c r="K151">
        <v>0.73</v>
      </c>
      <c r="L151">
        <v>5.2999999999999999E-2</v>
      </c>
      <c r="M151">
        <v>770764</v>
      </c>
      <c r="N151">
        <v>54031</v>
      </c>
      <c r="O151">
        <v>0.55900000000000005</v>
      </c>
      <c r="P151">
        <v>3.9E-2</v>
      </c>
      <c r="Q151" t="s">
        <v>21</v>
      </c>
      <c r="R151" s="3">
        <f t="shared" si="2"/>
        <v>3.5109474190742351</v>
      </c>
    </row>
    <row r="152" spans="1:18" x14ac:dyDescent="0.2">
      <c r="A152" t="s">
        <v>81</v>
      </c>
      <c r="B152">
        <v>45</v>
      </c>
      <c r="C152" t="s">
        <v>82</v>
      </c>
      <c r="D152" t="s">
        <v>77</v>
      </c>
      <c r="E152">
        <v>33050</v>
      </c>
      <c r="F152">
        <v>1718</v>
      </c>
      <c r="G152">
        <v>1074</v>
      </c>
      <c r="H152">
        <v>67</v>
      </c>
      <c r="I152">
        <v>23.949000000000002</v>
      </c>
      <c r="J152">
        <v>1.2450000000000001</v>
      </c>
      <c r="K152">
        <v>0.77800000000000002</v>
      </c>
      <c r="L152">
        <v>4.9000000000000002E-2</v>
      </c>
      <c r="M152">
        <v>830201</v>
      </c>
      <c r="N152">
        <v>59437</v>
      </c>
      <c r="O152">
        <v>0.60199999999999998</v>
      </c>
      <c r="P152">
        <v>4.2999999999999997E-2</v>
      </c>
      <c r="Q152" t="s">
        <v>21</v>
      </c>
      <c r="R152" s="3">
        <f t="shared" si="2"/>
        <v>2.8904554402140081</v>
      </c>
    </row>
    <row r="153" spans="1:18" x14ac:dyDescent="0.2">
      <c r="A153" t="s">
        <v>81</v>
      </c>
      <c r="B153">
        <v>46</v>
      </c>
      <c r="C153" t="s">
        <v>82</v>
      </c>
      <c r="D153" t="s">
        <v>78</v>
      </c>
      <c r="E153">
        <v>35043</v>
      </c>
      <c r="F153">
        <v>1993</v>
      </c>
      <c r="G153">
        <v>1147</v>
      </c>
      <c r="H153">
        <v>73</v>
      </c>
      <c r="I153">
        <v>25.393000000000001</v>
      </c>
      <c r="J153">
        <v>1.444</v>
      </c>
      <c r="K153">
        <v>0.83099999999999996</v>
      </c>
      <c r="L153">
        <v>5.2999999999999999E-2</v>
      </c>
      <c r="M153">
        <v>902654</v>
      </c>
      <c r="N153">
        <v>72453</v>
      </c>
      <c r="O153">
        <v>0.65400000000000003</v>
      </c>
      <c r="P153">
        <v>5.2999999999999999E-2</v>
      </c>
      <c r="Q153" t="s">
        <v>21</v>
      </c>
      <c r="R153" s="3">
        <f t="shared" si="2"/>
        <v>2.7507487612659243</v>
      </c>
    </row>
    <row r="154" spans="1:18" x14ac:dyDescent="0.2">
      <c r="A154" t="s">
        <v>81</v>
      </c>
      <c r="B154">
        <v>47</v>
      </c>
      <c r="C154" t="s">
        <v>82</v>
      </c>
      <c r="D154" t="s">
        <v>79</v>
      </c>
      <c r="E154">
        <v>37336</v>
      </c>
      <c r="F154">
        <v>2293</v>
      </c>
      <c r="G154">
        <v>1218</v>
      </c>
      <c r="H154">
        <v>71</v>
      </c>
      <c r="I154">
        <v>27.055</v>
      </c>
      <c r="J154">
        <v>1.6619999999999999</v>
      </c>
      <c r="K154">
        <v>0.88300000000000001</v>
      </c>
      <c r="L154">
        <v>5.0999999999999997E-2</v>
      </c>
      <c r="M154">
        <v>976363</v>
      </c>
      <c r="N154">
        <v>73709</v>
      </c>
      <c r="O154">
        <v>0.70799999999999996</v>
      </c>
      <c r="P154">
        <v>5.2999999999999999E-2</v>
      </c>
      <c r="Q154" t="s">
        <v>21</v>
      </c>
      <c r="R154" s="3">
        <f t="shared" si="2"/>
        <v>3.1108819818475357</v>
      </c>
    </row>
    <row r="155" spans="1:18" x14ac:dyDescent="0.2">
      <c r="A155" t="s">
        <v>81</v>
      </c>
      <c r="B155">
        <v>48</v>
      </c>
      <c r="C155" t="s">
        <v>82</v>
      </c>
      <c r="D155" t="s">
        <v>80</v>
      </c>
      <c r="E155">
        <v>39980</v>
      </c>
      <c r="F155">
        <v>2644</v>
      </c>
      <c r="G155">
        <v>1301</v>
      </c>
      <c r="H155">
        <v>83</v>
      </c>
      <c r="I155">
        <v>28.971</v>
      </c>
      <c r="J155">
        <v>1.9159999999999999</v>
      </c>
      <c r="K155">
        <v>0.94299999999999995</v>
      </c>
      <c r="L155">
        <v>0.06</v>
      </c>
      <c r="R155" s="3" t="e">
        <f t="shared" si="2"/>
        <v>#DIV/0!</v>
      </c>
    </row>
    <row r="156" spans="1:18" x14ac:dyDescent="0.2">
      <c r="A156" t="s">
        <v>118</v>
      </c>
      <c r="C156" t="s">
        <v>119</v>
      </c>
      <c r="D156" t="s">
        <v>111</v>
      </c>
      <c r="E156">
        <v>2</v>
      </c>
      <c r="F156">
        <v>2</v>
      </c>
      <c r="G156">
        <v>0</v>
      </c>
      <c r="H156">
        <v>0</v>
      </c>
      <c r="I156">
        <v>8.9999999999999993E-3</v>
      </c>
      <c r="J156">
        <v>8.9999999999999993E-3</v>
      </c>
      <c r="K156">
        <v>0</v>
      </c>
      <c r="L156">
        <v>0</v>
      </c>
      <c r="R156" s="3" t="e">
        <f t="shared" si="2"/>
        <v>#DIV/0!</v>
      </c>
    </row>
    <row r="157" spans="1:18" x14ac:dyDescent="0.2">
      <c r="A157" t="s">
        <v>118</v>
      </c>
      <c r="C157" t="s">
        <v>119</v>
      </c>
      <c r="D157" t="s">
        <v>112</v>
      </c>
      <c r="E157">
        <v>2</v>
      </c>
      <c r="F157">
        <v>0</v>
      </c>
      <c r="G157">
        <v>0</v>
      </c>
      <c r="H157">
        <v>0</v>
      </c>
      <c r="I157">
        <v>8.9999999999999993E-3</v>
      </c>
      <c r="J157">
        <v>0</v>
      </c>
      <c r="K157">
        <v>0</v>
      </c>
      <c r="L157">
        <v>0</v>
      </c>
      <c r="R157" s="3" t="e">
        <f t="shared" si="2"/>
        <v>#DIV/0!</v>
      </c>
    </row>
    <row r="158" spans="1:18" x14ac:dyDescent="0.2">
      <c r="A158" t="s">
        <v>118</v>
      </c>
      <c r="C158" t="s">
        <v>119</v>
      </c>
      <c r="D158" t="s">
        <v>113</v>
      </c>
      <c r="E158">
        <v>2</v>
      </c>
      <c r="F158">
        <v>0</v>
      </c>
      <c r="G158">
        <v>0</v>
      </c>
      <c r="H158">
        <v>0</v>
      </c>
      <c r="I158">
        <v>8.9999999999999993E-3</v>
      </c>
      <c r="J158">
        <v>0</v>
      </c>
      <c r="K158">
        <v>0</v>
      </c>
      <c r="L158">
        <v>0</v>
      </c>
      <c r="R158" s="3" t="e">
        <f t="shared" si="2"/>
        <v>#DIV/0!</v>
      </c>
    </row>
    <row r="159" spans="1:18" x14ac:dyDescent="0.2">
      <c r="A159" t="s">
        <v>118</v>
      </c>
      <c r="C159" t="s">
        <v>119</v>
      </c>
      <c r="D159" t="s">
        <v>114</v>
      </c>
      <c r="E159">
        <v>4</v>
      </c>
      <c r="F159">
        <v>2</v>
      </c>
      <c r="G159">
        <v>0</v>
      </c>
      <c r="H159">
        <v>0</v>
      </c>
      <c r="I159">
        <v>1.7999999999999999E-2</v>
      </c>
      <c r="J159">
        <v>8.9999999999999993E-3</v>
      </c>
      <c r="K159">
        <v>0</v>
      </c>
      <c r="L159">
        <v>0</v>
      </c>
      <c r="R159" s="3" t="e">
        <f t="shared" si="2"/>
        <v>#DIV/0!</v>
      </c>
    </row>
    <row r="160" spans="1:18" x14ac:dyDescent="0.2">
      <c r="A160" t="s">
        <v>118</v>
      </c>
      <c r="C160" t="s">
        <v>119</v>
      </c>
      <c r="D160" t="s">
        <v>115</v>
      </c>
      <c r="E160">
        <v>4</v>
      </c>
      <c r="F160">
        <v>0</v>
      </c>
      <c r="G160">
        <v>0</v>
      </c>
      <c r="H160">
        <v>0</v>
      </c>
      <c r="I160">
        <v>1.7999999999999999E-2</v>
      </c>
      <c r="J160">
        <v>0</v>
      </c>
      <c r="K160">
        <v>0</v>
      </c>
      <c r="L160">
        <v>0</v>
      </c>
      <c r="R160" s="3" t="e">
        <f t="shared" si="2"/>
        <v>#DIV/0!</v>
      </c>
    </row>
    <row r="161" spans="1:18" x14ac:dyDescent="0.2">
      <c r="A161" t="s">
        <v>118</v>
      </c>
      <c r="C161" t="s">
        <v>119</v>
      </c>
      <c r="D161" t="s">
        <v>20</v>
      </c>
      <c r="E161">
        <v>5</v>
      </c>
      <c r="F161">
        <v>1</v>
      </c>
      <c r="G161">
        <v>0</v>
      </c>
      <c r="H161">
        <v>0</v>
      </c>
      <c r="I161">
        <v>2.3E-2</v>
      </c>
      <c r="J161">
        <v>5.0000000000000001E-3</v>
      </c>
      <c r="K161">
        <v>0</v>
      </c>
      <c r="L161">
        <v>0</v>
      </c>
      <c r="R161" s="3" t="e">
        <f t="shared" si="2"/>
        <v>#DIV/0!</v>
      </c>
    </row>
    <row r="162" spans="1:18" x14ac:dyDescent="0.2">
      <c r="A162" t="s">
        <v>118</v>
      </c>
      <c r="C162" t="s">
        <v>119</v>
      </c>
      <c r="D162" t="s">
        <v>23</v>
      </c>
      <c r="E162">
        <v>6</v>
      </c>
      <c r="F162">
        <v>1</v>
      </c>
      <c r="G162">
        <v>0</v>
      </c>
      <c r="H162">
        <v>0</v>
      </c>
      <c r="I162">
        <v>2.7E-2</v>
      </c>
      <c r="J162">
        <v>5.0000000000000001E-3</v>
      </c>
      <c r="K162">
        <v>0</v>
      </c>
      <c r="L162">
        <v>0</v>
      </c>
      <c r="R162" s="3" t="e">
        <f t="shared" si="2"/>
        <v>#DIV/0!</v>
      </c>
    </row>
    <row r="163" spans="1:18" x14ac:dyDescent="0.2">
      <c r="A163" t="s">
        <v>118</v>
      </c>
      <c r="C163" t="s">
        <v>119</v>
      </c>
      <c r="D163" t="s">
        <v>26</v>
      </c>
      <c r="E163">
        <v>16</v>
      </c>
      <c r="F163">
        <v>10</v>
      </c>
      <c r="G163">
        <v>0</v>
      </c>
      <c r="H163">
        <v>0</v>
      </c>
      <c r="I163">
        <v>7.1999999999999995E-2</v>
      </c>
      <c r="J163">
        <v>4.4999999999999998E-2</v>
      </c>
      <c r="K163">
        <v>0</v>
      </c>
      <c r="L163">
        <v>0</v>
      </c>
      <c r="R163" s="3" t="e">
        <f t="shared" si="2"/>
        <v>#DIV/0!</v>
      </c>
    </row>
    <row r="164" spans="1:18" x14ac:dyDescent="0.2">
      <c r="A164" t="s">
        <v>118</v>
      </c>
      <c r="C164" t="s">
        <v>119</v>
      </c>
      <c r="D164" t="s">
        <v>27</v>
      </c>
      <c r="E164">
        <v>16</v>
      </c>
      <c r="F164">
        <v>0</v>
      </c>
      <c r="G164">
        <v>0</v>
      </c>
      <c r="H164">
        <v>0</v>
      </c>
      <c r="I164">
        <v>7.1999999999999995E-2</v>
      </c>
      <c r="J164">
        <v>0</v>
      </c>
      <c r="K164">
        <v>0</v>
      </c>
      <c r="L164">
        <v>0</v>
      </c>
      <c r="M164">
        <v>471</v>
      </c>
      <c r="O164">
        <v>2E-3</v>
      </c>
      <c r="Q164" t="s">
        <v>120</v>
      </c>
      <c r="R164" s="3" t="e">
        <f t="shared" si="2"/>
        <v>#DIV/0!</v>
      </c>
    </row>
    <row r="165" spans="1:18" x14ac:dyDescent="0.2">
      <c r="A165" t="s">
        <v>118</v>
      </c>
      <c r="C165" t="s">
        <v>119</v>
      </c>
      <c r="D165" t="s">
        <v>28</v>
      </c>
      <c r="E165">
        <v>20</v>
      </c>
      <c r="F165">
        <v>4</v>
      </c>
      <c r="G165">
        <v>0</v>
      </c>
      <c r="H165">
        <v>0</v>
      </c>
      <c r="I165">
        <v>9.0999999999999998E-2</v>
      </c>
      <c r="J165">
        <v>1.7999999999999999E-2</v>
      </c>
      <c r="K165">
        <v>0</v>
      </c>
      <c r="L165">
        <v>0</v>
      </c>
      <c r="M165">
        <v>531</v>
      </c>
      <c r="N165">
        <v>60</v>
      </c>
      <c r="O165">
        <v>2E-3</v>
      </c>
      <c r="P165">
        <v>0</v>
      </c>
      <c r="Q165" t="s">
        <v>120</v>
      </c>
      <c r="R165" s="3">
        <f t="shared" si="2"/>
        <v>6.666666666666667</v>
      </c>
    </row>
    <row r="166" spans="1:18" x14ac:dyDescent="0.2">
      <c r="A166" t="s">
        <v>118</v>
      </c>
      <c r="C166" t="s">
        <v>119</v>
      </c>
      <c r="D166" t="s">
        <v>29</v>
      </c>
      <c r="E166">
        <v>21</v>
      </c>
      <c r="F166">
        <v>1</v>
      </c>
      <c r="G166">
        <v>0</v>
      </c>
      <c r="H166">
        <v>0</v>
      </c>
      <c r="I166">
        <v>9.5000000000000001E-2</v>
      </c>
      <c r="J166">
        <v>5.0000000000000001E-3</v>
      </c>
      <c r="K166">
        <v>0</v>
      </c>
      <c r="L166">
        <v>0</v>
      </c>
      <c r="M166">
        <v>609</v>
      </c>
      <c r="N166">
        <v>78</v>
      </c>
      <c r="O166">
        <v>3.0000000000000001E-3</v>
      </c>
      <c r="P166">
        <v>0</v>
      </c>
      <c r="Q166" t="s">
        <v>120</v>
      </c>
      <c r="R166" s="3">
        <f t="shared" si="2"/>
        <v>1.2820512820512822</v>
      </c>
    </row>
    <row r="167" spans="1:18" x14ac:dyDescent="0.2">
      <c r="A167" t="s">
        <v>118</v>
      </c>
      <c r="C167" t="s">
        <v>119</v>
      </c>
      <c r="D167" t="s">
        <v>30</v>
      </c>
      <c r="E167">
        <v>21</v>
      </c>
      <c r="F167">
        <v>0</v>
      </c>
      <c r="G167">
        <v>0</v>
      </c>
      <c r="H167">
        <v>0</v>
      </c>
      <c r="I167">
        <v>9.5000000000000001E-2</v>
      </c>
      <c r="J167">
        <v>0</v>
      </c>
      <c r="K167">
        <v>0</v>
      </c>
      <c r="L167">
        <v>0</v>
      </c>
      <c r="M167">
        <v>684</v>
      </c>
      <c r="N167">
        <v>75</v>
      </c>
      <c r="O167">
        <v>3.0000000000000001E-3</v>
      </c>
      <c r="P167">
        <v>0</v>
      </c>
      <c r="Q167" t="s">
        <v>120</v>
      </c>
      <c r="R167" s="3">
        <f t="shared" si="2"/>
        <v>0</v>
      </c>
    </row>
    <row r="168" spans="1:18" x14ac:dyDescent="0.2">
      <c r="A168" t="s">
        <v>118</v>
      </c>
      <c r="C168" t="s">
        <v>119</v>
      </c>
      <c r="D168" t="s">
        <v>31</v>
      </c>
      <c r="E168">
        <v>30</v>
      </c>
      <c r="F168">
        <v>9</v>
      </c>
      <c r="G168">
        <v>0</v>
      </c>
      <c r="H168">
        <v>0</v>
      </c>
      <c r="I168">
        <v>0.13600000000000001</v>
      </c>
      <c r="J168">
        <v>4.1000000000000002E-2</v>
      </c>
      <c r="K168">
        <v>0</v>
      </c>
      <c r="L168">
        <v>0</v>
      </c>
      <c r="M168">
        <v>833</v>
      </c>
      <c r="N168">
        <v>149</v>
      </c>
      <c r="O168">
        <v>4.0000000000000001E-3</v>
      </c>
      <c r="P168">
        <v>1E-3</v>
      </c>
      <c r="Q168" t="s">
        <v>120</v>
      </c>
      <c r="R168" s="3">
        <f t="shared" si="2"/>
        <v>6.0402684563758386</v>
      </c>
    </row>
    <row r="169" spans="1:18" x14ac:dyDescent="0.2">
      <c r="A169" t="s">
        <v>118</v>
      </c>
      <c r="C169" t="s">
        <v>119</v>
      </c>
      <c r="D169" t="s">
        <v>32</v>
      </c>
      <c r="E169">
        <v>31</v>
      </c>
      <c r="F169">
        <v>1</v>
      </c>
      <c r="G169">
        <v>0</v>
      </c>
      <c r="H169">
        <v>0</v>
      </c>
      <c r="I169">
        <v>0.14000000000000001</v>
      </c>
      <c r="J169">
        <v>5.0000000000000001E-3</v>
      </c>
      <c r="K169">
        <v>0</v>
      </c>
      <c r="L169">
        <v>0</v>
      </c>
      <c r="M169">
        <v>1125</v>
      </c>
      <c r="N169">
        <v>292</v>
      </c>
      <c r="O169">
        <v>5.0000000000000001E-3</v>
      </c>
      <c r="P169">
        <v>1E-3</v>
      </c>
      <c r="Q169" t="s">
        <v>120</v>
      </c>
      <c r="R169" s="3">
        <f t="shared" si="2"/>
        <v>0.34246575342465752</v>
      </c>
    </row>
    <row r="170" spans="1:18" x14ac:dyDescent="0.2">
      <c r="A170" s="4" t="s">
        <v>118</v>
      </c>
      <c r="B170" s="4">
        <v>1</v>
      </c>
      <c r="C170" t="s">
        <v>119</v>
      </c>
      <c r="D170" t="s">
        <v>33</v>
      </c>
      <c r="E170">
        <v>187</v>
      </c>
      <c r="F170">
        <v>156</v>
      </c>
      <c r="G170">
        <v>0</v>
      </c>
      <c r="H170">
        <v>0</v>
      </c>
      <c r="I170">
        <v>0.84699999999999998</v>
      </c>
      <c r="J170">
        <v>0.70599999999999996</v>
      </c>
      <c r="K170">
        <v>0</v>
      </c>
      <c r="L170">
        <v>0</v>
      </c>
      <c r="M170">
        <v>1141</v>
      </c>
      <c r="N170">
        <v>16</v>
      </c>
      <c r="O170">
        <v>5.0000000000000001E-3</v>
      </c>
      <c r="P170">
        <v>0</v>
      </c>
      <c r="Q170" t="s">
        <v>120</v>
      </c>
      <c r="R170" s="3">
        <f t="shared" si="2"/>
        <v>975</v>
      </c>
    </row>
    <row r="171" spans="1:18" x14ac:dyDescent="0.2">
      <c r="A171" t="s">
        <v>118</v>
      </c>
      <c r="B171">
        <v>2</v>
      </c>
      <c r="C171" t="s">
        <v>119</v>
      </c>
      <c r="D171" t="s">
        <v>34</v>
      </c>
      <c r="E171">
        <v>187</v>
      </c>
      <c r="F171">
        <v>0</v>
      </c>
      <c r="G171">
        <v>0</v>
      </c>
      <c r="H171">
        <v>0</v>
      </c>
      <c r="I171">
        <v>0.84699999999999998</v>
      </c>
      <c r="J171">
        <v>0</v>
      </c>
      <c r="K171">
        <v>0</v>
      </c>
      <c r="L171">
        <v>0</v>
      </c>
      <c r="M171">
        <v>2163</v>
      </c>
      <c r="N171">
        <v>1022</v>
      </c>
      <c r="O171">
        <v>0.01</v>
      </c>
      <c r="P171">
        <v>5.0000000000000001E-3</v>
      </c>
      <c r="Q171" t="s">
        <v>120</v>
      </c>
      <c r="R171" s="3">
        <f t="shared" si="2"/>
        <v>0</v>
      </c>
    </row>
    <row r="172" spans="1:18" x14ac:dyDescent="0.2">
      <c r="A172" t="s">
        <v>118</v>
      </c>
      <c r="B172">
        <v>3</v>
      </c>
      <c r="C172" t="s">
        <v>119</v>
      </c>
      <c r="D172" t="s">
        <v>35</v>
      </c>
      <c r="E172">
        <v>302</v>
      </c>
      <c r="F172">
        <v>115</v>
      </c>
      <c r="G172">
        <v>0</v>
      </c>
      <c r="H172">
        <v>0</v>
      </c>
      <c r="I172">
        <v>1.367</v>
      </c>
      <c r="J172">
        <v>0.52100000000000002</v>
      </c>
      <c r="K172">
        <v>0</v>
      </c>
      <c r="L172">
        <v>0</v>
      </c>
      <c r="M172">
        <v>3410</v>
      </c>
      <c r="N172">
        <v>1247</v>
      </c>
      <c r="O172">
        <v>1.4999999999999999E-2</v>
      </c>
      <c r="P172">
        <v>6.0000000000000001E-3</v>
      </c>
      <c r="Q172" t="s">
        <v>120</v>
      </c>
      <c r="R172" s="3">
        <f t="shared" si="2"/>
        <v>9.2221331194867684</v>
      </c>
    </row>
    <row r="173" spans="1:18" x14ac:dyDescent="0.2">
      <c r="A173" t="s">
        <v>118</v>
      </c>
      <c r="B173">
        <v>4</v>
      </c>
      <c r="C173" t="s">
        <v>119</v>
      </c>
      <c r="D173" t="s">
        <v>36</v>
      </c>
      <c r="E173">
        <v>478</v>
      </c>
      <c r="F173">
        <v>176</v>
      </c>
      <c r="G173">
        <v>2</v>
      </c>
      <c r="H173">
        <v>2</v>
      </c>
      <c r="I173">
        <v>2.1640000000000001</v>
      </c>
      <c r="J173">
        <v>0.79700000000000004</v>
      </c>
      <c r="K173">
        <v>8.9999999999999993E-3</v>
      </c>
      <c r="L173">
        <v>8.9999999999999993E-3</v>
      </c>
      <c r="M173">
        <v>4001</v>
      </c>
      <c r="N173">
        <v>591</v>
      </c>
      <c r="O173">
        <v>1.7999999999999999E-2</v>
      </c>
      <c r="P173">
        <v>3.0000000000000001E-3</v>
      </c>
      <c r="Q173" t="s">
        <v>120</v>
      </c>
      <c r="R173" s="3">
        <f t="shared" si="2"/>
        <v>29.780033840947546</v>
      </c>
    </row>
    <row r="174" spans="1:18" x14ac:dyDescent="0.2">
      <c r="A174" t="s">
        <v>118</v>
      </c>
      <c r="B174">
        <v>5</v>
      </c>
      <c r="C174" t="s">
        <v>119</v>
      </c>
      <c r="D174" t="s">
        <v>37</v>
      </c>
      <c r="E174">
        <v>495</v>
      </c>
      <c r="F174">
        <v>17</v>
      </c>
      <c r="G174">
        <v>3</v>
      </c>
      <c r="H174">
        <v>1</v>
      </c>
      <c r="I174">
        <v>2.2410000000000001</v>
      </c>
      <c r="J174">
        <v>7.6999999999999999E-2</v>
      </c>
      <c r="K174">
        <v>1.4E-2</v>
      </c>
      <c r="L174">
        <v>5.0000000000000001E-3</v>
      </c>
      <c r="M174">
        <v>5225</v>
      </c>
      <c r="N174">
        <v>1224</v>
      </c>
      <c r="O174">
        <v>2.4E-2</v>
      </c>
      <c r="P174">
        <v>6.0000000000000001E-3</v>
      </c>
      <c r="Q174" t="s">
        <v>120</v>
      </c>
      <c r="R174" s="3">
        <f t="shared" si="2"/>
        <v>1.3888888888888888</v>
      </c>
    </row>
    <row r="175" spans="1:18" x14ac:dyDescent="0.2">
      <c r="A175" t="s">
        <v>118</v>
      </c>
      <c r="B175">
        <v>6</v>
      </c>
      <c r="C175" t="s">
        <v>119</v>
      </c>
      <c r="D175" t="s">
        <v>38</v>
      </c>
      <c r="E175">
        <v>646</v>
      </c>
      <c r="F175">
        <v>151</v>
      </c>
      <c r="G175">
        <v>3</v>
      </c>
      <c r="H175">
        <v>0</v>
      </c>
      <c r="I175">
        <v>2.9249999999999998</v>
      </c>
      <c r="J175">
        <v>0.68400000000000005</v>
      </c>
      <c r="K175">
        <v>1.4E-2</v>
      </c>
      <c r="L175">
        <v>0</v>
      </c>
      <c r="M175">
        <v>5444</v>
      </c>
      <c r="N175">
        <v>219</v>
      </c>
      <c r="O175">
        <v>2.5000000000000001E-2</v>
      </c>
      <c r="P175">
        <v>1E-3</v>
      </c>
      <c r="Q175" t="s">
        <v>120</v>
      </c>
      <c r="R175" s="3">
        <f t="shared" si="2"/>
        <v>68.949771689497723</v>
      </c>
    </row>
    <row r="176" spans="1:18" x14ac:dyDescent="0.2">
      <c r="A176" t="s">
        <v>118</v>
      </c>
      <c r="B176">
        <v>7</v>
      </c>
      <c r="C176" t="s">
        <v>119</v>
      </c>
      <c r="D176" t="s">
        <v>39</v>
      </c>
      <c r="E176">
        <v>784</v>
      </c>
      <c r="F176">
        <v>138</v>
      </c>
      <c r="G176">
        <v>5</v>
      </c>
      <c r="H176">
        <v>2</v>
      </c>
      <c r="I176">
        <v>3.5489999999999999</v>
      </c>
      <c r="J176">
        <v>0.625</v>
      </c>
      <c r="K176">
        <v>2.3E-2</v>
      </c>
      <c r="L176">
        <v>8.9999999999999993E-3</v>
      </c>
      <c r="M176">
        <v>5857</v>
      </c>
      <c r="N176">
        <v>413</v>
      </c>
      <c r="O176">
        <v>2.7E-2</v>
      </c>
      <c r="P176">
        <v>2E-3</v>
      </c>
      <c r="Q176" t="s">
        <v>120</v>
      </c>
      <c r="R176" s="3">
        <f t="shared" si="2"/>
        <v>33.414043583535111</v>
      </c>
    </row>
    <row r="177" spans="1:18" x14ac:dyDescent="0.2">
      <c r="A177" t="s">
        <v>118</v>
      </c>
      <c r="B177">
        <v>8</v>
      </c>
      <c r="C177" t="s">
        <v>119</v>
      </c>
      <c r="D177" t="s">
        <v>40</v>
      </c>
      <c r="E177">
        <v>887</v>
      </c>
      <c r="F177">
        <v>103</v>
      </c>
      <c r="G177">
        <v>6</v>
      </c>
      <c r="H177">
        <v>1</v>
      </c>
      <c r="I177">
        <v>4.016</v>
      </c>
      <c r="J177">
        <v>0.46600000000000003</v>
      </c>
      <c r="K177">
        <v>2.7E-2</v>
      </c>
      <c r="L177">
        <v>5.0000000000000001E-3</v>
      </c>
      <c r="M177">
        <v>6123</v>
      </c>
      <c r="N177">
        <v>266</v>
      </c>
      <c r="O177">
        <v>2.8000000000000001E-2</v>
      </c>
      <c r="P177">
        <v>1E-3</v>
      </c>
      <c r="Q177" t="s">
        <v>120</v>
      </c>
      <c r="R177" s="3">
        <f t="shared" si="2"/>
        <v>38.721804511278194</v>
      </c>
    </row>
    <row r="178" spans="1:18" x14ac:dyDescent="0.2">
      <c r="A178" t="s">
        <v>118</v>
      </c>
      <c r="B178">
        <v>9</v>
      </c>
      <c r="C178" t="s">
        <v>119</v>
      </c>
      <c r="D178" t="s">
        <v>41</v>
      </c>
      <c r="E178">
        <v>991</v>
      </c>
      <c r="F178">
        <v>104</v>
      </c>
      <c r="G178">
        <v>7</v>
      </c>
      <c r="H178">
        <v>1</v>
      </c>
      <c r="I178">
        <v>4.4859999999999998</v>
      </c>
      <c r="J178">
        <v>0.47099999999999997</v>
      </c>
      <c r="K178">
        <v>3.2000000000000001E-2</v>
      </c>
      <c r="L178">
        <v>5.0000000000000001E-3</v>
      </c>
      <c r="M178">
        <v>6449</v>
      </c>
      <c r="N178">
        <v>326</v>
      </c>
      <c r="O178">
        <v>2.9000000000000001E-2</v>
      </c>
      <c r="P178">
        <v>1E-3</v>
      </c>
      <c r="Q178" t="s">
        <v>120</v>
      </c>
      <c r="R178" s="3">
        <f t="shared" si="2"/>
        <v>31.901840490797547</v>
      </c>
    </row>
    <row r="179" spans="1:18" x14ac:dyDescent="0.2">
      <c r="A179" t="s">
        <v>118</v>
      </c>
      <c r="B179">
        <v>10</v>
      </c>
      <c r="C179" t="s">
        <v>119</v>
      </c>
      <c r="D179" t="s">
        <v>42</v>
      </c>
      <c r="E179">
        <v>1057</v>
      </c>
      <c r="F179">
        <v>66</v>
      </c>
      <c r="G179">
        <v>8</v>
      </c>
      <c r="H179">
        <v>1</v>
      </c>
      <c r="I179">
        <v>4.7850000000000001</v>
      </c>
      <c r="J179">
        <v>0.29899999999999999</v>
      </c>
      <c r="K179">
        <v>3.5999999999999997E-2</v>
      </c>
      <c r="L179">
        <v>5.0000000000000001E-3</v>
      </c>
      <c r="M179">
        <v>7835</v>
      </c>
      <c r="N179">
        <v>1386</v>
      </c>
      <c r="O179">
        <v>3.5000000000000003E-2</v>
      </c>
      <c r="P179">
        <v>6.0000000000000001E-3</v>
      </c>
      <c r="Q179" t="s">
        <v>120</v>
      </c>
      <c r="R179" s="3">
        <f t="shared" si="2"/>
        <v>4.7619047619047619</v>
      </c>
    </row>
    <row r="180" spans="1:18" x14ac:dyDescent="0.2">
      <c r="A180" t="s">
        <v>118</v>
      </c>
      <c r="B180">
        <v>11</v>
      </c>
      <c r="C180" t="s">
        <v>119</v>
      </c>
      <c r="D180" t="s">
        <v>43</v>
      </c>
      <c r="E180">
        <v>1197</v>
      </c>
      <c r="F180">
        <v>140</v>
      </c>
      <c r="G180">
        <v>9</v>
      </c>
      <c r="H180">
        <v>1</v>
      </c>
      <c r="I180">
        <v>5.4189999999999996</v>
      </c>
      <c r="J180">
        <v>0.63400000000000001</v>
      </c>
      <c r="K180">
        <v>4.1000000000000002E-2</v>
      </c>
      <c r="L180">
        <v>5.0000000000000001E-3</v>
      </c>
      <c r="M180">
        <v>13231</v>
      </c>
      <c r="N180">
        <v>5396</v>
      </c>
      <c r="O180">
        <v>0.06</v>
      </c>
      <c r="P180">
        <v>2.4E-2</v>
      </c>
      <c r="Q180" t="s">
        <v>120</v>
      </c>
      <c r="R180" s="3">
        <f t="shared" si="2"/>
        <v>2.5945144551519643</v>
      </c>
    </row>
    <row r="181" spans="1:18" x14ac:dyDescent="0.2">
      <c r="A181" t="s">
        <v>118</v>
      </c>
      <c r="B181">
        <v>12</v>
      </c>
      <c r="C181" t="s">
        <v>119</v>
      </c>
      <c r="D181" t="s">
        <v>44</v>
      </c>
      <c r="E181">
        <v>1197</v>
      </c>
      <c r="F181">
        <v>0</v>
      </c>
      <c r="G181">
        <v>9</v>
      </c>
      <c r="H181">
        <v>0</v>
      </c>
      <c r="I181">
        <v>5.4189999999999996</v>
      </c>
      <c r="J181">
        <v>0</v>
      </c>
      <c r="K181">
        <v>4.1000000000000002E-2</v>
      </c>
      <c r="L181">
        <v>0</v>
      </c>
      <c r="M181">
        <v>14336</v>
      </c>
      <c r="N181">
        <v>1105</v>
      </c>
      <c r="O181">
        <v>6.5000000000000002E-2</v>
      </c>
      <c r="P181">
        <v>5.0000000000000001E-3</v>
      </c>
      <c r="Q181" t="s">
        <v>120</v>
      </c>
      <c r="R181" s="3">
        <f t="shared" si="2"/>
        <v>0</v>
      </c>
    </row>
    <row r="182" spans="1:18" x14ac:dyDescent="0.2">
      <c r="A182" t="s">
        <v>118</v>
      </c>
      <c r="B182">
        <v>13</v>
      </c>
      <c r="C182" t="s">
        <v>119</v>
      </c>
      <c r="D182" t="s">
        <v>45</v>
      </c>
      <c r="E182">
        <v>1408</v>
      </c>
      <c r="F182">
        <v>211</v>
      </c>
      <c r="G182">
        <v>11</v>
      </c>
      <c r="H182">
        <v>2</v>
      </c>
      <c r="I182">
        <v>6.3739999999999997</v>
      </c>
      <c r="J182">
        <v>0.95499999999999996</v>
      </c>
      <c r="K182">
        <v>0.05</v>
      </c>
      <c r="L182">
        <v>8.9999999999999993E-3</v>
      </c>
      <c r="M182">
        <v>14748</v>
      </c>
      <c r="N182">
        <v>412</v>
      </c>
      <c r="O182">
        <v>6.7000000000000004E-2</v>
      </c>
      <c r="P182">
        <v>2E-3</v>
      </c>
      <c r="Q182" t="s">
        <v>120</v>
      </c>
      <c r="R182" s="3">
        <f t="shared" si="2"/>
        <v>51.213592233009706</v>
      </c>
    </row>
    <row r="183" spans="1:18" x14ac:dyDescent="0.2">
      <c r="A183" t="s">
        <v>118</v>
      </c>
      <c r="B183">
        <v>14</v>
      </c>
      <c r="C183" t="s">
        <v>119</v>
      </c>
      <c r="D183" t="s">
        <v>46</v>
      </c>
      <c r="E183">
        <v>1526</v>
      </c>
      <c r="F183">
        <v>118</v>
      </c>
      <c r="G183">
        <v>13</v>
      </c>
      <c r="H183">
        <v>2</v>
      </c>
      <c r="I183">
        <v>6.9080000000000004</v>
      </c>
      <c r="J183">
        <v>0.53400000000000003</v>
      </c>
      <c r="K183">
        <v>5.8999999999999997E-2</v>
      </c>
      <c r="L183">
        <v>8.9999999999999993E-3</v>
      </c>
      <c r="M183">
        <v>15683</v>
      </c>
      <c r="N183">
        <v>935</v>
      </c>
      <c r="O183">
        <v>7.0999999999999994E-2</v>
      </c>
      <c r="P183">
        <v>4.0000000000000001E-3</v>
      </c>
      <c r="Q183" t="s">
        <v>120</v>
      </c>
      <c r="R183" s="3">
        <f t="shared" si="2"/>
        <v>12.620320855614974</v>
      </c>
    </row>
    <row r="184" spans="1:18" x14ac:dyDescent="0.2">
      <c r="A184" t="s">
        <v>118</v>
      </c>
      <c r="B184">
        <v>15</v>
      </c>
      <c r="C184" t="s">
        <v>119</v>
      </c>
      <c r="D184" t="s">
        <v>47</v>
      </c>
      <c r="E184">
        <v>1625</v>
      </c>
      <c r="F184">
        <v>99</v>
      </c>
      <c r="G184">
        <v>18</v>
      </c>
      <c r="H184">
        <v>5</v>
      </c>
      <c r="I184">
        <v>7.3570000000000002</v>
      </c>
      <c r="J184">
        <v>0.44800000000000001</v>
      </c>
      <c r="K184">
        <v>8.1000000000000003E-2</v>
      </c>
      <c r="L184">
        <v>2.3E-2</v>
      </c>
      <c r="M184">
        <v>15967</v>
      </c>
      <c r="N184">
        <v>284</v>
      </c>
      <c r="O184">
        <v>7.1999999999999995E-2</v>
      </c>
      <c r="P184">
        <v>1E-3</v>
      </c>
      <c r="Q184" t="s">
        <v>120</v>
      </c>
      <c r="R184" s="3">
        <f t="shared" si="2"/>
        <v>34.859154929577464</v>
      </c>
    </row>
    <row r="185" spans="1:18" x14ac:dyDescent="0.2">
      <c r="A185" t="s">
        <v>118</v>
      </c>
      <c r="B185">
        <v>16</v>
      </c>
      <c r="C185" t="s">
        <v>119</v>
      </c>
      <c r="D185" t="s">
        <v>48</v>
      </c>
      <c r="E185">
        <v>2039</v>
      </c>
      <c r="F185">
        <v>414</v>
      </c>
      <c r="G185">
        <v>26</v>
      </c>
      <c r="H185">
        <v>8</v>
      </c>
      <c r="I185">
        <v>9.2309999999999999</v>
      </c>
      <c r="J185">
        <v>1.8740000000000001</v>
      </c>
      <c r="K185">
        <v>0.11799999999999999</v>
      </c>
      <c r="L185">
        <v>3.5999999999999997E-2</v>
      </c>
      <c r="M185">
        <v>17324</v>
      </c>
      <c r="N185">
        <v>1357</v>
      </c>
      <c r="O185">
        <v>7.8E-2</v>
      </c>
      <c r="P185">
        <v>6.0000000000000001E-3</v>
      </c>
      <c r="Q185" t="s">
        <v>120</v>
      </c>
      <c r="R185" s="3">
        <f t="shared" si="2"/>
        <v>30.508474576271187</v>
      </c>
    </row>
    <row r="186" spans="1:18" x14ac:dyDescent="0.2">
      <c r="A186" t="s">
        <v>118</v>
      </c>
      <c r="B186">
        <v>17</v>
      </c>
      <c r="C186" t="s">
        <v>119</v>
      </c>
      <c r="D186" t="s">
        <v>49</v>
      </c>
      <c r="E186">
        <v>2291</v>
      </c>
      <c r="F186">
        <v>252</v>
      </c>
      <c r="G186">
        <v>31</v>
      </c>
      <c r="H186">
        <v>5</v>
      </c>
      <c r="I186">
        <v>10.372</v>
      </c>
      <c r="J186">
        <v>1.141</v>
      </c>
      <c r="K186">
        <v>0.14000000000000001</v>
      </c>
      <c r="L186">
        <v>2.3E-2</v>
      </c>
      <c r="M186">
        <v>30308</v>
      </c>
      <c r="N186">
        <v>12984</v>
      </c>
      <c r="O186">
        <v>0.13700000000000001</v>
      </c>
      <c r="P186">
        <v>5.8999999999999997E-2</v>
      </c>
      <c r="Q186" t="s">
        <v>120</v>
      </c>
      <c r="R186" s="3">
        <f t="shared" si="2"/>
        <v>1.9408502772643252</v>
      </c>
    </row>
    <row r="187" spans="1:18" x14ac:dyDescent="0.2">
      <c r="A187" t="s">
        <v>118</v>
      </c>
      <c r="B187">
        <v>18</v>
      </c>
      <c r="C187" t="s">
        <v>119</v>
      </c>
      <c r="D187" t="s">
        <v>50</v>
      </c>
      <c r="E187">
        <v>2291</v>
      </c>
      <c r="F187">
        <v>0</v>
      </c>
      <c r="G187">
        <v>31</v>
      </c>
      <c r="H187">
        <v>0</v>
      </c>
      <c r="I187">
        <v>10.372</v>
      </c>
      <c r="J187">
        <v>0</v>
      </c>
      <c r="K187">
        <v>0.14000000000000001</v>
      </c>
      <c r="L187">
        <v>0</v>
      </c>
      <c r="M187">
        <v>32930</v>
      </c>
      <c r="N187">
        <v>2622</v>
      </c>
      <c r="O187">
        <v>0.14899999999999999</v>
      </c>
      <c r="P187">
        <v>1.2E-2</v>
      </c>
      <c r="Q187" t="s">
        <v>120</v>
      </c>
      <c r="R187" s="3">
        <f t="shared" si="2"/>
        <v>0</v>
      </c>
    </row>
    <row r="188" spans="1:18" x14ac:dyDescent="0.2">
      <c r="A188" t="s">
        <v>118</v>
      </c>
      <c r="B188">
        <v>19</v>
      </c>
      <c r="C188" t="s">
        <v>119</v>
      </c>
      <c r="D188" t="s">
        <v>51</v>
      </c>
      <c r="E188">
        <v>2291</v>
      </c>
      <c r="F188">
        <v>0</v>
      </c>
      <c r="G188">
        <v>31</v>
      </c>
      <c r="H188">
        <v>0</v>
      </c>
      <c r="I188">
        <v>10.372</v>
      </c>
      <c r="J188">
        <v>0</v>
      </c>
      <c r="K188">
        <v>0.14000000000000001</v>
      </c>
      <c r="L188">
        <v>0</v>
      </c>
      <c r="M188">
        <v>34885</v>
      </c>
      <c r="N188">
        <v>1955</v>
      </c>
      <c r="O188">
        <v>0.158</v>
      </c>
      <c r="P188">
        <v>8.9999999999999993E-3</v>
      </c>
      <c r="Q188" t="s">
        <v>120</v>
      </c>
      <c r="R188" s="3">
        <f t="shared" si="2"/>
        <v>0</v>
      </c>
    </row>
    <row r="189" spans="1:18" x14ac:dyDescent="0.2">
      <c r="A189" t="s">
        <v>118</v>
      </c>
      <c r="B189">
        <v>20</v>
      </c>
      <c r="C189" t="s">
        <v>119</v>
      </c>
      <c r="D189" t="s">
        <v>52</v>
      </c>
      <c r="E189">
        <v>2450</v>
      </c>
      <c r="F189">
        <v>159</v>
      </c>
      <c r="G189">
        <v>35</v>
      </c>
      <c r="H189">
        <v>4</v>
      </c>
      <c r="I189">
        <v>11.090999999999999</v>
      </c>
      <c r="J189">
        <v>0.72</v>
      </c>
      <c r="K189">
        <v>0.158</v>
      </c>
      <c r="L189">
        <v>1.7999999999999999E-2</v>
      </c>
      <c r="M189">
        <v>35875</v>
      </c>
      <c r="N189">
        <v>990</v>
      </c>
      <c r="O189">
        <v>0.16200000000000001</v>
      </c>
      <c r="P189">
        <v>4.0000000000000001E-3</v>
      </c>
      <c r="Q189" t="s">
        <v>120</v>
      </c>
      <c r="R189" s="3">
        <f t="shared" si="2"/>
        <v>16.060606060606062</v>
      </c>
    </row>
    <row r="190" spans="1:18" x14ac:dyDescent="0.2">
      <c r="A190" t="s">
        <v>118</v>
      </c>
      <c r="B190">
        <v>21</v>
      </c>
      <c r="C190" t="s">
        <v>119</v>
      </c>
      <c r="D190" t="s">
        <v>53</v>
      </c>
      <c r="E190">
        <v>3277</v>
      </c>
      <c r="F190">
        <v>827</v>
      </c>
      <c r="G190">
        <v>50</v>
      </c>
      <c r="H190">
        <v>15</v>
      </c>
      <c r="I190">
        <v>14.835000000000001</v>
      </c>
      <c r="J190">
        <v>3.7440000000000002</v>
      </c>
      <c r="K190">
        <v>0.22600000000000001</v>
      </c>
      <c r="L190">
        <v>6.8000000000000005E-2</v>
      </c>
      <c r="M190">
        <v>39183</v>
      </c>
      <c r="N190">
        <v>3308</v>
      </c>
      <c r="O190">
        <v>0.17699999999999999</v>
      </c>
      <c r="P190">
        <v>1.4999999999999999E-2</v>
      </c>
      <c r="Q190" t="s">
        <v>120</v>
      </c>
      <c r="R190" s="3">
        <f t="shared" si="2"/>
        <v>25</v>
      </c>
    </row>
    <row r="191" spans="1:18" x14ac:dyDescent="0.2">
      <c r="A191" t="s">
        <v>118</v>
      </c>
      <c r="B191">
        <v>22</v>
      </c>
      <c r="C191" t="s">
        <v>119</v>
      </c>
      <c r="D191" t="s">
        <v>54</v>
      </c>
      <c r="E191">
        <v>3864</v>
      </c>
      <c r="F191">
        <v>587</v>
      </c>
      <c r="G191">
        <v>54</v>
      </c>
      <c r="H191">
        <v>4</v>
      </c>
      <c r="I191">
        <v>17.492999999999999</v>
      </c>
      <c r="J191">
        <v>2.657</v>
      </c>
      <c r="K191">
        <v>0.24399999999999999</v>
      </c>
      <c r="L191">
        <v>1.7999999999999999E-2</v>
      </c>
      <c r="M191">
        <v>42159</v>
      </c>
      <c r="N191">
        <v>2976</v>
      </c>
      <c r="O191">
        <v>0.191</v>
      </c>
      <c r="P191">
        <v>1.2999999999999999E-2</v>
      </c>
      <c r="Q191" t="s">
        <v>120</v>
      </c>
      <c r="R191" s="3">
        <f t="shared" si="2"/>
        <v>19.724462365591396</v>
      </c>
    </row>
    <row r="192" spans="1:18" x14ac:dyDescent="0.2">
      <c r="A192" t="s">
        <v>118</v>
      </c>
      <c r="B192">
        <v>23</v>
      </c>
      <c r="C192" t="s">
        <v>119</v>
      </c>
      <c r="D192" t="s">
        <v>55</v>
      </c>
      <c r="E192">
        <v>4072</v>
      </c>
      <c r="F192">
        <v>208</v>
      </c>
      <c r="G192">
        <v>58</v>
      </c>
      <c r="H192">
        <v>4</v>
      </c>
      <c r="I192">
        <v>18.434000000000001</v>
      </c>
      <c r="J192">
        <v>0.94199999999999995</v>
      </c>
      <c r="K192">
        <v>0.26300000000000001</v>
      </c>
      <c r="L192">
        <v>1.7999999999999999E-2</v>
      </c>
      <c r="M192">
        <v>44896</v>
      </c>
      <c r="N192">
        <v>2737</v>
      </c>
      <c r="O192">
        <v>0.20300000000000001</v>
      </c>
      <c r="P192">
        <v>1.2E-2</v>
      </c>
      <c r="Q192" t="s">
        <v>120</v>
      </c>
      <c r="R192" s="3">
        <f t="shared" si="2"/>
        <v>7.5995615637559375</v>
      </c>
    </row>
    <row r="193" spans="1:18" x14ac:dyDescent="0.2">
      <c r="A193" t="s">
        <v>118</v>
      </c>
      <c r="B193">
        <v>24</v>
      </c>
      <c r="C193" t="s">
        <v>119</v>
      </c>
      <c r="D193" t="s">
        <v>56</v>
      </c>
      <c r="E193">
        <v>4322</v>
      </c>
      <c r="F193">
        <v>250</v>
      </c>
      <c r="G193">
        <v>63</v>
      </c>
      <c r="H193">
        <v>5</v>
      </c>
      <c r="I193">
        <v>19.565999999999999</v>
      </c>
      <c r="J193">
        <v>1.1319999999999999</v>
      </c>
      <c r="K193">
        <v>0.28499999999999998</v>
      </c>
      <c r="L193">
        <v>2.3E-2</v>
      </c>
      <c r="M193">
        <v>54706</v>
      </c>
      <c r="N193">
        <v>9810</v>
      </c>
      <c r="O193">
        <v>0.248</v>
      </c>
      <c r="P193">
        <v>4.3999999999999997E-2</v>
      </c>
      <c r="Q193" t="s">
        <v>120</v>
      </c>
      <c r="R193" s="3">
        <f t="shared" si="2"/>
        <v>2.5484199796126403</v>
      </c>
    </row>
    <row r="194" spans="1:18" x14ac:dyDescent="0.2">
      <c r="A194" t="s">
        <v>118</v>
      </c>
      <c r="B194">
        <v>25</v>
      </c>
      <c r="C194" t="s">
        <v>119</v>
      </c>
      <c r="D194" t="s">
        <v>57</v>
      </c>
      <c r="E194">
        <v>4601</v>
      </c>
      <c r="F194">
        <v>279</v>
      </c>
      <c r="G194">
        <v>66</v>
      </c>
      <c r="H194">
        <v>3</v>
      </c>
      <c r="I194">
        <v>20.829000000000001</v>
      </c>
      <c r="J194">
        <v>1.2629999999999999</v>
      </c>
      <c r="K194">
        <v>0.29899999999999999</v>
      </c>
      <c r="L194">
        <v>1.4E-2</v>
      </c>
      <c r="M194">
        <v>57836</v>
      </c>
      <c r="N194">
        <v>3130</v>
      </c>
      <c r="O194">
        <v>0.26200000000000001</v>
      </c>
      <c r="P194">
        <v>1.4E-2</v>
      </c>
      <c r="Q194" t="s">
        <v>120</v>
      </c>
      <c r="R194" s="3">
        <f t="shared" si="2"/>
        <v>8.9137380191693296</v>
      </c>
    </row>
    <row r="195" spans="1:18" x14ac:dyDescent="0.2">
      <c r="A195" t="s">
        <v>118</v>
      </c>
      <c r="B195">
        <v>26</v>
      </c>
      <c r="C195" t="s">
        <v>119</v>
      </c>
      <c r="D195" t="s">
        <v>58</v>
      </c>
      <c r="E195">
        <v>4788</v>
      </c>
      <c r="F195">
        <v>187</v>
      </c>
      <c r="G195">
        <v>71</v>
      </c>
      <c r="H195">
        <v>5</v>
      </c>
      <c r="I195">
        <v>21.675999999999998</v>
      </c>
      <c r="J195">
        <v>0.84699999999999998</v>
      </c>
      <c r="K195">
        <v>0.32100000000000001</v>
      </c>
      <c r="L195">
        <v>2.3E-2</v>
      </c>
      <c r="M195">
        <v>61801</v>
      </c>
      <c r="N195">
        <v>3965</v>
      </c>
      <c r="O195">
        <v>0.28000000000000003</v>
      </c>
      <c r="P195">
        <v>1.7999999999999999E-2</v>
      </c>
      <c r="Q195" t="s">
        <v>120</v>
      </c>
      <c r="R195" s="3">
        <f t="shared" ref="R195:R217" si="3">F195*100/N195</f>
        <v>4.7162673392181587</v>
      </c>
    </row>
    <row r="196" spans="1:18" x14ac:dyDescent="0.2">
      <c r="A196" t="s">
        <v>118</v>
      </c>
      <c r="B196">
        <v>27</v>
      </c>
      <c r="C196" t="s">
        <v>119</v>
      </c>
      <c r="D196" t="s">
        <v>59</v>
      </c>
      <c r="E196">
        <v>5038</v>
      </c>
      <c r="F196">
        <v>250</v>
      </c>
      <c r="G196">
        <v>86</v>
      </c>
      <c r="H196">
        <v>15</v>
      </c>
      <c r="I196">
        <v>22.806999999999999</v>
      </c>
      <c r="J196">
        <v>1.1319999999999999</v>
      </c>
      <c r="K196">
        <v>0.38900000000000001</v>
      </c>
      <c r="L196">
        <v>6.8000000000000005E-2</v>
      </c>
      <c r="M196">
        <v>65114</v>
      </c>
      <c r="N196">
        <v>3313</v>
      </c>
      <c r="O196">
        <v>0.29499999999999998</v>
      </c>
      <c r="P196">
        <v>1.4999999999999999E-2</v>
      </c>
      <c r="Q196" t="s">
        <v>120</v>
      </c>
      <c r="R196" s="3">
        <f t="shared" si="3"/>
        <v>7.5460307878056145</v>
      </c>
    </row>
    <row r="197" spans="1:18" x14ac:dyDescent="0.2">
      <c r="A197" t="s">
        <v>118</v>
      </c>
      <c r="B197">
        <v>28</v>
      </c>
      <c r="C197" t="s">
        <v>119</v>
      </c>
      <c r="D197" t="s">
        <v>60</v>
      </c>
      <c r="E197">
        <v>5374</v>
      </c>
      <c r="F197">
        <v>336</v>
      </c>
      <c r="G197">
        <v>93</v>
      </c>
      <c r="H197">
        <v>7</v>
      </c>
      <c r="I197">
        <v>24.329000000000001</v>
      </c>
      <c r="J197">
        <v>1.5209999999999999</v>
      </c>
      <c r="K197">
        <v>0.42099999999999999</v>
      </c>
      <c r="L197">
        <v>3.2000000000000001E-2</v>
      </c>
      <c r="M197">
        <v>69928</v>
      </c>
      <c r="N197">
        <v>4814</v>
      </c>
      <c r="O197">
        <v>0.317</v>
      </c>
      <c r="P197">
        <v>2.1999999999999999E-2</v>
      </c>
      <c r="Q197" t="s">
        <v>120</v>
      </c>
      <c r="R197" s="3">
        <f t="shared" si="3"/>
        <v>6.9796427087660993</v>
      </c>
    </row>
    <row r="198" spans="1:18" x14ac:dyDescent="0.2">
      <c r="A198" t="s">
        <v>118</v>
      </c>
      <c r="B198">
        <v>29</v>
      </c>
      <c r="C198" t="s">
        <v>119</v>
      </c>
      <c r="D198" t="s">
        <v>61</v>
      </c>
      <c r="E198">
        <v>5716</v>
      </c>
      <c r="F198">
        <v>342</v>
      </c>
      <c r="G198">
        <v>96</v>
      </c>
      <c r="H198">
        <v>3</v>
      </c>
      <c r="I198">
        <v>25.876999999999999</v>
      </c>
      <c r="J198">
        <v>1.548</v>
      </c>
      <c r="K198">
        <v>0.435</v>
      </c>
      <c r="L198">
        <v>1.4E-2</v>
      </c>
      <c r="M198">
        <v>73439</v>
      </c>
      <c r="N198">
        <v>3511</v>
      </c>
      <c r="O198">
        <v>0.33200000000000002</v>
      </c>
      <c r="P198">
        <v>1.6E-2</v>
      </c>
      <c r="Q198" t="s">
        <v>120</v>
      </c>
      <c r="R198" s="3">
        <f t="shared" si="3"/>
        <v>9.7408145827399597</v>
      </c>
    </row>
    <row r="199" spans="1:18" x14ac:dyDescent="0.2">
      <c r="A199" t="s">
        <v>118</v>
      </c>
      <c r="B199">
        <v>30</v>
      </c>
      <c r="C199" t="s">
        <v>119</v>
      </c>
      <c r="D199" t="s">
        <v>62</v>
      </c>
      <c r="E199">
        <v>5988</v>
      </c>
      <c r="F199">
        <v>272</v>
      </c>
      <c r="G199">
        <v>107</v>
      </c>
      <c r="H199">
        <v>11</v>
      </c>
      <c r="I199">
        <v>27.108000000000001</v>
      </c>
      <c r="J199">
        <v>1.2310000000000001</v>
      </c>
      <c r="K199">
        <v>0.48399999999999999</v>
      </c>
      <c r="L199">
        <v>0.05</v>
      </c>
      <c r="M199">
        <v>78979</v>
      </c>
      <c r="N199">
        <v>5540</v>
      </c>
      <c r="O199">
        <v>0.35799999999999998</v>
      </c>
      <c r="P199">
        <v>2.5000000000000001E-2</v>
      </c>
      <c r="Q199" t="s">
        <v>120</v>
      </c>
      <c r="R199" s="3">
        <f t="shared" si="3"/>
        <v>4.9097472924187722</v>
      </c>
    </row>
    <row r="200" spans="1:18" x14ac:dyDescent="0.2">
      <c r="A200" t="s">
        <v>118</v>
      </c>
      <c r="B200">
        <v>31</v>
      </c>
      <c r="C200" t="s">
        <v>119</v>
      </c>
      <c r="D200" t="s">
        <v>63</v>
      </c>
      <c r="E200">
        <v>6505</v>
      </c>
      <c r="F200">
        <v>517</v>
      </c>
      <c r="G200">
        <v>124</v>
      </c>
      <c r="H200">
        <v>17</v>
      </c>
      <c r="I200">
        <v>29.449000000000002</v>
      </c>
      <c r="J200">
        <v>2.3410000000000002</v>
      </c>
      <c r="K200">
        <v>0.56100000000000005</v>
      </c>
      <c r="L200">
        <v>7.6999999999999999E-2</v>
      </c>
      <c r="M200">
        <v>84704</v>
      </c>
      <c r="N200">
        <v>5725</v>
      </c>
      <c r="O200">
        <v>0.38300000000000001</v>
      </c>
      <c r="P200">
        <v>2.5999999999999999E-2</v>
      </c>
      <c r="Q200" t="s">
        <v>120</v>
      </c>
      <c r="R200" s="3">
        <f t="shared" si="3"/>
        <v>9.0305676855895189</v>
      </c>
    </row>
    <row r="201" spans="1:18" x14ac:dyDescent="0.2">
      <c r="A201" t="s">
        <v>118</v>
      </c>
      <c r="B201">
        <v>32</v>
      </c>
      <c r="C201" t="s">
        <v>119</v>
      </c>
      <c r="D201" t="s">
        <v>64</v>
      </c>
      <c r="E201">
        <v>7025</v>
      </c>
      <c r="F201">
        <v>520</v>
      </c>
      <c r="G201">
        <v>135</v>
      </c>
      <c r="H201">
        <v>11</v>
      </c>
      <c r="I201">
        <v>31.803000000000001</v>
      </c>
      <c r="J201">
        <v>2.3540000000000001</v>
      </c>
      <c r="K201">
        <v>0.61099999999999999</v>
      </c>
      <c r="L201">
        <v>0.05</v>
      </c>
      <c r="M201">
        <v>92548</v>
      </c>
      <c r="N201">
        <v>7844</v>
      </c>
      <c r="O201">
        <v>0.41899999999999998</v>
      </c>
      <c r="P201">
        <v>3.5999999999999997E-2</v>
      </c>
      <c r="Q201" t="s">
        <v>120</v>
      </c>
      <c r="R201" s="3">
        <f t="shared" si="3"/>
        <v>6.6292707802141768</v>
      </c>
    </row>
    <row r="202" spans="1:18" x14ac:dyDescent="0.2">
      <c r="A202" t="s">
        <v>118</v>
      </c>
      <c r="B202">
        <v>33</v>
      </c>
      <c r="C202" t="s">
        <v>119</v>
      </c>
      <c r="D202" t="s">
        <v>65</v>
      </c>
      <c r="E202">
        <v>7481</v>
      </c>
      <c r="F202">
        <v>456</v>
      </c>
      <c r="G202">
        <v>143</v>
      </c>
      <c r="H202">
        <v>8</v>
      </c>
      <c r="I202">
        <v>33.866999999999997</v>
      </c>
      <c r="J202">
        <v>2.0640000000000001</v>
      </c>
      <c r="K202">
        <v>0.64700000000000002</v>
      </c>
      <c r="L202">
        <v>3.5999999999999997E-2</v>
      </c>
      <c r="M202">
        <v>98522</v>
      </c>
      <c r="N202">
        <v>5974</v>
      </c>
      <c r="O202">
        <v>0.44600000000000001</v>
      </c>
      <c r="P202">
        <v>2.7E-2</v>
      </c>
      <c r="Q202" t="s">
        <v>120</v>
      </c>
      <c r="R202" s="3">
        <f t="shared" si="3"/>
        <v>7.6330766655507194</v>
      </c>
    </row>
    <row r="203" spans="1:18" x14ac:dyDescent="0.2">
      <c r="A203" t="s">
        <v>118</v>
      </c>
      <c r="B203">
        <v>34</v>
      </c>
      <c r="C203" t="s">
        <v>119</v>
      </c>
      <c r="D203" t="s">
        <v>66</v>
      </c>
      <c r="E203">
        <v>7993</v>
      </c>
      <c r="F203">
        <v>512</v>
      </c>
      <c r="G203">
        <v>159</v>
      </c>
      <c r="H203">
        <v>16</v>
      </c>
      <c r="I203">
        <v>36.185000000000002</v>
      </c>
      <c r="J203">
        <v>2.3180000000000001</v>
      </c>
      <c r="K203">
        <v>0.72</v>
      </c>
      <c r="L203">
        <v>7.1999999999999995E-2</v>
      </c>
      <c r="M203">
        <v>104302</v>
      </c>
      <c r="N203">
        <v>5780</v>
      </c>
      <c r="O203">
        <v>0.47199999999999998</v>
      </c>
      <c r="P203">
        <v>2.5999999999999999E-2</v>
      </c>
      <c r="Q203" t="s">
        <v>120</v>
      </c>
      <c r="R203" s="3">
        <f t="shared" si="3"/>
        <v>8.8581314878892741</v>
      </c>
    </row>
    <row r="204" spans="1:18" x14ac:dyDescent="0.2">
      <c r="A204" t="s">
        <v>118</v>
      </c>
      <c r="B204">
        <v>35</v>
      </c>
      <c r="C204" t="s">
        <v>119</v>
      </c>
      <c r="D204" t="s">
        <v>67</v>
      </c>
      <c r="E204">
        <v>8418</v>
      </c>
      <c r="F204">
        <v>425</v>
      </c>
      <c r="G204">
        <v>176</v>
      </c>
      <c r="H204">
        <v>17</v>
      </c>
      <c r="I204">
        <v>38.109000000000002</v>
      </c>
      <c r="J204">
        <v>1.9239999999999999</v>
      </c>
      <c r="K204">
        <v>0.79700000000000004</v>
      </c>
      <c r="L204">
        <v>7.6999999999999999E-2</v>
      </c>
      <c r="R204" s="3" t="e">
        <f t="shared" si="3"/>
        <v>#DIV/0!</v>
      </c>
    </row>
    <row r="205" spans="1:18" x14ac:dyDescent="0.2">
      <c r="A205" t="s">
        <v>118</v>
      </c>
      <c r="B205">
        <v>36</v>
      </c>
      <c r="C205" t="s">
        <v>119</v>
      </c>
      <c r="D205" t="s">
        <v>68</v>
      </c>
      <c r="E205">
        <v>9216</v>
      </c>
      <c r="F205">
        <v>798</v>
      </c>
      <c r="G205">
        <v>192</v>
      </c>
      <c r="H205">
        <v>16</v>
      </c>
      <c r="I205">
        <v>41.722000000000001</v>
      </c>
      <c r="J205">
        <v>3.613</v>
      </c>
      <c r="K205">
        <v>0.86899999999999999</v>
      </c>
      <c r="L205">
        <v>7.1999999999999995E-2</v>
      </c>
      <c r="M205">
        <v>111806</v>
      </c>
      <c r="O205">
        <v>0.50600000000000001</v>
      </c>
      <c r="Q205" t="s">
        <v>120</v>
      </c>
      <c r="R205" s="3" t="e">
        <f t="shared" si="3"/>
        <v>#DIV/0!</v>
      </c>
    </row>
    <row r="206" spans="1:18" x14ac:dyDescent="0.2">
      <c r="A206" t="s">
        <v>118</v>
      </c>
      <c r="B206">
        <v>37</v>
      </c>
      <c r="C206" t="s">
        <v>119</v>
      </c>
      <c r="D206" t="s">
        <v>69</v>
      </c>
      <c r="E206">
        <v>9749</v>
      </c>
      <c r="F206">
        <v>533</v>
      </c>
      <c r="G206">
        <v>209</v>
      </c>
      <c r="H206">
        <v>17</v>
      </c>
      <c r="I206">
        <v>44.134999999999998</v>
      </c>
      <c r="J206">
        <v>2.4129999999999998</v>
      </c>
      <c r="K206">
        <v>0.94599999999999995</v>
      </c>
      <c r="L206">
        <v>7.6999999999999999E-2</v>
      </c>
      <c r="M206">
        <v>118020</v>
      </c>
      <c r="N206">
        <v>6214</v>
      </c>
      <c r="O206">
        <v>0.53400000000000003</v>
      </c>
      <c r="P206">
        <v>2.8000000000000001E-2</v>
      </c>
      <c r="Q206" t="s">
        <v>120</v>
      </c>
      <c r="R206" s="3">
        <f t="shared" si="3"/>
        <v>8.5774058577405849</v>
      </c>
    </row>
    <row r="207" spans="1:18" x14ac:dyDescent="0.2">
      <c r="A207" t="s">
        <v>118</v>
      </c>
      <c r="B207">
        <v>38</v>
      </c>
      <c r="C207" t="s">
        <v>119</v>
      </c>
      <c r="D207" t="s">
        <v>70</v>
      </c>
      <c r="E207">
        <v>9749</v>
      </c>
      <c r="F207">
        <v>0</v>
      </c>
      <c r="G207">
        <v>209</v>
      </c>
      <c r="H207">
        <v>0</v>
      </c>
      <c r="I207">
        <v>44.134999999999998</v>
      </c>
      <c r="J207">
        <v>0</v>
      </c>
      <c r="K207">
        <v>0.94599999999999995</v>
      </c>
      <c r="L207">
        <v>0</v>
      </c>
      <c r="M207">
        <v>124549</v>
      </c>
      <c r="N207">
        <v>6529</v>
      </c>
      <c r="O207">
        <v>0.56399999999999995</v>
      </c>
      <c r="P207">
        <v>0.03</v>
      </c>
      <c r="Q207" t="s">
        <v>120</v>
      </c>
      <c r="R207" s="3">
        <f t="shared" si="3"/>
        <v>0</v>
      </c>
    </row>
    <row r="208" spans="1:18" x14ac:dyDescent="0.2">
      <c r="A208" t="s">
        <v>118</v>
      </c>
      <c r="B208">
        <v>39</v>
      </c>
      <c r="C208" t="s">
        <v>119</v>
      </c>
      <c r="D208" t="s">
        <v>71</v>
      </c>
      <c r="E208">
        <v>11155</v>
      </c>
      <c r="F208">
        <v>1406</v>
      </c>
      <c r="G208">
        <v>237</v>
      </c>
      <c r="H208">
        <v>28</v>
      </c>
      <c r="I208">
        <v>50.5</v>
      </c>
      <c r="J208">
        <v>6.3650000000000002</v>
      </c>
      <c r="K208">
        <v>1.073</v>
      </c>
      <c r="L208">
        <v>0.127</v>
      </c>
      <c r="M208">
        <v>131365</v>
      </c>
      <c r="N208">
        <v>6816</v>
      </c>
      <c r="O208">
        <v>0.59499999999999997</v>
      </c>
      <c r="P208">
        <v>3.1E-2</v>
      </c>
      <c r="Q208" t="s">
        <v>120</v>
      </c>
      <c r="R208" s="3">
        <f t="shared" si="3"/>
        <v>20.627934272300468</v>
      </c>
    </row>
    <row r="209" spans="1:18" x14ac:dyDescent="0.2">
      <c r="A209" t="s">
        <v>118</v>
      </c>
      <c r="B209">
        <v>40</v>
      </c>
      <c r="C209" t="s">
        <v>119</v>
      </c>
      <c r="D209" t="s">
        <v>72</v>
      </c>
      <c r="E209">
        <v>11940</v>
      </c>
      <c r="F209">
        <v>785</v>
      </c>
      <c r="G209">
        <v>253</v>
      </c>
      <c r="H209">
        <v>16</v>
      </c>
      <c r="I209">
        <v>54.052999999999997</v>
      </c>
      <c r="J209">
        <v>3.5539999999999998</v>
      </c>
      <c r="K209">
        <v>1.145</v>
      </c>
      <c r="L209">
        <v>7.1999999999999995E-2</v>
      </c>
      <c r="M209">
        <v>138147</v>
      </c>
      <c r="N209">
        <v>6782</v>
      </c>
      <c r="O209">
        <v>0.625</v>
      </c>
      <c r="P209">
        <v>3.1E-2</v>
      </c>
      <c r="Q209" t="s">
        <v>120</v>
      </c>
      <c r="R209" s="3">
        <f t="shared" si="3"/>
        <v>11.574756708935418</v>
      </c>
    </row>
    <row r="210" spans="1:18" x14ac:dyDescent="0.2">
      <c r="A210" t="s">
        <v>118</v>
      </c>
      <c r="B210">
        <v>41</v>
      </c>
      <c r="C210" t="s">
        <v>119</v>
      </c>
      <c r="D210" t="s">
        <v>73</v>
      </c>
      <c r="E210">
        <v>12723</v>
      </c>
      <c r="F210">
        <v>783</v>
      </c>
      <c r="G210">
        <v>269</v>
      </c>
      <c r="H210">
        <v>16</v>
      </c>
      <c r="I210">
        <v>57.597999999999999</v>
      </c>
      <c r="J210">
        <v>3.5449999999999999</v>
      </c>
      <c r="K210">
        <v>1.218</v>
      </c>
      <c r="L210">
        <v>7.1999999999999995E-2</v>
      </c>
      <c r="M210">
        <v>144365</v>
      </c>
      <c r="N210">
        <v>6218</v>
      </c>
      <c r="O210">
        <v>0.65400000000000003</v>
      </c>
      <c r="P210">
        <v>2.8000000000000001E-2</v>
      </c>
      <c r="Q210" t="s">
        <v>120</v>
      </c>
      <c r="R210" s="3">
        <f t="shared" si="3"/>
        <v>12.592473464136379</v>
      </c>
    </row>
    <row r="211" spans="1:18" x14ac:dyDescent="0.2">
      <c r="A211" t="s">
        <v>118</v>
      </c>
      <c r="B211">
        <v>42</v>
      </c>
      <c r="C211" t="s">
        <v>119</v>
      </c>
      <c r="D211" t="s">
        <v>74</v>
      </c>
      <c r="E211">
        <v>13328</v>
      </c>
      <c r="F211">
        <v>605</v>
      </c>
      <c r="G211">
        <v>281</v>
      </c>
      <c r="H211">
        <v>12</v>
      </c>
      <c r="I211">
        <v>60.337000000000003</v>
      </c>
      <c r="J211">
        <v>2.7389999999999999</v>
      </c>
      <c r="K211">
        <v>1.272</v>
      </c>
      <c r="L211">
        <v>5.3999999999999999E-2</v>
      </c>
      <c r="M211">
        <v>150756</v>
      </c>
      <c r="N211">
        <v>6391</v>
      </c>
      <c r="O211">
        <v>0.68200000000000005</v>
      </c>
      <c r="P211">
        <v>2.9000000000000001E-2</v>
      </c>
      <c r="Q211" t="s">
        <v>120</v>
      </c>
      <c r="R211" s="3">
        <f t="shared" si="3"/>
        <v>9.4664371772805502</v>
      </c>
    </row>
    <row r="212" spans="1:18" x14ac:dyDescent="0.2">
      <c r="A212" t="s">
        <v>118</v>
      </c>
      <c r="B212">
        <v>43</v>
      </c>
      <c r="C212" t="s">
        <v>119</v>
      </c>
      <c r="D212" t="s">
        <v>75</v>
      </c>
      <c r="E212">
        <v>14079</v>
      </c>
      <c r="F212">
        <v>751</v>
      </c>
      <c r="G212">
        <v>301</v>
      </c>
      <c r="H212">
        <v>20</v>
      </c>
      <c r="I212">
        <v>63.737000000000002</v>
      </c>
      <c r="J212">
        <v>3.4</v>
      </c>
      <c r="K212">
        <v>1.363</v>
      </c>
      <c r="L212">
        <v>9.0999999999999998E-2</v>
      </c>
      <c r="M212">
        <v>157223</v>
      </c>
      <c r="N212">
        <v>6467</v>
      </c>
      <c r="O212">
        <v>0.71199999999999997</v>
      </c>
      <c r="P212">
        <v>2.9000000000000001E-2</v>
      </c>
      <c r="Q212" t="s">
        <v>120</v>
      </c>
      <c r="R212" s="3">
        <f t="shared" si="3"/>
        <v>11.612803463738983</v>
      </c>
    </row>
    <row r="213" spans="1:18" x14ac:dyDescent="0.2">
      <c r="A213" t="s">
        <v>118</v>
      </c>
      <c r="B213">
        <v>44</v>
      </c>
      <c r="C213" t="s">
        <v>119</v>
      </c>
      <c r="D213" t="s">
        <v>76</v>
      </c>
      <c r="E213">
        <v>14885</v>
      </c>
      <c r="F213">
        <v>806</v>
      </c>
      <c r="G213">
        <v>327</v>
      </c>
      <c r="H213">
        <v>26</v>
      </c>
      <c r="I213">
        <v>67.385999999999996</v>
      </c>
      <c r="J213">
        <v>3.649</v>
      </c>
      <c r="K213">
        <v>1.48</v>
      </c>
      <c r="L213">
        <v>0.11799999999999999</v>
      </c>
      <c r="M213">
        <v>165911</v>
      </c>
      <c r="N213">
        <v>8688</v>
      </c>
      <c r="O213">
        <v>0.751</v>
      </c>
      <c r="P213">
        <v>3.9E-2</v>
      </c>
      <c r="Q213" t="s">
        <v>120</v>
      </c>
      <c r="R213" s="3">
        <f t="shared" si="3"/>
        <v>9.2771639042357279</v>
      </c>
    </row>
    <row r="214" spans="1:18" x14ac:dyDescent="0.2">
      <c r="A214" t="s">
        <v>118</v>
      </c>
      <c r="B214">
        <v>45</v>
      </c>
      <c r="C214" t="s">
        <v>119</v>
      </c>
      <c r="D214" t="s">
        <v>77</v>
      </c>
      <c r="E214">
        <v>15759</v>
      </c>
      <c r="F214">
        <v>874</v>
      </c>
      <c r="G214">
        <v>346</v>
      </c>
      <c r="H214">
        <v>19</v>
      </c>
      <c r="I214">
        <v>71.341999999999999</v>
      </c>
      <c r="J214">
        <v>3.9569999999999999</v>
      </c>
      <c r="K214">
        <v>1.5660000000000001</v>
      </c>
      <c r="L214">
        <v>8.5999999999999993E-2</v>
      </c>
      <c r="M214">
        <v>174160</v>
      </c>
      <c r="N214">
        <v>8249</v>
      </c>
      <c r="O214">
        <v>0.78800000000000003</v>
      </c>
      <c r="P214">
        <v>3.6999999999999998E-2</v>
      </c>
      <c r="Q214" t="s">
        <v>120</v>
      </c>
      <c r="R214" s="3">
        <f t="shared" si="3"/>
        <v>10.595223663474361</v>
      </c>
    </row>
    <row r="215" spans="1:18" x14ac:dyDescent="0.2">
      <c r="A215" t="s">
        <v>118</v>
      </c>
      <c r="B215">
        <v>46</v>
      </c>
      <c r="C215" t="s">
        <v>119</v>
      </c>
      <c r="D215" t="s">
        <v>78</v>
      </c>
      <c r="E215">
        <v>16817</v>
      </c>
      <c r="F215">
        <v>1058</v>
      </c>
      <c r="G215">
        <v>385</v>
      </c>
      <c r="H215">
        <v>39</v>
      </c>
      <c r="I215">
        <v>76.132000000000005</v>
      </c>
      <c r="J215">
        <v>4.79</v>
      </c>
      <c r="K215">
        <v>1.7430000000000001</v>
      </c>
      <c r="L215">
        <v>0.17699999999999999</v>
      </c>
      <c r="M215">
        <v>182131</v>
      </c>
      <c r="N215">
        <v>7971</v>
      </c>
      <c r="O215">
        <v>0.82499999999999996</v>
      </c>
      <c r="P215">
        <v>3.5999999999999997E-2</v>
      </c>
      <c r="Q215" t="s">
        <v>120</v>
      </c>
      <c r="R215" s="3">
        <f t="shared" si="3"/>
        <v>13.273115042027349</v>
      </c>
    </row>
    <row r="216" spans="1:18" x14ac:dyDescent="0.2">
      <c r="A216" t="s">
        <v>118</v>
      </c>
      <c r="B216">
        <v>47</v>
      </c>
      <c r="C216" t="s">
        <v>119</v>
      </c>
      <c r="D216" t="s">
        <v>79</v>
      </c>
      <c r="E216">
        <v>18114</v>
      </c>
      <c r="F216">
        <v>1297</v>
      </c>
      <c r="G216">
        <v>417</v>
      </c>
      <c r="H216">
        <v>32</v>
      </c>
      <c r="I216">
        <v>82.004000000000005</v>
      </c>
      <c r="J216">
        <v>5.8719999999999999</v>
      </c>
      <c r="K216">
        <v>1.8879999999999999</v>
      </c>
      <c r="L216">
        <v>0.14499999999999999</v>
      </c>
      <c r="M216">
        <v>193859</v>
      </c>
      <c r="N216">
        <v>11728</v>
      </c>
      <c r="O216">
        <v>0.878</v>
      </c>
      <c r="P216">
        <v>5.2999999999999999E-2</v>
      </c>
      <c r="Q216" t="s">
        <v>120</v>
      </c>
      <c r="R216" s="3">
        <f t="shared" si="3"/>
        <v>11.05900409276944</v>
      </c>
    </row>
    <row r="217" spans="1:18" x14ac:dyDescent="0.2">
      <c r="A217" t="s">
        <v>118</v>
      </c>
      <c r="B217">
        <v>48</v>
      </c>
      <c r="C217" t="s">
        <v>119</v>
      </c>
      <c r="D217" t="s">
        <v>80</v>
      </c>
      <c r="E217">
        <v>19103</v>
      </c>
      <c r="F217">
        <v>989</v>
      </c>
      <c r="G217">
        <v>440</v>
      </c>
      <c r="H217">
        <v>23</v>
      </c>
      <c r="I217">
        <v>86.480999999999995</v>
      </c>
      <c r="J217">
        <v>4.4770000000000003</v>
      </c>
      <c r="K217">
        <v>1.992</v>
      </c>
      <c r="L217">
        <v>0.104</v>
      </c>
      <c r="R217" s="3" t="e">
        <f t="shared" si="3"/>
        <v>#DIV/0!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2020-05-09T07:11:31Z</dcterms:created>
  <dcterms:modified xsi:type="dcterms:W3CDTF">2020-05-09T07:12:08Z</dcterms:modified>
</cp:coreProperties>
</file>