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7"/>
  <workbookPr/>
  <mc:AlternateContent xmlns:mc="http://schemas.openxmlformats.org/markup-compatibility/2006">
    <mc:Choice Requires="x15">
      <x15ac:absPath xmlns:x15ac="http://schemas.microsoft.com/office/spreadsheetml/2010/11/ac" url="/Users/rainyliu/Desktop/Learning/UCLA_Yang_Lab/T1D_network/manuscript v4/Supplement Tables/"/>
    </mc:Choice>
  </mc:AlternateContent>
  <xr:revisionPtr revIDLastSave="0" documentId="13_ncr:1_{49050D11-A901-814D-9B7C-CDF31B107FBE}" xr6:coauthVersionLast="47" xr6:coauthVersionMax="47" xr10:uidLastSave="{00000000-0000-0000-0000-000000000000}"/>
  <bookViews>
    <workbookView xWindow="0" yWindow="760" windowWidth="30240" windowHeight="17180" xr2:uid="{00000000-000D-0000-FFFF-FFFF00000000}"/>
  </bookViews>
  <sheets>
    <sheet name="Non-HLA Non-overlapping Modules" sheetId="1" r:id="rId1"/>
    <sheet name="Preserved Modules" sheetId="2" r:id="rId2"/>
    <sheet name="Gained Modules" sheetId="3" r:id="rId3"/>
    <sheet name="Lost Module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" i="1" l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3" i="1"/>
</calcChain>
</file>

<file path=xl/sharedStrings.xml><?xml version="1.0" encoding="utf-8"?>
<sst xmlns="http://schemas.openxmlformats.org/spreadsheetml/2006/main" count="552" uniqueCount="227">
  <si>
    <t>MODULE</t>
  </si>
  <si>
    <t>P.blood</t>
  </si>
  <si>
    <t>FDR.blood</t>
  </si>
  <si>
    <t>P.lymphocyte</t>
  </si>
  <si>
    <t>FDR.lymphocyte</t>
  </si>
  <si>
    <t>P.macrophage</t>
  </si>
  <si>
    <t>FDR.macrophage</t>
  </si>
  <si>
    <t>P.monocyte</t>
  </si>
  <si>
    <t>FDR.monocyte</t>
  </si>
  <si>
    <t>P.pancreas</t>
  </si>
  <si>
    <t>FDR.pancreas</t>
  </si>
  <si>
    <t>P.sub.adipose</t>
  </si>
  <si>
    <t>FDR.sub.adipose</t>
  </si>
  <si>
    <t>P.vis.adipose</t>
  </si>
  <si>
    <t>FDR.vis.adipose</t>
  </si>
  <si>
    <t>METAP</t>
  </si>
  <si>
    <t>FDR</t>
  </si>
  <si>
    <t>CHD_positive</t>
  </si>
  <si>
    <t>Positive control gene set for coronary heart disease</t>
  </si>
  <si>
    <t>mTOR pathway; CD40 pathway; base excision repair</t>
  </si>
  <si>
    <t>NA</t>
  </si>
  <si>
    <t>GTEX_V7_Pancreas_WGCNA_4</t>
  </si>
  <si>
    <t>GTEX_V7</t>
  </si>
  <si>
    <t>Base excision repair; rhoa reg repair</t>
  </si>
  <si>
    <t>GTEX_V7_Pancreas_WGCNA_5</t>
  </si>
  <si>
    <t>Inteferon signaling; cell cell communication; cytokine signaling in immune system</t>
  </si>
  <si>
    <t>GTEX_V7_Pancreas_WGCNA_6</t>
  </si>
  <si>
    <t>Pathogenic Escherichia coli infection; mRNA splicing; sucrose metabolism</t>
  </si>
  <si>
    <t>GTEX_V7_Pancreas_WGCNA_16</t>
  </si>
  <si>
    <t>FoxO pathway; jak stat signaling pathway; IL1/2 pathway</t>
  </si>
  <si>
    <t>GTEX_V7_Pancreas_WGCNA_28</t>
  </si>
  <si>
    <t>Metabolism of fatty acids, lipids and lipoproteins; amino acid degradation</t>
  </si>
  <si>
    <t>GTEX_V7_Adipose_Subcutaneous_WGCNA_2</t>
  </si>
  <si>
    <t>Adipose Subcutaneous</t>
  </si>
  <si>
    <t>GTEX_V7_Adipose_Subcutaneous_WGCNA_18</t>
  </si>
  <si>
    <t>Taurine and hypotaurine metabolism</t>
  </si>
  <si>
    <t>GTEX_V7_Adipose_Subcutaneous_WGCNA_23</t>
  </si>
  <si>
    <t>DNA replication; lipid metabolism; synthesis of PA</t>
  </si>
  <si>
    <t>GTEX_V7_Adipose_Subcutaneous_WGCNA_24</t>
  </si>
  <si>
    <t>HIV Nef pathway; generic transcription pathway; mitotic cell cycle</t>
  </si>
  <si>
    <t>GTEX_V7_Adipose_Subcutaneous_WGCNA_25</t>
  </si>
  <si>
    <t>Allograft rejection; antigen processing and presentation; inteferon alpha, beta and gamma signaling</t>
  </si>
  <si>
    <t>GTEX_V7_Adipose_Subcutaneous_WGCNA_27</t>
  </si>
  <si>
    <t>NOTCH; Transcription; Regulatory RNA pathway</t>
  </si>
  <si>
    <t>GTEX_V7_Adipose_Subcutaneous_WGCNA_42</t>
  </si>
  <si>
    <t>Chemotaxis; Lysosome</t>
  </si>
  <si>
    <t>GTEX_V7_Adipose_Subcutaneous_WGCNA_71</t>
  </si>
  <si>
    <t>MAPK pathway; MYC pathway; basal cell carcinoma</t>
  </si>
  <si>
    <t>GTEX_V7_Adipose_Visceral_Omentum_WGCNA_10</t>
  </si>
  <si>
    <t>IGF1 pathway; cytokine signaling in immune system; IL6 pathway</t>
  </si>
  <si>
    <t>GTEX_Whole_Blood_WGCNA_1</t>
  </si>
  <si>
    <t>GTEX_Whole_Blood_WGCNA_2</t>
  </si>
  <si>
    <t>Antigen processing and presentation; pd1 signaling; translocation of ZAP-70 to Immunological synapse</t>
  </si>
  <si>
    <t>GTEX_Whole_Blood_WGCNA_9</t>
  </si>
  <si>
    <t>Rac1 pathway; signal regulatory protein sirp family interactions; smad2/3 pathway</t>
  </si>
  <si>
    <t>GTEX_Whole_Blood_WGCNA_23</t>
  </si>
  <si>
    <t>DNA synthesis; cell cycle, mitotic</t>
  </si>
  <si>
    <t>GTEX_Whole_Blood_WGCNA_40</t>
  </si>
  <si>
    <t>M1053,..</t>
  </si>
  <si>
    <t>Hedgehog signaling pathway</t>
  </si>
  <si>
    <t>M14933</t>
  </si>
  <si>
    <t>Steroid hormone biosynthesis</t>
  </si>
  <si>
    <t>M16257</t>
  </si>
  <si>
    <t>Role of Mitochondria in Apoptotic Signaling</t>
  </si>
  <si>
    <t>M16848</t>
  </si>
  <si>
    <t>Epithelial cell signaling in Helicobacter pylori infection</t>
  </si>
  <si>
    <t>M16894</t>
  </si>
  <si>
    <t>Complement and coagulation cascades</t>
  </si>
  <si>
    <t>M17906</t>
  </si>
  <si>
    <t>Vibrio cholerae infection</t>
  </si>
  <si>
    <t>M18155</t>
  </si>
  <si>
    <t>Insulin signaling pathway</t>
  </si>
  <si>
    <t>M19540</t>
  </si>
  <si>
    <t>Oxidative phosphorylation</t>
  </si>
  <si>
    <t>M4741</t>
  </si>
  <si>
    <t>Systemic lupus erythematosus</t>
  </si>
  <si>
    <t>M7761</t>
  </si>
  <si>
    <t>Melanogenesis</t>
  </si>
  <si>
    <t>M8232</t>
  </si>
  <si>
    <t>Long-term depression</t>
  </si>
  <si>
    <t>M862</t>
  </si>
  <si>
    <t>p38 MAPK Signaling Pathway</t>
  </si>
  <si>
    <t>rctm0089,..</t>
  </si>
  <si>
    <t>Adaptive Immune System</t>
  </si>
  <si>
    <t>rctm0118,..</t>
  </si>
  <si>
    <t>Antigen processing: Ubiquitination &amp; Proteasome degradation</t>
  </si>
  <si>
    <t>rctm0120</t>
  </si>
  <si>
    <t>Apoptosis</t>
  </si>
  <si>
    <t>rctm0261</t>
  </si>
  <si>
    <t>Complement cascade</t>
  </si>
  <si>
    <t>rctm0291</t>
  </si>
  <si>
    <t>Cytosolic sensors of pathogen-associated DNA</t>
  </si>
  <si>
    <t>rctm0331</t>
  </si>
  <si>
    <t>Disease</t>
  </si>
  <si>
    <t>rctm0471,..</t>
  </si>
  <si>
    <t>GABA receptor activation</t>
  </si>
  <si>
    <t>rctm0475</t>
  </si>
  <si>
    <t>GPCR downstream signaling</t>
  </si>
  <si>
    <t>rctm0522,..</t>
  </si>
  <si>
    <t>HIV Infection</t>
  </si>
  <si>
    <t>rctm0627,..</t>
  </si>
  <si>
    <t>Iron uptake and transport</t>
  </si>
  <si>
    <t>rctm0677</t>
  </si>
  <si>
    <t>Meiotic Synapsis</t>
  </si>
  <si>
    <t>rctm0682,..</t>
  </si>
  <si>
    <t>Metabolism of RNA</t>
  </si>
  <si>
    <t>rctm0683</t>
  </si>
  <si>
    <t>Metabolism of amino acids and derivatives</t>
  </si>
  <si>
    <t>rctm0717,..</t>
  </si>
  <si>
    <t>Mitotic M-M/G1 phases</t>
  </si>
  <si>
    <t>rctm0777,..</t>
  </si>
  <si>
    <t>Neuronal System</t>
  </si>
  <si>
    <t>rctm0858,..</t>
  </si>
  <si>
    <t>Phase 1 - Functionalization of compounds</t>
  </si>
  <si>
    <t>rctm0917,..</t>
  </si>
  <si>
    <t>Protein folding</t>
  </si>
  <si>
    <t>rctm0937</t>
  </si>
  <si>
    <t>RIG-I/MDA5 mediated induction of IFN-alpha/beta pathways</t>
  </si>
  <si>
    <t>rctm0944,..</t>
  </si>
  <si>
    <t>RNA Polymerase I Transcription</t>
  </si>
  <si>
    <t>rctm0949,..</t>
  </si>
  <si>
    <t>RNA Polymerase II Pre-transcription Events</t>
  </si>
  <si>
    <t>rctm0989</t>
  </si>
  <si>
    <t>Regulation of Complement cascade</t>
  </si>
  <si>
    <t>rctm1065,..</t>
  </si>
  <si>
    <t>S Phase</t>
  </si>
  <si>
    <t>rctm1107</t>
  </si>
  <si>
    <t>Signal Transduction</t>
  </si>
  <si>
    <t>rctm1130</t>
  </si>
  <si>
    <t>Signaling by Insulin receptor</t>
  </si>
  <si>
    <t>rctm1150</t>
  </si>
  <si>
    <t>Signaling by Wnt</t>
  </si>
  <si>
    <t>rctm1154,..</t>
  </si>
  <si>
    <t>Signaling by the B Cell Receptor (BCR)</t>
  </si>
  <si>
    <t>rctm1174</t>
  </si>
  <si>
    <t>Steroid hormones</t>
  </si>
  <si>
    <t>rctm1227,..</t>
  </si>
  <si>
    <t>TAK1 activates NFkB by phosphorylation and activation of IKKs complex</t>
  </si>
  <si>
    <t>rctm1280,..</t>
  </si>
  <si>
    <t>Toll Like Receptor 4 (TLR4) Cascade</t>
  </si>
  <si>
    <t>rctm1291,..</t>
  </si>
  <si>
    <t>Transcription</t>
  </si>
  <si>
    <t>rctm1417,..</t>
  </si>
  <si>
    <t>tRNA Aminoacylation</t>
  </si>
  <si>
    <t>T1D_positive</t>
  </si>
  <si>
    <t>Positive control gene set for T1DM</t>
  </si>
  <si>
    <t>SOURCE</t>
  </si>
  <si>
    <t>DESCR</t>
  </si>
  <si>
    <t>GWAS Catalog</t>
  </si>
  <si>
    <t>kegg</t>
  </si>
  <si>
    <t>biocarta</t>
  </si>
  <si>
    <t>reactome</t>
  </si>
  <si>
    <t>GTEX_V7_Pancreas_WGCNA_25</t>
  </si>
  <si>
    <t>Antigen processing and presentation; systemic lupus erythematosus; leishmaia infection</t>
  </si>
  <si>
    <t>Height_positive</t>
  </si>
  <si>
    <t>Positive control gene set for Height</t>
  </si>
  <si>
    <t>M5669</t>
  </si>
  <si>
    <t>Natural killer cell mediated cytotoxicity</t>
  </si>
  <si>
    <t>rctm0567</t>
  </si>
  <si>
    <t>Immunoregulatory interactions between a Lymphoid and a non-Lymphoid cell</t>
  </si>
  <si>
    <t>GTEX_V7_Adipose_Subcutaneous_WGCNA_30</t>
  </si>
  <si>
    <t>Calcium signaling pathway; circadian rhythm mammal; purine metabolism</t>
  </si>
  <si>
    <t>GTEX_V7_Adipose_Subcutaneous_WGCNA_8</t>
  </si>
  <si>
    <t>Metabolism of lipids, lipoproteins, amino acids and derivatives; amino acid degradation</t>
  </si>
  <si>
    <t>GTEX_Whole_Blood_WGCNA_45</t>
  </si>
  <si>
    <t>TCR signaling; PD1 signaling; translocation of zap 70 to immunological synapse</t>
  </si>
  <si>
    <t>GTEX_V7_Adipose_Subcutaneous_WGCNA_11</t>
  </si>
  <si>
    <t>Extracellular matrix organization; basal cell carcinoma; collagen formation</t>
  </si>
  <si>
    <t>GTEX_V7_Adipose_Visceral_Omentum_WGCNA_57</t>
  </si>
  <si>
    <t>Primary Immunodeficiency; IL-7 pathway</t>
  </si>
  <si>
    <t>GTEX_V7_Adipose_Subcutaneous_WGCNA_4</t>
  </si>
  <si>
    <t>rctm0493</t>
  </si>
  <si>
    <t>Gene Expression</t>
  </si>
  <si>
    <t>GTEX_V7_Adipose_Visceral_Omentum_WGCNA_23</t>
  </si>
  <si>
    <t>NOTCH pathway</t>
  </si>
  <si>
    <t>rctm0566</t>
  </si>
  <si>
    <t>Immune System</t>
  </si>
  <si>
    <t>M16004</t>
  </si>
  <si>
    <t>Antigen processing and presentation</t>
  </si>
  <si>
    <t>rctm1133,..</t>
  </si>
  <si>
    <t>Signaling by NOTCH</t>
  </si>
  <si>
    <t>M7946</t>
  </si>
  <si>
    <t>Notch signaling pathway</t>
  </si>
  <si>
    <t>M11911</t>
  </si>
  <si>
    <t>ABC transporters</t>
  </si>
  <si>
    <t>M1724</t>
  </si>
  <si>
    <t>RNA polymerase</t>
  </si>
  <si>
    <t>M11190</t>
  </si>
  <si>
    <t>Dorso-ventral axis formation</t>
  </si>
  <si>
    <t>rctm0687</t>
  </si>
  <si>
    <t>Metabolism of mRNA</t>
  </si>
  <si>
    <t>rctm0116</t>
  </si>
  <si>
    <t>Antigen Presentation: Folding, assembly and peptide loading of class I MHC</t>
  </si>
  <si>
    <t>T2D_positive</t>
  </si>
  <si>
    <t>Positive control gene set for T2DM</t>
  </si>
  <si>
    <t>rctm0244</t>
  </si>
  <si>
    <t>Class B/2 (Secretin family receptors)</t>
  </si>
  <si>
    <t>GTEX_V7_Adipose_Visceral_Omentum_WGCNA_54</t>
  </si>
  <si>
    <t>Fcgamma receptor (FCGR) dependent phagocytosis; Chemokine signaling pathway; IL8-CXCR pathway</t>
  </si>
  <si>
    <t>GTEX_Whole_Blood_WGCNA_20</t>
  </si>
  <si>
    <t>Regulation of ornithine decarboxylase (ODC); CDK-mediated phosphorylation and removal of Cdc6; proteasome</t>
  </si>
  <si>
    <t>rctm0656,..</t>
  </si>
  <si>
    <t>M Phase</t>
  </si>
  <si>
    <t>rctm0947,..</t>
  </si>
  <si>
    <t>RNA Polymerase I, RNA Polymerase III, and Mitochondrial Transcription</t>
  </si>
  <si>
    <t>M4085</t>
  </si>
  <si>
    <t>Primary immunodeficiency</t>
  </si>
  <si>
    <t>M13380</t>
  </si>
  <si>
    <t>Neuroactive ligand-receptor interaction</t>
  </si>
  <si>
    <t>rctm1128,..</t>
  </si>
  <si>
    <t>Signaling by GPCR</t>
  </si>
  <si>
    <t>M4013</t>
  </si>
  <si>
    <t>Gap junction</t>
  </si>
  <si>
    <t>M2044</t>
  </si>
  <si>
    <t>Spliceosome</t>
  </si>
  <si>
    <t>rctm0952,..</t>
  </si>
  <si>
    <t>RNA Polymerase II Transcription Elongation</t>
  </si>
  <si>
    <t>rctm0449</t>
  </si>
  <si>
    <t>G alpha (s) signalling events</t>
  </si>
  <si>
    <t>Peptidyl-Proline Modification; Cellular Response to Calcuim Ion (trend only*)</t>
  </si>
  <si>
    <t>Supplement Table 8: Tissue-specific, non-MHC Meta MSEA results for the supersets derived from canonical pathways and co-expression network modules for combined Cohort 1 and Cohort 2</t>
  </si>
  <si>
    <t>P.cohort1</t>
  </si>
  <si>
    <t>FDR.cohort1</t>
  </si>
  <si>
    <t>FDR.log10.cohort1</t>
  </si>
  <si>
    <t>P.cohort2</t>
  </si>
  <si>
    <t>FDR.cohort2</t>
  </si>
  <si>
    <t>FDR.log10.cohort2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</si>
</sst>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1" fontId="3" fillId="0" borderId="0" xfId="0" applyNumberFormat="1" applyFont="1" applyAlignment="1">
      <alignment horizontal="center"/>
    </xf>
    <xf numFmtId="11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6"/>
  <sheetViews>
    <sheetView tabSelected="1" topLeftCell="O1" zoomScale="138" workbookViewId="0">
      <selection activeCell="S16" sqref="S16"/>
    </sheetView>
  </sheetViews>
  <sheetFormatPr baseColWidth="10" defaultRowHeight="15" x14ac:dyDescent="0.2"/>
  <cols>
    <col min="1" max="1" width="60.83203125" customWidth="1"/>
    <col min="2" max="2" width="20.83203125" customWidth="1"/>
    <col min="3" max="3" width="80.83203125" customWidth="1"/>
    <col min="4" max="26" width="20.83203125" customWidth="1"/>
  </cols>
  <sheetData>
    <row r="1" spans="1:26" s="8" customFormat="1" x14ac:dyDescent="0.2">
      <c r="A1" s="8" t="s">
        <v>220</v>
      </c>
    </row>
    <row r="2" spans="1:26" s="1" customFormat="1" ht="16" x14ac:dyDescent="0.2">
      <c r="A2" s="1" t="s">
        <v>0</v>
      </c>
      <c r="B2" s="1" t="s">
        <v>146</v>
      </c>
      <c r="C2" s="1" t="s">
        <v>147</v>
      </c>
      <c r="D2" s="1" t="s">
        <v>1</v>
      </c>
      <c r="E2" s="1" t="s">
        <v>2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3</v>
      </c>
      <c r="K2" s="1" t="s">
        <v>4</v>
      </c>
      <c r="L2" s="1" t="s">
        <v>9</v>
      </c>
      <c r="M2" s="1" t="s">
        <v>10</v>
      </c>
      <c r="N2" s="1" t="s">
        <v>11</v>
      </c>
      <c r="O2" s="1" t="s">
        <v>12</v>
      </c>
      <c r="P2" s="1" t="s">
        <v>13</v>
      </c>
      <c r="Q2" s="1" t="s">
        <v>14</v>
      </c>
      <c r="R2" s="1" t="s">
        <v>221</v>
      </c>
      <c r="S2" s="1" t="s">
        <v>222</v>
      </c>
      <c r="T2" s="1" t="s">
        <v>223</v>
      </c>
      <c r="U2" s="1" t="s">
        <v>224</v>
      </c>
      <c r="V2" s="1" t="s">
        <v>225</v>
      </c>
      <c r="W2" s="1" t="s">
        <v>226</v>
      </c>
      <c r="X2" s="1" t="s">
        <v>15</v>
      </c>
      <c r="Y2" s="1" t="s">
        <v>16</v>
      </c>
      <c r="Z2" s="2"/>
    </row>
    <row r="3" spans="1:26" ht="16" x14ac:dyDescent="0.2">
      <c r="A3" s="4" t="s">
        <v>50</v>
      </c>
      <c r="B3" s="4" t="s">
        <v>22</v>
      </c>
      <c r="C3" s="4" t="s">
        <v>49</v>
      </c>
      <c r="D3" s="5">
        <v>3.6800000000000002E-10</v>
      </c>
      <c r="E3" s="5">
        <v>5.52E-9</v>
      </c>
      <c r="F3" s="5">
        <v>1.32E-12</v>
      </c>
      <c r="G3" s="5">
        <v>4.1400000000000001E-11</v>
      </c>
      <c r="H3" s="5">
        <v>3.2799999999999899E-17</v>
      </c>
      <c r="I3" s="5">
        <v>1.0600000000000001E-15</v>
      </c>
      <c r="J3" s="5">
        <v>8.0399999999999896E-9</v>
      </c>
      <c r="K3" s="5">
        <v>2.3099999999999901E-7</v>
      </c>
      <c r="L3" s="5">
        <v>2.3000000000000001E-11</v>
      </c>
      <c r="M3" s="5">
        <v>4.8799999999999904E-10</v>
      </c>
      <c r="N3" s="5">
        <v>1.16E-10</v>
      </c>
      <c r="O3" s="5">
        <v>2.6600000000000001E-10</v>
      </c>
      <c r="P3" s="4">
        <v>3.7400000000000002E-6</v>
      </c>
      <c r="Q3" s="4">
        <v>7.2799999999999998E-6</v>
      </c>
      <c r="R3" s="5">
        <v>4.8400000000000001E-36</v>
      </c>
      <c r="S3" s="6">
        <v>3.0999999999999998E-34</v>
      </c>
      <c r="T3" s="6">
        <f>-LOG10(S3)</f>
        <v>33.508638306165729</v>
      </c>
      <c r="U3" s="5">
        <v>4.2000000000000004E-30</v>
      </c>
      <c r="V3" s="6">
        <v>6.7099999999999997E-29</v>
      </c>
      <c r="W3" s="6">
        <f>-LOG10(V3)</f>
        <v>28.173277479831007</v>
      </c>
      <c r="X3" s="4">
        <v>5.9899999999999998E-64</v>
      </c>
      <c r="Y3" s="4">
        <v>3.8300000000000002E-62</v>
      </c>
      <c r="Z3" s="4"/>
    </row>
    <row r="4" spans="1:26" ht="16" x14ac:dyDescent="0.2">
      <c r="A4" s="4" t="s">
        <v>42</v>
      </c>
      <c r="B4" s="4" t="s">
        <v>22</v>
      </c>
      <c r="C4" s="4" t="s">
        <v>41</v>
      </c>
      <c r="D4" s="5">
        <v>5.736105E-3</v>
      </c>
      <c r="E4" s="5">
        <v>1.5643924E-2</v>
      </c>
      <c r="F4" s="5">
        <v>8.6499999999999902E-7</v>
      </c>
      <c r="G4" s="5">
        <v>4.9599999999999898E-6</v>
      </c>
      <c r="H4" s="5">
        <v>2.2100000000000001E-12</v>
      </c>
      <c r="I4" s="5">
        <v>3.43E-11</v>
      </c>
      <c r="J4" s="5">
        <v>1.83999999999999E-8</v>
      </c>
      <c r="K4" s="5">
        <v>2.3099999999999901E-7</v>
      </c>
      <c r="L4" s="5">
        <v>2.0400000000000001E-5</v>
      </c>
      <c r="M4" s="5">
        <v>7.5099999999999901E-5</v>
      </c>
      <c r="N4" s="5">
        <v>2.93E-25</v>
      </c>
      <c r="O4" s="5">
        <v>6.7399999999999905E-24</v>
      </c>
      <c r="P4" s="4">
        <v>4.0700000000000001E-17</v>
      </c>
      <c r="Q4" s="4">
        <v>1.42E-15</v>
      </c>
      <c r="R4" s="5">
        <v>2.21E-24</v>
      </c>
      <c r="S4" s="6">
        <v>2.9000000000000002E-23</v>
      </c>
      <c r="T4" s="6">
        <f t="shared" ref="T4:T66" si="0">-LOG10(S4)</f>
        <v>22.537602002101043</v>
      </c>
      <c r="U4" s="5">
        <v>1.2E-36</v>
      </c>
      <c r="V4" s="6">
        <v>2.5499999999999999E-35</v>
      </c>
      <c r="W4" s="6">
        <f t="shared" ref="W4:W66" si="1">-LOG10(V4)</f>
        <v>34.593459819566043</v>
      </c>
      <c r="X4" s="4">
        <v>2.4500000000000002E-58</v>
      </c>
      <c r="Y4" s="4">
        <v>7.8400000000000005E-57</v>
      </c>
      <c r="Z4" s="4"/>
    </row>
    <row r="5" spans="1:26" ht="16" x14ac:dyDescent="0.2">
      <c r="A5" s="4" t="s">
        <v>24</v>
      </c>
      <c r="B5" s="4" t="s">
        <v>22</v>
      </c>
      <c r="C5" s="4" t="s">
        <v>23</v>
      </c>
      <c r="D5" s="5">
        <v>2.34999999999999E-5</v>
      </c>
      <c r="E5" s="5">
        <v>1.5678299999999899E-4</v>
      </c>
      <c r="F5" s="5">
        <v>3.05E-6</v>
      </c>
      <c r="G5" s="5">
        <v>1.4800000000000001E-5</v>
      </c>
      <c r="H5" s="5">
        <v>3.4299999999999899E-17</v>
      </c>
      <c r="I5" s="5">
        <v>1.0600000000000001E-15</v>
      </c>
      <c r="J5" s="5">
        <v>2.6400000000000001E-6</v>
      </c>
      <c r="K5" s="5">
        <v>1.5099999999999899E-5</v>
      </c>
      <c r="L5" s="5">
        <v>2.66999999999999E-5</v>
      </c>
      <c r="M5" s="5">
        <v>9.2800000000000006E-5</v>
      </c>
      <c r="N5" s="5">
        <v>4.54E-35</v>
      </c>
      <c r="O5" s="5">
        <v>3.1299999999999903E-33</v>
      </c>
      <c r="P5" s="4">
        <v>3.63E-6</v>
      </c>
      <c r="Q5" s="4">
        <v>7.25E-6</v>
      </c>
      <c r="R5" s="5">
        <v>9.5599999999999994E-22</v>
      </c>
      <c r="S5" s="6">
        <v>5.5599999999999998E-21</v>
      </c>
      <c r="T5" s="6">
        <f t="shared" si="0"/>
        <v>20.254925208417944</v>
      </c>
      <c r="U5" s="5">
        <v>1.41E-39</v>
      </c>
      <c r="V5" s="6">
        <v>9.0199999999999995E-38</v>
      </c>
      <c r="W5" s="6">
        <f t="shared" si="1"/>
        <v>37.04479346245806</v>
      </c>
      <c r="X5" s="4">
        <v>6.8400000000000007E-58</v>
      </c>
      <c r="Y5" s="4">
        <v>1.0899999999999999E-56</v>
      </c>
      <c r="Z5" s="4"/>
    </row>
    <row r="6" spans="1:26" ht="16" x14ac:dyDescent="0.2">
      <c r="A6" s="4" t="s">
        <v>51</v>
      </c>
      <c r="B6" s="4" t="s">
        <v>22</v>
      </c>
      <c r="C6" s="4" t="s">
        <v>31</v>
      </c>
      <c r="D6" s="5">
        <v>1.21E-10</v>
      </c>
      <c r="E6" s="5">
        <v>3.6399999999999899E-9</v>
      </c>
      <c r="F6" s="5">
        <v>4.78E-10</v>
      </c>
      <c r="G6" s="5">
        <v>1E-8</v>
      </c>
      <c r="H6" s="5">
        <v>1.51E-8</v>
      </c>
      <c r="I6" s="5">
        <v>5.8500000000000001E-8</v>
      </c>
      <c r="J6" s="5">
        <v>1.23E-7</v>
      </c>
      <c r="K6" s="5">
        <v>1.1000000000000001E-6</v>
      </c>
      <c r="L6" s="5">
        <v>7.6599999999999896E-11</v>
      </c>
      <c r="M6" s="5">
        <v>1.13E-9</v>
      </c>
      <c r="N6" s="5">
        <v>8.9100000000000008E-16</v>
      </c>
      <c r="O6" s="5">
        <v>5.75E-15</v>
      </c>
      <c r="P6" s="4">
        <v>6.5899999999999996E-7</v>
      </c>
      <c r="Q6" s="4">
        <v>1.5400000000000001E-6</v>
      </c>
      <c r="R6" s="5">
        <v>6.0299999999999996E-23</v>
      </c>
      <c r="S6" s="6">
        <v>4.8200000000000004E-22</v>
      </c>
      <c r="T6" s="6">
        <f t="shared" si="0"/>
        <v>21.31695296176115</v>
      </c>
      <c r="U6" s="5">
        <v>4.8500000000000004E-38</v>
      </c>
      <c r="V6" s="6">
        <v>1.5499999999999999E-36</v>
      </c>
      <c r="W6" s="6">
        <f t="shared" si="1"/>
        <v>35.80966830182971</v>
      </c>
      <c r="X6" s="4">
        <v>5.9299999999999998E-58</v>
      </c>
      <c r="Y6" s="4">
        <v>1.0899999999999999E-56</v>
      </c>
      <c r="Z6" s="4"/>
    </row>
    <row r="7" spans="1:26" ht="16" x14ac:dyDescent="0.2">
      <c r="A7" s="4" t="s">
        <v>144</v>
      </c>
      <c r="B7" s="4" t="s">
        <v>148</v>
      </c>
      <c r="C7" s="4" t="s">
        <v>145</v>
      </c>
      <c r="D7" s="5">
        <v>4.9699999999999901E-7</v>
      </c>
      <c r="E7" s="5">
        <v>4.2599999999999897E-6</v>
      </c>
      <c r="F7" s="5">
        <v>2.9299999999999898E-7</v>
      </c>
      <c r="G7" s="5">
        <v>2.6299999999999901E-6</v>
      </c>
      <c r="H7" s="5">
        <v>1.9599999999999901E-6</v>
      </c>
      <c r="I7" s="5">
        <v>5.22E-6</v>
      </c>
      <c r="J7" s="5">
        <v>2.8300000000000001E-16</v>
      </c>
      <c r="K7" s="5">
        <v>1.7800000000000001E-14</v>
      </c>
      <c r="L7" s="5">
        <v>3.72E-9</v>
      </c>
      <c r="M7" s="5">
        <v>4.3900000000000003E-8</v>
      </c>
      <c r="N7" s="5">
        <v>5.4599999999999901E-12</v>
      </c>
      <c r="O7" s="5">
        <v>1.5700000000000001E-11</v>
      </c>
      <c r="P7" s="4">
        <v>8.9800000000000003E-11</v>
      </c>
      <c r="Q7" s="4">
        <v>6.29E-10</v>
      </c>
      <c r="R7" s="5">
        <v>7.0500000000000006E-30</v>
      </c>
      <c r="S7" s="6">
        <v>2.2600000000000001E-28</v>
      </c>
      <c r="T7" s="6">
        <f t="shared" si="0"/>
        <v>27.645891560852601</v>
      </c>
      <c r="U7" s="5">
        <v>4.7700000000000003E-28</v>
      </c>
      <c r="V7" s="6">
        <v>6.0999999999999999E-27</v>
      </c>
      <c r="W7" s="6">
        <f t="shared" si="1"/>
        <v>26.214670164989233</v>
      </c>
      <c r="X7" s="4">
        <v>6.94E-56</v>
      </c>
      <c r="Y7" s="4">
        <v>8.8800000000000005E-55</v>
      </c>
      <c r="Z7" s="4"/>
    </row>
    <row r="8" spans="1:26" ht="16" x14ac:dyDescent="0.2">
      <c r="A8" s="4" t="s">
        <v>17</v>
      </c>
      <c r="B8" s="4" t="s">
        <v>148</v>
      </c>
      <c r="C8" s="4" t="s">
        <v>18</v>
      </c>
      <c r="D8" s="4">
        <v>7.2200000000000003E-12</v>
      </c>
      <c r="E8" s="4">
        <v>4.33E-10</v>
      </c>
      <c r="F8" s="5">
        <v>2.3300000000000001E-5</v>
      </c>
      <c r="G8" s="5">
        <v>9.1700000000000006E-5</v>
      </c>
      <c r="H8" s="5">
        <v>5.5599999999999904E-13</v>
      </c>
      <c r="I8" s="5">
        <v>1.1500000000000001E-11</v>
      </c>
      <c r="J8" s="5">
        <v>5.734121E-3</v>
      </c>
      <c r="K8" s="5">
        <v>1.3894217E-2</v>
      </c>
      <c r="L8" s="5">
        <v>8.6900000000000004E-15</v>
      </c>
      <c r="M8" s="5">
        <v>5.1300000000000004E-13</v>
      </c>
      <c r="N8" s="5">
        <v>9.6800000000000008E-12</v>
      </c>
      <c r="O8" s="5">
        <v>2.5699999999999899E-11</v>
      </c>
      <c r="P8" s="4">
        <v>2.34E-5</v>
      </c>
      <c r="Q8" s="4">
        <v>4.0000000000000003E-5</v>
      </c>
      <c r="R8" s="5">
        <v>2.99E-24</v>
      </c>
      <c r="S8" s="6">
        <v>2.9000000000000002E-23</v>
      </c>
      <c r="T8" s="6">
        <f t="shared" si="0"/>
        <v>22.537602002101043</v>
      </c>
      <c r="U8" s="5">
        <v>4.52E-27</v>
      </c>
      <c r="V8" s="6">
        <v>4.8200000000000001E-26</v>
      </c>
      <c r="W8" s="6">
        <f t="shared" si="1"/>
        <v>25.31695296176115</v>
      </c>
      <c r="X8" s="4">
        <v>2.76E-49</v>
      </c>
      <c r="Y8" s="4">
        <v>2.9500000000000001E-48</v>
      </c>
      <c r="Z8" s="4"/>
    </row>
    <row r="9" spans="1:26" ht="16" x14ac:dyDescent="0.2">
      <c r="A9" s="4" t="s">
        <v>34</v>
      </c>
      <c r="B9" s="4" t="s">
        <v>22</v>
      </c>
      <c r="C9" s="4" t="s">
        <v>219</v>
      </c>
      <c r="D9" s="5">
        <v>1.22E-8</v>
      </c>
      <c r="E9" s="5">
        <v>1.4700000000000001E-7</v>
      </c>
      <c r="F9" s="5">
        <v>8.2620700000000003E-4</v>
      </c>
      <c r="G9" s="5">
        <v>2.0820410000000002E-3</v>
      </c>
      <c r="H9" s="5">
        <v>7.6300000000000004E-12</v>
      </c>
      <c r="I9" s="5">
        <v>7.8800000000000002E-11</v>
      </c>
      <c r="J9" s="5">
        <v>7.27999999999999E-7</v>
      </c>
      <c r="K9" s="5">
        <v>4.5900000000000001E-6</v>
      </c>
      <c r="L9" s="5">
        <v>2.4800000000000001E-11</v>
      </c>
      <c r="M9" s="5">
        <v>4.8799999999999904E-10</v>
      </c>
      <c r="N9" s="5">
        <v>3.0499999999999901E-11</v>
      </c>
      <c r="O9" s="5">
        <v>7.5199999999999906E-11</v>
      </c>
      <c r="P9" s="4">
        <v>1.1800000000000001E-5</v>
      </c>
      <c r="Q9" s="4">
        <v>2.12E-5</v>
      </c>
      <c r="R9" s="5">
        <v>3.1800000000000002E-24</v>
      </c>
      <c r="S9" s="6">
        <v>2.9000000000000002E-23</v>
      </c>
      <c r="T9" s="6">
        <f t="shared" si="0"/>
        <v>22.537602002101043</v>
      </c>
      <c r="U9" s="5">
        <v>5.8699999999999999E-24</v>
      </c>
      <c r="V9" s="6">
        <v>5.3700000000000002E-23</v>
      </c>
      <c r="W9" s="6">
        <f t="shared" si="1"/>
        <v>22.270025714300445</v>
      </c>
      <c r="X9" s="4">
        <v>3.3600000000000001E-46</v>
      </c>
      <c r="Y9" s="4">
        <v>3.0699999999999999E-45</v>
      </c>
      <c r="Z9" s="4"/>
    </row>
    <row r="10" spans="1:26" ht="16" x14ac:dyDescent="0.2">
      <c r="A10" s="4" t="s">
        <v>48</v>
      </c>
      <c r="B10" s="4" t="s">
        <v>22</v>
      </c>
      <c r="C10" s="4" t="s">
        <v>47</v>
      </c>
      <c r="D10" s="5">
        <v>1.4500000000000001E-6</v>
      </c>
      <c r="E10" s="5">
        <v>1.0900000000000001E-5</v>
      </c>
      <c r="F10" s="5">
        <v>1.7E-5</v>
      </c>
      <c r="G10" s="5">
        <v>7.1299999999999903E-5</v>
      </c>
      <c r="H10" s="5">
        <v>5.57999999999999E-11</v>
      </c>
      <c r="I10" s="5">
        <v>4.9399999999999902E-10</v>
      </c>
      <c r="J10" s="5">
        <v>3.0101999999999901E-4</v>
      </c>
      <c r="K10" s="5">
        <v>1.3545899999999899E-3</v>
      </c>
      <c r="L10" s="5">
        <v>9.4199999999999904E-8</v>
      </c>
      <c r="M10" s="5">
        <v>9.2699999999999902E-7</v>
      </c>
      <c r="N10" s="5">
        <v>8.3399999999999897E-13</v>
      </c>
      <c r="O10" s="5">
        <v>2.8799999999999902E-12</v>
      </c>
      <c r="P10" s="4">
        <v>1.37E-6</v>
      </c>
      <c r="Q10" s="4">
        <v>2.9000000000000002E-6</v>
      </c>
      <c r="R10" s="5">
        <v>2.46E-24</v>
      </c>
      <c r="S10" s="6">
        <v>2.9000000000000002E-23</v>
      </c>
      <c r="T10" s="6">
        <f t="shared" si="0"/>
        <v>22.537602002101043</v>
      </c>
      <c r="U10" s="5">
        <v>1.74E-19</v>
      </c>
      <c r="V10" s="6">
        <v>1.3899999999999999E-18</v>
      </c>
      <c r="W10" s="6">
        <f t="shared" si="1"/>
        <v>17.856985199745903</v>
      </c>
      <c r="X10" s="4">
        <v>1.0299999999999999E-41</v>
      </c>
      <c r="Y10" s="4">
        <v>8.2399999999999995E-41</v>
      </c>
      <c r="Z10" s="4"/>
    </row>
    <row r="11" spans="1:26" ht="16" x14ac:dyDescent="0.2">
      <c r="A11" s="4" t="s">
        <v>26</v>
      </c>
      <c r="B11" s="4" t="s">
        <v>22</v>
      </c>
      <c r="C11" s="4" t="s">
        <v>25</v>
      </c>
      <c r="D11" s="5">
        <v>1.0684410000000001E-3</v>
      </c>
      <c r="E11" s="5">
        <v>3.7709670000000001E-3</v>
      </c>
      <c r="F11" s="5">
        <v>5.5000000000000002E-15</v>
      </c>
      <c r="G11" s="5">
        <v>3.4699999999999898E-13</v>
      </c>
      <c r="H11" s="5">
        <v>2.0200000000000001E-6</v>
      </c>
      <c r="I11" s="5">
        <v>5.22E-6</v>
      </c>
      <c r="J11" s="5">
        <v>1.1300000000000001E-7</v>
      </c>
      <c r="K11" s="5">
        <v>1.1000000000000001E-6</v>
      </c>
      <c r="L11" s="5">
        <v>2.593564E-3</v>
      </c>
      <c r="M11" s="5">
        <v>7.2866809999999902E-3</v>
      </c>
      <c r="N11" s="4">
        <v>2.8200000000000001E-7</v>
      </c>
      <c r="O11" s="5">
        <v>5.4000000000000002E-7</v>
      </c>
      <c r="P11" s="4">
        <v>2.4299999999999999E-10</v>
      </c>
      <c r="Q11" s="4">
        <v>1.31E-9</v>
      </c>
      <c r="R11" s="5">
        <v>1.95E-25</v>
      </c>
      <c r="S11" s="6">
        <v>4.16E-24</v>
      </c>
      <c r="T11" s="6">
        <f t="shared" si="0"/>
        <v>23.380906669373257</v>
      </c>
      <c r="U11" s="5">
        <v>1.96E-16</v>
      </c>
      <c r="V11" s="6">
        <v>1.15E-15</v>
      </c>
      <c r="W11" s="6">
        <f t="shared" si="1"/>
        <v>14.939302159646388</v>
      </c>
      <c r="X11" s="4">
        <v>2.15E-39</v>
      </c>
      <c r="Y11" s="4">
        <v>1.53E-38</v>
      </c>
      <c r="Z11" s="4"/>
    </row>
    <row r="12" spans="1:26" ht="16" x14ac:dyDescent="0.2">
      <c r="A12" s="4" t="s">
        <v>126</v>
      </c>
      <c r="B12" s="4" t="s">
        <v>151</v>
      </c>
      <c r="C12" s="4" t="s">
        <v>127</v>
      </c>
      <c r="D12" s="5">
        <v>5.0123590000000001E-3</v>
      </c>
      <c r="E12" s="5">
        <v>1.5643924E-2</v>
      </c>
      <c r="F12" s="5">
        <v>2.62E-5</v>
      </c>
      <c r="G12" s="5">
        <v>9.7299999999999899E-5</v>
      </c>
      <c r="H12" s="5">
        <v>3.3700000000000001E-9</v>
      </c>
      <c r="I12" s="5">
        <v>1.74E-8</v>
      </c>
      <c r="J12" s="5">
        <v>1.5900000000000001E-7</v>
      </c>
      <c r="K12" s="5">
        <v>1.17999999999999E-6</v>
      </c>
      <c r="L12" s="5">
        <v>5.34867549999999E-2</v>
      </c>
      <c r="M12" s="4">
        <v>0.112704234</v>
      </c>
      <c r="N12" s="5">
        <v>8.7600000000000006E-12</v>
      </c>
      <c r="O12" s="5">
        <v>2.4200000000000001E-11</v>
      </c>
      <c r="P12" s="4">
        <v>3.7300000000000003E-15</v>
      </c>
      <c r="Q12" s="4">
        <v>8.6999999999999995E-14</v>
      </c>
      <c r="R12" s="5">
        <v>1.82E-22</v>
      </c>
      <c r="S12" s="6">
        <v>1.1699999999999999E-21</v>
      </c>
      <c r="T12" s="6">
        <f t="shared" si="0"/>
        <v>20.931814138253838</v>
      </c>
      <c r="U12" s="5">
        <v>5.1100000000000001E-17</v>
      </c>
      <c r="V12" s="6">
        <v>3.64E-16</v>
      </c>
      <c r="W12" s="6">
        <f t="shared" si="1"/>
        <v>15.438898616350944</v>
      </c>
      <c r="X12" s="4">
        <v>2.4199999999999999E-37</v>
      </c>
      <c r="Y12" s="4">
        <v>1.5499999999999999E-36</v>
      </c>
      <c r="Z12" s="4"/>
    </row>
    <row r="13" spans="1:26" ht="16" x14ac:dyDescent="0.2">
      <c r="A13" s="4" t="s">
        <v>66</v>
      </c>
      <c r="B13" s="4" t="s">
        <v>149</v>
      </c>
      <c r="C13" s="4" t="s">
        <v>67</v>
      </c>
      <c r="D13" s="5">
        <v>1.3660300000000001E-4</v>
      </c>
      <c r="E13" s="5">
        <v>6.8301600000000005E-4</v>
      </c>
      <c r="F13" s="4">
        <v>0.20184095399999899</v>
      </c>
      <c r="G13" s="4">
        <v>0.29572046800000001</v>
      </c>
      <c r="H13" s="5">
        <v>3.3925399999999899E-3</v>
      </c>
      <c r="I13" s="5">
        <v>5.2584370000000004E-3</v>
      </c>
      <c r="J13" s="5">
        <v>1.6899999999999901E-7</v>
      </c>
      <c r="K13" s="5">
        <v>1.17999999999999E-6</v>
      </c>
      <c r="L13" s="5">
        <v>1.4500000000000001E-6</v>
      </c>
      <c r="M13" s="5">
        <v>8.7800000000000006E-6</v>
      </c>
      <c r="N13" s="5">
        <v>8.8200000000000003E-16</v>
      </c>
      <c r="O13" s="5">
        <v>5.75E-15</v>
      </c>
      <c r="P13" s="4">
        <v>7.6800000000000004E-10</v>
      </c>
      <c r="Q13" s="4">
        <v>3.3999999999999998E-9</v>
      </c>
      <c r="R13" s="5">
        <v>1.67E-21</v>
      </c>
      <c r="S13" s="6">
        <v>8.9099999999999997E-21</v>
      </c>
      <c r="T13" s="6">
        <f t="shared" si="0"/>
        <v>20.050122295963124</v>
      </c>
      <c r="U13" s="5">
        <v>6.39E-13</v>
      </c>
      <c r="V13" s="6">
        <v>2.2699999999999998E-12</v>
      </c>
      <c r="W13" s="6">
        <f t="shared" si="1"/>
        <v>11.643974142806877</v>
      </c>
      <c r="X13" s="4">
        <v>6.2999999999999997E-32</v>
      </c>
      <c r="Y13" s="4">
        <v>3.6699999999999998E-31</v>
      </c>
      <c r="Z13" s="4"/>
    </row>
    <row r="14" spans="1:26" ht="16" x14ac:dyDescent="0.2">
      <c r="A14" s="4" t="s">
        <v>74</v>
      </c>
      <c r="B14" s="4" t="s">
        <v>149</v>
      </c>
      <c r="C14" s="4" t="s">
        <v>75</v>
      </c>
      <c r="D14" s="5">
        <v>9.7600000000000001E-5</v>
      </c>
      <c r="E14" s="5">
        <v>5.4706600000000002E-4</v>
      </c>
      <c r="F14" s="4">
        <v>0.65703335299999899</v>
      </c>
      <c r="G14" s="4">
        <v>0.76653891200000002</v>
      </c>
      <c r="H14" s="5">
        <v>3.693024E-3</v>
      </c>
      <c r="I14" s="5">
        <v>5.5845720000000003E-3</v>
      </c>
      <c r="J14" s="5">
        <v>1.81E-8</v>
      </c>
      <c r="K14" s="5">
        <v>2.3099999999999901E-7</v>
      </c>
      <c r="L14" s="4" t="s">
        <v>20</v>
      </c>
      <c r="M14" s="4" t="s">
        <v>20</v>
      </c>
      <c r="N14" s="5">
        <v>9.8799999999999905E-23</v>
      </c>
      <c r="O14" s="5">
        <v>1.7E-21</v>
      </c>
      <c r="P14" s="4">
        <v>1.0499999999999999E-13</v>
      </c>
      <c r="Q14" s="4">
        <v>1.23E-12</v>
      </c>
      <c r="R14" s="5">
        <v>1.39E-22</v>
      </c>
      <c r="S14" s="6">
        <v>9.8599999999999996E-22</v>
      </c>
      <c r="T14" s="6">
        <f t="shared" si="0"/>
        <v>21.006123085058789</v>
      </c>
      <c r="U14" s="5">
        <v>5.2499999999999996E-12</v>
      </c>
      <c r="V14" s="6">
        <v>1.6E-11</v>
      </c>
      <c r="W14" s="6">
        <f t="shared" si="1"/>
        <v>10.795880017344075</v>
      </c>
      <c r="X14" s="4">
        <v>8.7499999999999996E-32</v>
      </c>
      <c r="Y14" s="4">
        <v>4.6699999999999999E-31</v>
      </c>
      <c r="Z14" s="4"/>
    </row>
    <row r="15" spans="1:26" ht="16" x14ac:dyDescent="0.2">
      <c r="A15" s="4" t="s">
        <v>88</v>
      </c>
      <c r="B15" s="4" t="s">
        <v>151</v>
      </c>
      <c r="C15" s="4" t="s">
        <v>89</v>
      </c>
      <c r="D15" s="5">
        <v>1.689713E-3</v>
      </c>
      <c r="E15" s="5">
        <v>5.632377E-3</v>
      </c>
      <c r="F15" s="4">
        <v>0.128131088</v>
      </c>
      <c r="G15" s="4">
        <v>0.212427856</v>
      </c>
      <c r="H15" s="5">
        <v>8.9206099999999901E-4</v>
      </c>
      <c r="I15" s="5">
        <v>1.41814799999999E-3</v>
      </c>
      <c r="J15" s="5">
        <v>1.37999999999999E-8</v>
      </c>
      <c r="K15" s="5">
        <v>2.3099999999999901E-7</v>
      </c>
      <c r="L15" s="4" t="s">
        <v>20</v>
      </c>
      <c r="M15" s="4" t="s">
        <v>20</v>
      </c>
      <c r="N15" s="5">
        <v>5.0000000000000004E-18</v>
      </c>
      <c r="O15" s="5">
        <v>5.7499999999999899E-17</v>
      </c>
      <c r="P15" s="4">
        <v>7.9300000000000003E-12</v>
      </c>
      <c r="Q15" s="4">
        <v>6.9400000000000001E-11</v>
      </c>
      <c r="R15" s="5">
        <v>9.9700000000000006E-21</v>
      </c>
      <c r="S15" s="6">
        <v>4.9099999999999999E-20</v>
      </c>
      <c r="T15" s="6">
        <f t="shared" si="0"/>
        <v>19.308918507877031</v>
      </c>
      <c r="U15" s="5">
        <v>8.5100000000000001E-13</v>
      </c>
      <c r="V15" s="6">
        <v>2.8700000000000001E-12</v>
      </c>
      <c r="W15" s="6">
        <f t="shared" si="1"/>
        <v>11.542118103266008</v>
      </c>
      <c r="X15" s="4">
        <v>1.0999999999999999E-30</v>
      </c>
      <c r="Y15" s="4">
        <v>5.4299999999999999E-30</v>
      </c>
      <c r="Z15" s="4"/>
    </row>
    <row r="16" spans="1:26" ht="16" x14ac:dyDescent="0.2">
      <c r="A16" s="4" t="s">
        <v>86</v>
      </c>
      <c r="B16" s="4" t="s">
        <v>151</v>
      </c>
      <c r="C16" s="4" t="s">
        <v>87</v>
      </c>
      <c r="D16" s="5">
        <v>3.8511739000000003E-2</v>
      </c>
      <c r="E16" s="5">
        <v>7.7023478000000006E-2</v>
      </c>
      <c r="F16" s="5">
        <v>8.5500000000000005E-9</v>
      </c>
      <c r="G16" s="5">
        <v>1.35E-7</v>
      </c>
      <c r="H16" s="5">
        <v>1.22E-6</v>
      </c>
      <c r="I16" s="5">
        <v>3.7799999999999901E-6</v>
      </c>
      <c r="J16" s="5">
        <v>7.8547197999999901E-2</v>
      </c>
      <c r="K16" s="4">
        <v>0.121497735</v>
      </c>
      <c r="L16" s="5">
        <v>9.6960031000000002E-2</v>
      </c>
      <c r="M16" s="4">
        <v>0.17335278300000001</v>
      </c>
      <c r="N16" s="5">
        <v>8.9400000000000003E-13</v>
      </c>
      <c r="O16" s="5">
        <v>2.94E-12</v>
      </c>
      <c r="P16" s="4">
        <v>3.9800000000000001E-17</v>
      </c>
      <c r="Q16" s="4">
        <v>1.42E-15</v>
      </c>
      <c r="R16" s="5">
        <v>6.4700000000000002E-18</v>
      </c>
      <c r="S16" s="6">
        <v>2.9600000000000003E-17</v>
      </c>
      <c r="T16" s="6">
        <f t="shared" si="0"/>
        <v>16.528708288941061</v>
      </c>
      <c r="U16" s="5">
        <v>1.4E-14</v>
      </c>
      <c r="V16" s="6">
        <v>5.28E-14</v>
      </c>
      <c r="W16" s="6">
        <f t="shared" si="1"/>
        <v>13.277366077466187</v>
      </c>
      <c r="X16" s="4">
        <v>1.6500000000000001E-30</v>
      </c>
      <c r="Y16" s="4">
        <v>7.5400000000000003E-30</v>
      </c>
      <c r="Z16" s="4"/>
    </row>
    <row r="17" spans="1:26" ht="16" x14ac:dyDescent="0.2">
      <c r="A17" s="4" t="s">
        <v>92</v>
      </c>
      <c r="B17" s="4" t="s">
        <v>151</v>
      </c>
      <c r="C17" s="4" t="s">
        <v>93</v>
      </c>
      <c r="D17" s="5">
        <v>9.7844858000000007E-2</v>
      </c>
      <c r="E17" s="4">
        <v>0.167734043</v>
      </c>
      <c r="F17" s="5">
        <v>5.6200000000000004E-6</v>
      </c>
      <c r="G17" s="5">
        <v>2.52999999999999E-5</v>
      </c>
      <c r="H17" s="5">
        <v>1.09999999999999E-10</v>
      </c>
      <c r="I17" s="5">
        <v>8.5099999999999903E-10</v>
      </c>
      <c r="J17" s="5">
        <v>6.0860819999999901E-3</v>
      </c>
      <c r="K17" s="5">
        <v>1.4200858E-2</v>
      </c>
      <c r="L17" s="4">
        <v>0.10962185200000001</v>
      </c>
      <c r="M17" s="4">
        <v>0.19022615600000001</v>
      </c>
      <c r="N17" s="5">
        <v>1.44E-11</v>
      </c>
      <c r="O17" s="5">
        <v>3.6900000000000003E-11</v>
      </c>
      <c r="P17" s="4">
        <v>7.8499999999999994E-15</v>
      </c>
      <c r="Q17" s="4">
        <v>1.1E-13</v>
      </c>
      <c r="R17" s="5">
        <v>9.2899999999999991E-16</v>
      </c>
      <c r="S17" s="6">
        <v>3.7199999999999997E-15</v>
      </c>
      <c r="T17" s="6">
        <f t="shared" si="0"/>
        <v>14.429457060118102</v>
      </c>
      <c r="U17" s="5">
        <v>1.9799999999999999E-16</v>
      </c>
      <c r="V17" s="6">
        <v>1.15E-15</v>
      </c>
      <c r="W17" s="6">
        <f t="shared" si="1"/>
        <v>14.939302159646388</v>
      </c>
      <c r="X17" s="4">
        <v>2.6999999999999999E-30</v>
      </c>
      <c r="Y17" s="4">
        <v>1.15E-29</v>
      </c>
      <c r="Z17" s="4"/>
    </row>
    <row r="18" spans="1:26" ht="16" x14ac:dyDescent="0.2">
      <c r="A18" s="4" t="s">
        <v>142</v>
      </c>
      <c r="B18" s="4" t="s">
        <v>151</v>
      </c>
      <c r="C18" s="4" t="s">
        <v>143</v>
      </c>
      <c r="D18" s="5">
        <v>3.1672699999999902E-4</v>
      </c>
      <c r="E18" s="5">
        <v>1.357402E-3</v>
      </c>
      <c r="F18" s="5">
        <v>4.2899999999999898E-7</v>
      </c>
      <c r="G18" s="5">
        <v>3.0000000000000001E-6</v>
      </c>
      <c r="H18" s="5">
        <v>7.5300000000000003E-9</v>
      </c>
      <c r="I18" s="5">
        <v>3.1100000000000001E-8</v>
      </c>
      <c r="J18" s="5">
        <v>4.1188366999999899E-2</v>
      </c>
      <c r="K18" s="5">
        <v>7.1614702000000002E-2</v>
      </c>
      <c r="L18" s="5">
        <v>6.5700000000000002E-7</v>
      </c>
      <c r="M18" s="5">
        <v>5.5300000000000004E-6</v>
      </c>
      <c r="N18" s="5">
        <v>1.68999999999999E-8</v>
      </c>
      <c r="O18" s="5">
        <v>3.7499999999999899E-8</v>
      </c>
      <c r="P18" s="4">
        <v>9.406223E-3</v>
      </c>
      <c r="Q18" s="4">
        <v>1.1470879999999999E-2</v>
      </c>
      <c r="R18" s="5">
        <v>2.2199999999999999E-14</v>
      </c>
      <c r="S18" s="6">
        <v>7.8899999999999997E-14</v>
      </c>
      <c r="T18" s="6">
        <f t="shared" si="0"/>
        <v>13.10292299679058</v>
      </c>
      <c r="U18" s="5">
        <v>9.5399999999999996E-15</v>
      </c>
      <c r="V18" s="6">
        <v>4.0699999999999999E-14</v>
      </c>
      <c r="W18" s="6">
        <f t="shared" si="1"/>
        <v>13.39040559077478</v>
      </c>
      <c r="X18" s="4">
        <v>2.94E-27</v>
      </c>
      <c r="Y18" s="4">
        <v>1.17E-26</v>
      </c>
      <c r="Z18" s="4"/>
    </row>
    <row r="19" spans="1:26" ht="16" x14ac:dyDescent="0.2">
      <c r="A19" s="4" t="s">
        <v>124</v>
      </c>
      <c r="B19" s="4" t="s">
        <v>151</v>
      </c>
      <c r="C19" s="4" t="s">
        <v>125</v>
      </c>
      <c r="D19" s="5">
        <v>9.1440423000000007E-2</v>
      </c>
      <c r="E19" s="4">
        <v>0.16136545299999899</v>
      </c>
      <c r="F19" s="5">
        <v>5.5899999999999901E-7</v>
      </c>
      <c r="G19" s="5">
        <v>3.5200000000000002E-6</v>
      </c>
      <c r="H19" s="5">
        <v>5.82999999999999E-9</v>
      </c>
      <c r="I19" s="5">
        <v>2.57999999999999E-8</v>
      </c>
      <c r="J19" s="5">
        <v>1.5928087E-2</v>
      </c>
      <c r="K19" s="5">
        <v>3.13584209999999E-2</v>
      </c>
      <c r="L19" s="5">
        <v>8.899058E-2</v>
      </c>
      <c r="M19" s="4">
        <v>0.16407638099999899</v>
      </c>
      <c r="N19" s="5">
        <v>1.3400000000000001E-7</v>
      </c>
      <c r="O19" s="5">
        <v>2.7099999999999903E-7</v>
      </c>
      <c r="P19" s="4">
        <v>2.4999999999999998E-12</v>
      </c>
      <c r="Q19" s="4">
        <v>2.5000000000000001E-11</v>
      </c>
      <c r="R19" s="5">
        <v>2.33E-12</v>
      </c>
      <c r="S19" s="6">
        <v>7.1E-12</v>
      </c>
      <c r="T19" s="6">
        <f t="shared" si="0"/>
        <v>11.148741651280925</v>
      </c>
      <c r="U19" s="5">
        <v>4.3299999999999998E-15</v>
      </c>
      <c r="V19" s="6">
        <v>1.9800000000000001E-14</v>
      </c>
      <c r="W19" s="6">
        <f t="shared" si="1"/>
        <v>13.703334809738468</v>
      </c>
      <c r="X19" s="4">
        <v>1.61E-25</v>
      </c>
      <c r="Y19" s="4">
        <v>6.0700000000000003E-25</v>
      </c>
      <c r="Z19" s="4"/>
    </row>
    <row r="20" spans="1:26" ht="16" x14ac:dyDescent="0.2">
      <c r="A20" s="4" t="s">
        <v>38</v>
      </c>
      <c r="B20" s="4" t="s">
        <v>22</v>
      </c>
      <c r="C20" s="4" t="s">
        <v>37</v>
      </c>
      <c r="D20" s="5">
        <v>2.8100000000000001E-10</v>
      </c>
      <c r="E20" s="5">
        <v>5.52E-9</v>
      </c>
      <c r="F20" s="5">
        <v>9.98E-5</v>
      </c>
      <c r="G20" s="5">
        <v>3.1445900000000001E-4</v>
      </c>
      <c r="H20" s="5">
        <v>3.477181E-2</v>
      </c>
      <c r="I20" s="5">
        <v>4.7907827E-2</v>
      </c>
      <c r="J20" s="5">
        <v>5.1931859999999903E-3</v>
      </c>
      <c r="K20" s="5">
        <v>1.3086828E-2</v>
      </c>
      <c r="L20" s="5">
        <v>7.6599999999999893E-6</v>
      </c>
      <c r="M20" s="5">
        <v>3.4799999999999897E-5</v>
      </c>
      <c r="N20" s="5">
        <v>9.7799999999999894E-6</v>
      </c>
      <c r="O20" s="5">
        <v>1.47E-5</v>
      </c>
      <c r="P20" s="4">
        <v>8.4499999999999994E-5</v>
      </c>
      <c r="Q20" s="4">
        <v>1.2856400000000001E-4</v>
      </c>
      <c r="R20" s="5">
        <v>2.0600000000000001E-10</v>
      </c>
      <c r="S20" s="6">
        <v>5.0600000000000001E-10</v>
      </c>
      <c r="T20" s="6">
        <f t="shared" si="0"/>
        <v>9.2958494831602003</v>
      </c>
      <c r="U20" s="5">
        <v>6.37E-16</v>
      </c>
      <c r="V20" s="6">
        <v>3.4E-15</v>
      </c>
      <c r="W20" s="6">
        <f t="shared" si="1"/>
        <v>14.468521082957745</v>
      </c>
      <c r="X20" s="4">
        <v>3.6000000000000001E-24</v>
      </c>
      <c r="Y20" s="4">
        <v>1.28E-23</v>
      </c>
      <c r="Z20" s="4"/>
    </row>
    <row r="21" spans="1:26" ht="16" x14ac:dyDescent="0.2">
      <c r="A21" s="4" t="s">
        <v>46</v>
      </c>
      <c r="B21" s="4" t="s">
        <v>22</v>
      </c>
      <c r="C21" s="4" t="s">
        <v>45</v>
      </c>
      <c r="D21" s="5">
        <v>5.5221389999999902E-3</v>
      </c>
      <c r="E21" s="5">
        <v>1.5643924E-2</v>
      </c>
      <c r="F21" s="4">
        <v>0.17086611600000001</v>
      </c>
      <c r="G21" s="4">
        <v>0.26255037399999898</v>
      </c>
      <c r="H21" s="5">
        <v>1.27999999999999E-9</v>
      </c>
      <c r="I21" s="5">
        <v>7.9400000000000003E-9</v>
      </c>
      <c r="J21" s="5">
        <v>4.2059428000000003E-2</v>
      </c>
      <c r="K21" s="5">
        <v>7.1614702000000002E-2</v>
      </c>
      <c r="L21" s="5">
        <v>4.8899999999999896E-6</v>
      </c>
      <c r="M21" s="5">
        <v>2.4000000000000001E-5</v>
      </c>
      <c r="N21" s="5">
        <v>2.9500000000000001E-13</v>
      </c>
      <c r="O21" s="5">
        <v>1.19999999999999E-12</v>
      </c>
      <c r="P21" s="4">
        <v>1.2709569E-2</v>
      </c>
      <c r="Q21" s="4">
        <v>1.482783E-2</v>
      </c>
      <c r="R21" s="5">
        <v>4.6300000000000003E-12</v>
      </c>
      <c r="S21" s="6">
        <v>1.35E-11</v>
      </c>
      <c r="T21" s="6">
        <f t="shared" si="0"/>
        <v>10.869666231504993</v>
      </c>
      <c r="U21" s="5">
        <v>1.5000000000000001E-12</v>
      </c>
      <c r="V21" s="6">
        <v>4.7900000000000004E-12</v>
      </c>
      <c r="W21" s="6">
        <f t="shared" si="1"/>
        <v>11.319664486585436</v>
      </c>
      <c r="X21" s="4">
        <v>1.5E-21</v>
      </c>
      <c r="Y21" s="4">
        <v>5.04E-21</v>
      </c>
      <c r="Z21" s="4"/>
    </row>
    <row r="22" spans="1:26" ht="16" x14ac:dyDescent="0.2">
      <c r="A22" s="4" t="s">
        <v>36</v>
      </c>
      <c r="B22" s="4" t="s">
        <v>22</v>
      </c>
      <c r="C22" s="4" t="s">
        <v>35</v>
      </c>
      <c r="D22" s="5">
        <v>1.0480823E-2</v>
      </c>
      <c r="E22" s="5">
        <v>2.4186513999999899E-2</v>
      </c>
      <c r="F22" s="4">
        <v>0.22144270699999899</v>
      </c>
      <c r="G22" s="4">
        <v>0.31706569299999898</v>
      </c>
      <c r="H22" s="4">
        <v>0.55855075600000004</v>
      </c>
      <c r="I22" s="4">
        <v>0.60754643600000002</v>
      </c>
      <c r="J22" s="5">
        <v>6.5200000000000003E-6</v>
      </c>
      <c r="K22" s="5">
        <v>3.4199999999999903E-5</v>
      </c>
      <c r="L22" s="5">
        <v>4.5000000000000003E-5</v>
      </c>
      <c r="M22" s="5">
        <v>1.4733899999999899E-4</v>
      </c>
      <c r="N22" s="5">
        <v>4.75E-14</v>
      </c>
      <c r="O22" s="5">
        <v>2.1800000000000001E-13</v>
      </c>
      <c r="P22" s="4">
        <v>1.7499999999999999E-10</v>
      </c>
      <c r="Q22" s="4">
        <v>1.02E-9</v>
      </c>
      <c r="R22" s="5">
        <v>3.9E-13</v>
      </c>
      <c r="S22" s="6">
        <v>1.3100000000000001E-12</v>
      </c>
      <c r="T22" s="6">
        <f t="shared" si="0"/>
        <v>11.882728704344236</v>
      </c>
      <c r="U22" s="5">
        <v>2.5200000000000001E-10</v>
      </c>
      <c r="V22" s="6">
        <v>6.2000000000000003E-10</v>
      </c>
      <c r="W22" s="6">
        <f t="shared" si="1"/>
        <v>9.2076083105017457</v>
      </c>
      <c r="X22" s="4">
        <v>2.2199999999999998E-21</v>
      </c>
      <c r="Y22" s="4">
        <v>7.1100000000000001E-21</v>
      </c>
      <c r="Z22" s="4"/>
    </row>
    <row r="23" spans="1:26" ht="16" x14ac:dyDescent="0.2">
      <c r="A23" s="4" t="s">
        <v>122</v>
      </c>
      <c r="B23" s="4" t="s">
        <v>151</v>
      </c>
      <c r="C23" s="4" t="s">
        <v>123</v>
      </c>
      <c r="D23" s="4" t="s">
        <v>20</v>
      </c>
      <c r="E23" s="4" t="s">
        <v>20</v>
      </c>
      <c r="F23" s="4" t="s">
        <v>20</v>
      </c>
      <c r="G23" s="4" t="s">
        <v>20</v>
      </c>
      <c r="H23" s="4" t="s">
        <v>20</v>
      </c>
      <c r="I23" s="4" t="s">
        <v>20</v>
      </c>
      <c r="J23" s="4" t="s">
        <v>20</v>
      </c>
      <c r="K23" s="4" t="s">
        <v>20</v>
      </c>
      <c r="L23" s="4" t="s">
        <v>20</v>
      </c>
      <c r="M23" s="4" t="s">
        <v>20</v>
      </c>
      <c r="N23" s="5">
        <v>4.9600000000000001E-17</v>
      </c>
      <c r="O23" s="5">
        <v>4.7600000000000004E-16</v>
      </c>
      <c r="P23" s="4">
        <v>3.9099999999999999E-7</v>
      </c>
      <c r="Q23" s="4">
        <v>9.4300000000000001E-7</v>
      </c>
      <c r="R23" s="5">
        <v>5.5499999999999999E-15</v>
      </c>
      <c r="S23" s="6">
        <v>2.0900000000000001E-14</v>
      </c>
      <c r="T23" s="6">
        <f t="shared" si="0"/>
        <v>13.679853713888946</v>
      </c>
      <c r="U23" s="5">
        <v>1.0800000000000001E-8</v>
      </c>
      <c r="V23" s="6">
        <v>2.1699999999999999E-8</v>
      </c>
      <c r="W23" s="6">
        <f t="shared" si="1"/>
        <v>7.6635402661514709</v>
      </c>
      <c r="X23" s="4">
        <v>3.7700000000000001E-21</v>
      </c>
      <c r="Y23" s="4">
        <v>1.15E-20</v>
      </c>
      <c r="Z23" s="4"/>
    </row>
    <row r="24" spans="1:26" ht="16" x14ac:dyDescent="0.2">
      <c r="A24" s="4" t="s">
        <v>44</v>
      </c>
      <c r="B24" s="4" t="s">
        <v>22</v>
      </c>
      <c r="C24" s="4" t="s">
        <v>43</v>
      </c>
      <c r="D24" s="5">
        <v>8.7246549999999892E-3</v>
      </c>
      <c r="E24" s="5">
        <v>2.1811636999999901E-2</v>
      </c>
      <c r="F24" s="5">
        <v>1.6199999999999899E-7</v>
      </c>
      <c r="G24" s="5">
        <v>2.0499999999999901E-6</v>
      </c>
      <c r="H24" s="5">
        <v>4.6200000000000002E-9</v>
      </c>
      <c r="I24" s="5">
        <v>2.1999999999999899E-8</v>
      </c>
      <c r="J24" s="4">
        <v>0.18747202800000001</v>
      </c>
      <c r="K24" s="4">
        <v>0.21596968899999899</v>
      </c>
      <c r="L24" s="5">
        <v>1.47E-5</v>
      </c>
      <c r="M24" s="5">
        <v>5.8E-5</v>
      </c>
      <c r="N24" s="5">
        <v>1.08999999999999E-6</v>
      </c>
      <c r="O24" s="5">
        <v>1.84E-6</v>
      </c>
      <c r="P24" s="4">
        <v>6.6787643999999993E-2</v>
      </c>
      <c r="Q24" s="4">
        <v>6.9778136000000004E-2</v>
      </c>
      <c r="R24" s="5">
        <v>2.18E-8</v>
      </c>
      <c r="S24" s="6">
        <v>4.4999999999999999E-8</v>
      </c>
      <c r="T24" s="6">
        <f t="shared" si="0"/>
        <v>7.346787486224656</v>
      </c>
      <c r="U24" s="5">
        <v>1.1200000000000001E-14</v>
      </c>
      <c r="V24" s="6">
        <v>4.4700000000000001E-14</v>
      </c>
      <c r="W24" s="6">
        <f t="shared" si="1"/>
        <v>13.349692476868064</v>
      </c>
      <c r="X24" s="4">
        <v>9.1600000000000005E-21</v>
      </c>
      <c r="Y24" s="4">
        <v>2.6600000000000001E-20</v>
      </c>
      <c r="Z24" s="4"/>
    </row>
    <row r="25" spans="1:26" ht="16" x14ac:dyDescent="0.2">
      <c r="A25" s="4" t="s">
        <v>40</v>
      </c>
      <c r="B25" s="4" t="s">
        <v>22</v>
      </c>
      <c r="C25" s="4" t="s">
        <v>39</v>
      </c>
      <c r="D25" s="5">
        <v>1.12E-7</v>
      </c>
      <c r="E25" s="5">
        <v>1.1200000000000001E-6</v>
      </c>
      <c r="F25" s="4">
        <v>0.100959046</v>
      </c>
      <c r="G25" s="4">
        <v>0.17190324100000001</v>
      </c>
      <c r="H25" s="4">
        <v>0.60495946</v>
      </c>
      <c r="I25" s="4">
        <v>0.61487682799999899</v>
      </c>
      <c r="J25" s="5">
        <v>1.1867729999999899E-3</v>
      </c>
      <c r="K25" s="5">
        <v>4.6729199999999901E-3</v>
      </c>
      <c r="L25" s="5">
        <v>4.28954E-4</v>
      </c>
      <c r="M25" s="5">
        <v>1.265415E-3</v>
      </c>
      <c r="N25" s="5">
        <v>6.7399999999999904E-11</v>
      </c>
      <c r="O25" s="5">
        <v>1.5999999999999901E-10</v>
      </c>
      <c r="P25" s="4">
        <v>2.8600000000000001E-8</v>
      </c>
      <c r="Q25" s="4">
        <v>9.1100000000000002E-8</v>
      </c>
      <c r="R25" s="5">
        <v>1.41E-11</v>
      </c>
      <c r="S25" s="6">
        <v>3.7599999999999998E-11</v>
      </c>
      <c r="T25" s="6">
        <f t="shared" si="0"/>
        <v>10.424812155072338</v>
      </c>
      <c r="U25" s="5">
        <v>8.2100000000000006E-11</v>
      </c>
      <c r="V25" s="6">
        <v>2.1899999999999999E-10</v>
      </c>
      <c r="W25" s="6">
        <f t="shared" si="1"/>
        <v>9.6595558851598824</v>
      </c>
      <c r="X25" s="4">
        <v>1.4000000000000001E-20</v>
      </c>
      <c r="Y25" s="4">
        <v>3.9099999999999998E-20</v>
      </c>
      <c r="Z25" s="4"/>
    </row>
    <row r="26" spans="1:26" ht="16" x14ac:dyDescent="0.2">
      <c r="A26" s="4" t="s">
        <v>55</v>
      </c>
      <c r="B26" s="4" t="s">
        <v>22</v>
      </c>
      <c r="C26" s="4" t="s">
        <v>54</v>
      </c>
      <c r="D26" s="5">
        <v>2.2087584E-2</v>
      </c>
      <c r="E26" s="5">
        <v>4.5698449000000002E-2</v>
      </c>
      <c r="F26" s="5">
        <v>3.4195056000000001E-2</v>
      </c>
      <c r="G26" s="5">
        <v>6.15511009999999E-2</v>
      </c>
      <c r="H26" s="5">
        <v>1.0255892000000001E-2</v>
      </c>
      <c r="I26" s="5">
        <v>1.4787565000000001E-2</v>
      </c>
      <c r="J26" s="5">
        <v>7.9069953999999901E-2</v>
      </c>
      <c r="K26" s="4">
        <v>0.121497735</v>
      </c>
      <c r="L26" s="4">
        <v>0.125418632</v>
      </c>
      <c r="M26" s="4">
        <v>0.20831187200000001</v>
      </c>
      <c r="N26" s="5">
        <v>3.7600000000000002E-20</v>
      </c>
      <c r="O26" s="5">
        <v>5.17999999999999E-19</v>
      </c>
      <c r="P26" s="4">
        <v>1.7099999999999999E-6</v>
      </c>
      <c r="Q26" s="4">
        <v>3.5200000000000002E-6</v>
      </c>
      <c r="R26" s="5">
        <v>7.6299999999999995E-10</v>
      </c>
      <c r="S26" s="6">
        <v>1.74E-9</v>
      </c>
      <c r="T26" s="6">
        <f t="shared" si="0"/>
        <v>8.7594507517174005</v>
      </c>
      <c r="U26" s="5">
        <v>1.1700000000000001E-9</v>
      </c>
      <c r="V26" s="6">
        <v>2.6700000000000001E-9</v>
      </c>
      <c r="W26" s="6">
        <f t="shared" si="1"/>
        <v>8.5734887386354242</v>
      </c>
      <c r="X26" s="4">
        <v>9.9100000000000004E-18</v>
      </c>
      <c r="Y26" s="4">
        <v>2.54E-17</v>
      </c>
      <c r="Z26" s="4"/>
    </row>
    <row r="27" spans="1:26" ht="16" x14ac:dyDescent="0.2">
      <c r="A27" s="4" t="s">
        <v>98</v>
      </c>
      <c r="B27" s="4" t="s">
        <v>151</v>
      </c>
      <c r="C27" s="4" t="s">
        <v>99</v>
      </c>
      <c r="D27" s="4">
        <v>0.64865966200000003</v>
      </c>
      <c r="E27" s="4">
        <v>0.70606176399999898</v>
      </c>
      <c r="F27" s="5">
        <v>2.48E-7</v>
      </c>
      <c r="G27" s="5">
        <v>2.6000000000000001E-6</v>
      </c>
      <c r="H27" s="5">
        <v>1.5500000000000001E-10</v>
      </c>
      <c r="I27" s="5">
        <v>1.07E-9</v>
      </c>
      <c r="J27" s="5">
        <v>1.19045739999999E-2</v>
      </c>
      <c r="K27" s="5">
        <v>2.4786457000000001E-2</v>
      </c>
      <c r="L27" s="4">
        <v>0.87884999200000002</v>
      </c>
      <c r="M27" s="4">
        <v>0.95696183800000001</v>
      </c>
      <c r="N27" s="5">
        <v>4.0999999999999904E-6</v>
      </c>
      <c r="O27" s="5">
        <v>6.2899999999999898E-6</v>
      </c>
      <c r="P27" s="4">
        <v>1.0399999999999999E-9</v>
      </c>
      <c r="Q27" s="4">
        <v>4.2800000000000001E-9</v>
      </c>
      <c r="R27" s="5">
        <v>1.3100000000000001E-12</v>
      </c>
      <c r="S27" s="6">
        <v>4.1899999999999997E-12</v>
      </c>
      <c r="T27" s="6">
        <f t="shared" si="0"/>
        <v>11.377785977033705</v>
      </c>
      <c r="U27" s="5">
        <v>2.5800000000000001E-7</v>
      </c>
      <c r="V27" s="6">
        <v>4.7100000000000002E-7</v>
      </c>
      <c r="W27" s="6">
        <f t="shared" si="1"/>
        <v>6.3269790928711034</v>
      </c>
      <c r="X27" s="4">
        <v>9.6799999999999993E-18</v>
      </c>
      <c r="Y27" s="4">
        <v>2.54E-17</v>
      </c>
      <c r="Z27" s="4"/>
    </row>
    <row r="28" spans="1:26" ht="16" x14ac:dyDescent="0.2">
      <c r="A28" s="4" t="s">
        <v>114</v>
      </c>
      <c r="B28" s="4" t="s">
        <v>151</v>
      </c>
      <c r="C28" s="4" t="s">
        <v>115</v>
      </c>
      <c r="D28" s="5">
        <v>9.8699919999999906E-3</v>
      </c>
      <c r="E28" s="5">
        <v>2.3687982E-2</v>
      </c>
      <c r="F28" s="4">
        <v>0.97910914100000002</v>
      </c>
      <c r="G28" s="4">
        <v>1</v>
      </c>
      <c r="H28" s="5">
        <v>1.03E-5</v>
      </c>
      <c r="I28" s="5">
        <v>2.2399999999999901E-5</v>
      </c>
      <c r="J28" s="5">
        <v>4.5471419999999901E-3</v>
      </c>
      <c r="K28" s="5">
        <v>1.1936248E-2</v>
      </c>
      <c r="L28" s="5">
        <v>1.81999999999999E-6</v>
      </c>
      <c r="M28" s="5">
        <v>9.7399999999999898E-6</v>
      </c>
      <c r="N28" s="5">
        <v>1.14E-12</v>
      </c>
      <c r="O28" s="5">
        <v>3.5600000000000002E-12</v>
      </c>
      <c r="P28" s="4">
        <v>1.5153230000000001E-3</v>
      </c>
      <c r="Q28" s="4">
        <v>1.9643080000000001E-3</v>
      </c>
      <c r="R28" s="5">
        <v>9.4600000000000005E-12</v>
      </c>
      <c r="S28" s="6">
        <v>2.6299999999999999E-11</v>
      </c>
      <c r="T28" s="6">
        <f t="shared" si="0"/>
        <v>10.580044251510243</v>
      </c>
      <c r="U28" s="5">
        <v>4.2199999999999999E-7</v>
      </c>
      <c r="V28" s="6">
        <v>7.5000000000000002E-7</v>
      </c>
      <c r="W28" s="6">
        <f t="shared" si="1"/>
        <v>6.1249387366082999</v>
      </c>
      <c r="X28" s="4">
        <v>9.3699999999999999E-17</v>
      </c>
      <c r="Y28" s="4">
        <v>2.3100000000000001E-16</v>
      </c>
      <c r="Z28" s="4"/>
    </row>
    <row r="29" spans="1:26" ht="16" x14ac:dyDescent="0.2">
      <c r="A29" s="4" t="s">
        <v>106</v>
      </c>
      <c r="B29" s="4" t="s">
        <v>151</v>
      </c>
      <c r="C29" s="4" t="s">
        <v>107</v>
      </c>
      <c r="D29" s="5">
        <v>4.7322401E-2</v>
      </c>
      <c r="E29" s="5">
        <v>9.0427626999999899E-2</v>
      </c>
      <c r="F29" s="5">
        <v>2.3575150000000001E-3</v>
      </c>
      <c r="G29" s="5">
        <v>5.304408E-3</v>
      </c>
      <c r="H29" s="5">
        <v>1.8619400000000001E-4</v>
      </c>
      <c r="I29" s="5">
        <v>3.1200100000000001E-4</v>
      </c>
      <c r="J29" s="4">
        <v>0.12524434100000001</v>
      </c>
      <c r="K29" s="4">
        <v>0.15471359800000001</v>
      </c>
      <c r="L29" s="5">
        <v>5.7094104E-2</v>
      </c>
      <c r="M29" s="4">
        <v>0.11615697</v>
      </c>
      <c r="N29" s="5">
        <v>5.4600000000000005E-7</v>
      </c>
      <c r="O29" s="5">
        <v>9.9800000000000002E-7</v>
      </c>
      <c r="P29" s="4">
        <v>1.25E-9</v>
      </c>
      <c r="Q29" s="4">
        <v>4.8699999999999999E-9</v>
      </c>
      <c r="R29" s="5">
        <v>6.5000000000000002E-7</v>
      </c>
      <c r="S29" s="6">
        <v>1.04E-6</v>
      </c>
      <c r="T29" s="6">
        <f t="shared" si="0"/>
        <v>5.9829666607012193</v>
      </c>
      <c r="U29" s="5">
        <v>9.2899999999999994E-12</v>
      </c>
      <c r="V29" s="6">
        <v>2.5800000000000001E-11</v>
      </c>
      <c r="W29" s="6">
        <f t="shared" si="1"/>
        <v>10.588380294036769</v>
      </c>
      <c r="X29" s="4">
        <v>1.52E-16</v>
      </c>
      <c r="Y29" s="4">
        <v>3.5999999999999998E-16</v>
      </c>
      <c r="Z29" s="4"/>
    </row>
    <row r="30" spans="1:26" ht="16" x14ac:dyDescent="0.2">
      <c r="A30" s="4" t="s">
        <v>96</v>
      </c>
      <c r="B30" s="4" t="s">
        <v>151</v>
      </c>
      <c r="C30" s="4" t="s">
        <v>97</v>
      </c>
      <c r="D30" s="5">
        <v>4.8228067999999902E-2</v>
      </c>
      <c r="E30" s="5">
        <v>9.0427626999999899E-2</v>
      </c>
      <c r="F30" s="5">
        <v>2.6261660000000001E-3</v>
      </c>
      <c r="G30" s="5">
        <v>5.4924010000000001E-3</v>
      </c>
      <c r="H30" s="5">
        <v>1.51564E-4</v>
      </c>
      <c r="I30" s="5">
        <v>2.6102800000000001E-4</v>
      </c>
      <c r="J30" s="5">
        <v>8.3799199999999899E-4</v>
      </c>
      <c r="K30" s="5">
        <v>3.5195669999999899E-3</v>
      </c>
      <c r="L30" s="4">
        <v>0.15121562699999899</v>
      </c>
      <c r="M30" s="4">
        <v>0.24112762099999899</v>
      </c>
      <c r="N30" s="5">
        <v>1.61E-7</v>
      </c>
      <c r="O30" s="5">
        <v>3.1800000000000002E-7</v>
      </c>
      <c r="P30" s="4">
        <v>2.6599999999999999E-5</v>
      </c>
      <c r="Q30" s="4">
        <v>4.4400000000000002E-5</v>
      </c>
      <c r="R30" s="5">
        <v>5.9000000000000003E-10</v>
      </c>
      <c r="S30" s="6">
        <v>1.3999999999999999E-9</v>
      </c>
      <c r="T30" s="6">
        <f t="shared" si="0"/>
        <v>8.8538719643217618</v>
      </c>
      <c r="U30" s="5">
        <v>4.3800000000000002E-8</v>
      </c>
      <c r="V30" s="6">
        <v>8.2500000000000004E-8</v>
      </c>
      <c r="W30" s="6">
        <f t="shared" si="1"/>
        <v>7.0835460514500745</v>
      </c>
      <c r="X30" s="4">
        <v>3.1100000000000002E-16</v>
      </c>
      <c r="Y30" s="4">
        <v>7.1100000000000002E-16</v>
      </c>
      <c r="Z30" s="4"/>
    </row>
    <row r="31" spans="1:26" ht="16" x14ac:dyDescent="0.2">
      <c r="A31" s="4" t="s">
        <v>132</v>
      </c>
      <c r="B31" s="4" t="s">
        <v>151</v>
      </c>
      <c r="C31" s="4" t="s">
        <v>133</v>
      </c>
      <c r="D31" s="4">
        <v>0.71168557499999896</v>
      </c>
      <c r="E31" s="4">
        <v>0.74914271099999896</v>
      </c>
      <c r="F31" s="5">
        <v>4.0400000000000002E-7</v>
      </c>
      <c r="G31" s="5">
        <v>3.0000000000000001E-6</v>
      </c>
      <c r="H31" s="5">
        <v>1.81E-6</v>
      </c>
      <c r="I31" s="5">
        <v>5.22E-6</v>
      </c>
      <c r="J31" s="4">
        <v>0.111547699</v>
      </c>
      <c r="K31" s="4">
        <v>0.149422153</v>
      </c>
      <c r="L31" s="4">
        <v>0.84334251699999896</v>
      </c>
      <c r="M31" s="4">
        <v>0.95686939500000001</v>
      </c>
      <c r="N31" s="5">
        <v>3.1900000000000001E-8</v>
      </c>
      <c r="O31" s="5">
        <v>6.6800000000000003E-8</v>
      </c>
      <c r="P31" s="4">
        <v>1.28E-11</v>
      </c>
      <c r="Q31" s="4">
        <v>9.9700000000000002E-11</v>
      </c>
      <c r="R31" s="5">
        <v>2.3200000000000001E-7</v>
      </c>
      <c r="S31" s="6">
        <v>4.01E-7</v>
      </c>
      <c r="T31" s="6">
        <f t="shared" si="0"/>
        <v>6.3968556273798178</v>
      </c>
      <c r="U31" s="5">
        <v>1.1399999999999999E-10</v>
      </c>
      <c r="V31" s="6">
        <v>2.9200000000000003E-10</v>
      </c>
      <c r="W31" s="6">
        <f t="shared" si="1"/>
        <v>9.5346171485515825</v>
      </c>
      <c r="X31" s="4">
        <v>4.19E-16</v>
      </c>
      <c r="Y31" s="4">
        <v>9.2400000000000003E-16</v>
      </c>
      <c r="Z31" s="4"/>
    </row>
    <row r="32" spans="1:26" ht="16" x14ac:dyDescent="0.2">
      <c r="A32" s="4" t="s">
        <v>84</v>
      </c>
      <c r="B32" s="4" t="s">
        <v>151</v>
      </c>
      <c r="C32" s="4" t="s">
        <v>85</v>
      </c>
      <c r="D32" s="4">
        <v>0.61460462900000001</v>
      </c>
      <c r="E32" s="4">
        <v>0.70575364600000001</v>
      </c>
      <c r="F32" s="5">
        <v>3.0199999999999901E-6</v>
      </c>
      <c r="G32" s="5">
        <v>1.4800000000000001E-5</v>
      </c>
      <c r="H32" s="5">
        <v>3.0599999999999902E-6</v>
      </c>
      <c r="I32" s="5">
        <v>7.5900000000000002E-6</v>
      </c>
      <c r="J32" s="5">
        <v>6.6409828000000004E-2</v>
      </c>
      <c r="K32" s="4">
        <v>0.107277414</v>
      </c>
      <c r="L32" s="4">
        <v>0.24544516599999899</v>
      </c>
      <c r="M32" s="4">
        <v>0.371314482</v>
      </c>
      <c r="N32" s="5">
        <v>3.0599999999999897E-5</v>
      </c>
      <c r="O32" s="5">
        <v>4.0500000000000002E-5</v>
      </c>
      <c r="P32" s="4">
        <v>7.7700000000000001E-10</v>
      </c>
      <c r="Q32" s="4">
        <v>3.3999999999999998E-9</v>
      </c>
      <c r="R32" s="4">
        <v>3.17695E-4</v>
      </c>
      <c r="S32" s="7">
        <v>3.9867599999999999E-4</v>
      </c>
      <c r="T32" s="6">
        <f t="shared" si="0"/>
        <v>3.3993799077569431</v>
      </c>
      <c r="U32" s="5">
        <v>2.9499999999999998E-15</v>
      </c>
      <c r="V32" s="6">
        <v>1.4500000000000001E-14</v>
      </c>
      <c r="W32" s="6">
        <f t="shared" si="1"/>
        <v>13.838631997765026</v>
      </c>
      <c r="X32" s="4">
        <v>1.0499999999999999E-15</v>
      </c>
      <c r="Y32" s="4">
        <v>2.2400000000000001E-15</v>
      </c>
      <c r="Z32" s="4"/>
    </row>
    <row r="33" spans="1:26" ht="16" x14ac:dyDescent="0.2">
      <c r="A33" s="4" t="s">
        <v>108</v>
      </c>
      <c r="B33" s="4" t="s">
        <v>151</v>
      </c>
      <c r="C33" s="4" t="s">
        <v>109</v>
      </c>
      <c r="D33" s="4">
        <v>0.241564631</v>
      </c>
      <c r="E33" s="4">
        <v>0.36234694699999898</v>
      </c>
      <c r="F33" s="5">
        <v>1.7034600000000001E-4</v>
      </c>
      <c r="G33" s="5">
        <v>5.1103900000000002E-4</v>
      </c>
      <c r="H33" s="5">
        <v>1.0900000000000001E-5</v>
      </c>
      <c r="I33" s="5">
        <v>2.2399999999999901E-5</v>
      </c>
      <c r="J33" s="4">
        <v>0.167588558</v>
      </c>
      <c r="K33" s="4">
        <v>0.20303998400000001</v>
      </c>
      <c r="L33" s="4">
        <v>0.46920327000000001</v>
      </c>
      <c r="M33" s="4">
        <v>0.60180419399999896</v>
      </c>
      <c r="N33" s="5">
        <v>1.5800000000000001E-5</v>
      </c>
      <c r="O33" s="5">
        <v>2.27E-5</v>
      </c>
      <c r="P33" s="4">
        <v>1.13E-10</v>
      </c>
      <c r="Q33" s="4">
        <v>7.2199999999999999E-10</v>
      </c>
      <c r="R33" s="5">
        <v>2.6100000000000002E-7</v>
      </c>
      <c r="S33" s="6">
        <v>4.4000000000000002E-7</v>
      </c>
      <c r="T33" s="6">
        <f t="shared" si="0"/>
        <v>6.3565473235138121</v>
      </c>
      <c r="U33" s="5">
        <v>5.5599999999999998E-9</v>
      </c>
      <c r="V33" s="6">
        <v>1.1900000000000001E-8</v>
      </c>
      <c r="W33" s="6">
        <f t="shared" si="1"/>
        <v>7.924453038607469</v>
      </c>
      <c r="X33" s="4">
        <v>1.6300000000000001E-14</v>
      </c>
      <c r="Y33" s="4">
        <v>3.3599999999999997E-14</v>
      </c>
      <c r="Z33" s="4"/>
    </row>
    <row r="34" spans="1:26" ht="16" x14ac:dyDescent="0.2">
      <c r="A34" s="4" t="s">
        <v>82</v>
      </c>
      <c r="B34" s="4" t="s">
        <v>151</v>
      </c>
      <c r="C34" s="4" t="s">
        <v>83</v>
      </c>
      <c r="D34" s="4">
        <v>0.45648453500000002</v>
      </c>
      <c r="E34" s="4">
        <v>0.57077613299999896</v>
      </c>
      <c r="F34" s="5">
        <v>7.0099999999999901E-5</v>
      </c>
      <c r="G34" s="5">
        <v>2.45307E-4</v>
      </c>
      <c r="H34" s="5">
        <v>8.9100000000000002E-7</v>
      </c>
      <c r="I34" s="5">
        <v>3.0699999999999901E-6</v>
      </c>
      <c r="J34" s="4">
        <v>0.18854496700000001</v>
      </c>
      <c r="K34" s="4">
        <v>0.21596968899999899</v>
      </c>
      <c r="L34" s="4">
        <v>0.65611358799999897</v>
      </c>
      <c r="M34" s="4">
        <v>0.80647295200000002</v>
      </c>
      <c r="N34" s="5">
        <v>9.7499999999999892E-7</v>
      </c>
      <c r="O34" s="5">
        <v>1.72E-6</v>
      </c>
      <c r="P34" s="4">
        <v>4.5099999999999999E-10</v>
      </c>
      <c r="Q34" s="4">
        <v>2.2499999999999999E-9</v>
      </c>
      <c r="R34" s="5">
        <v>1.75E-6</v>
      </c>
      <c r="S34" s="6">
        <v>2.7300000000000001E-6</v>
      </c>
      <c r="T34" s="6">
        <f t="shared" si="0"/>
        <v>5.5638373529592435</v>
      </c>
      <c r="U34" s="5">
        <v>5.8800000000000004E-10</v>
      </c>
      <c r="V34" s="6">
        <v>1.39E-9</v>
      </c>
      <c r="W34" s="6">
        <f t="shared" si="1"/>
        <v>8.856985199745905</v>
      </c>
      <c r="X34" s="4">
        <v>1.7E-14</v>
      </c>
      <c r="Y34" s="4">
        <v>3.4100000000000001E-14</v>
      </c>
      <c r="Z34" s="4"/>
    </row>
    <row r="35" spans="1:26" ht="16" x14ac:dyDescent="0.2">
      <c r="A35" s="4" t="s">
        <v>28</v>
      </c>
      <c r="B35" s="4" t="s">
        <v>22</v>
      </c>
      <c r="C35" s="4" t="s">
        <v>27</v>
      </c>
      <c r="D35" s="5">
        <v>1.00295E-4</v>
      </c>
      <c r="E35" s="5">
        <v>5.4706600000000002E-4</v>
      </c>
      <c r="F35" s="5">
        <v>3.2965199999999902E-4</v>
      </c>
      <c r="G35" s="5">
        <v>8.6533599999999899E-4</v>
      </c>
      <c r="H35" s="5">
        <v>5.1426399999999898E-4</v>
      </c>
      <c r="I35" s="5">
        <v>8.3906200000000001E-4</v>
      </c>
      <c r="J35" s="4">
        <v>0.40848411099999898</v>
      </c>
      <c r="K35" s="4">
        <v>0.42890831699999898</v>
      </c>
      <c r="L35" s="5">
        <v>7.4243909999999899E-2</v>
      </c>
      <c r="M35" s="4">
        <v>0.14601302399999899</v>
      </c>
      <c r="N35" s="5">
        <v>1.79898E-4</v>
      </c>
      <c r="O35" s="5">
        <v>2.2165999999999901E-4</v>
      </c>
      <c r="P35" s="4">
        <v>2.8799999999999999E-5</v>
      </c>
      <c r="Q35" s="4">
        <v>4.6799999999999999E-5</v>
      </c>
      <c r="R35" s="5">
        <v>7.3999999999999996E-5</v>
      </c>
      <c r="S35" s="6">
        <v>9.87E-5</v>
      </c>
      <c r="T35" s="6">
        <f t="shared" si="0"/>
        <v>4.0056828473303634</v>
      </c>
      <c r="U35" s="5">
        <v>8.9700000000000008E-12</v>
      </c>
      <c r="V35" s="6">
        <v>2.5800000000000001E-11</v>
      </c>
      <c r="W35" s="6">
        <f t="shared" si="1"/>
        <v>10.588380294036769</v>
      </c>
      <c r="X35" s="4">
        <v>5.1899999999999998E-14</v>
      </c>
      <c r="Y35" s="4">
        <v>1.01E-13</v>
      </c>
      <c r="Z35" s="4"/>
    </row>
    <row r="36" spans="1:26" ht="16" x14ac:dyDescent="0.2">
      <c r="A36" s="4" t="s">
        <v>30</v>
      </c>
      <c r="B36" s="4" t="s">
        <v>22</v>
      </c>
      <c r="C36" s="4" t="s">
        <v>29</v>
      </c>
      <c r="D36" s="4">
        <v>0.74825143000000005</v>
      </c>
      <c r="E36" s="4">
        <v>0.77405320300000002</v>
      </c>
      <c r="F36" s="5">
        <v>1.0767186E-2</v>
      </c>
      <c r="G36" s="5">
        <v>2.0555538000000002E-2</v>
      </c>
      <c r="H36" s="5">
        <v>1.4200000000000001E-9</v>
      </c>
      <c r="I36" s="5">
        <v>8.02E-9</v>
      </c>
      <c r="J36" s="5">
        <v>6.695739E-3</v>
      </c>
      <c r="K36" s="5">
        <v>1.50654139999999E-2</v>
      </c>
      <c r="L36" s="5">
        <v>7.3057260000000002E-3</v>
      </c>
      <c r="M36" s="5">
        <v>1.9592629E-2</v>
      </c>
      <c r="N36" s="5">
        <v>4.923373E-3</v>
      </c>
      <c r="O36" s="5">
        <v>5.3922650000000003E-3</v>
      </c>
      <c r="P36" s="4">
        <v>9.1700000000000006E-5</v>
      </c>
      <c r="Q36" s="4">
        <v>1.3659800000000001E-4</v>
      </c>
      <c r="R36" s="5">
        <v>4.2599999999999998E-9</v>
      </c>
      <c r="S36" s="6">
        <v>9.0799999999999993E-9</v>
      </c>
      <c r="T36" s="6">
        <f t="shared" si="0"/>
        <v>8.041914151478915</v>
      </c>
      <c r="U36" s="5">
        <v>8.7499999999999992E-6</v>
      </c>
      <c r="V36" s="6">
        <v>1.4399999999999999E-5</v>
      </c>
      <c r="W36" s="6">
        <f t="shared" si="1"/>
        <v>4.8416375079047507</v>
      </c>
      <c r="X36" s="4">
        <v>5.8700000000000002E-13</v>
      </c>
      <c r="Y36" s="4">
        <v>1.1099999999999999E-12</v>
      </c>
      <c r="Z36" s="4"/>
    </row>
    <row r="37" spans="1:26" ht="16" x14ac:dyDescent="0.2">
      <c r="A37" s="4" t="s">
        <v>78</v>
      </c>
      <c r="B37" s="4" t="s">
        <v>149</v>
      </c>
      <c r="C37" s="4" t="s">
        <v>79</v>
      </c>
      <c r="D37" s="5">
        <v>1.9557028000000001E-2</v>
      </c>
      <c r="E37" s="5">
        <v>4.1907917000000003E-2</v>
      </c>
      <c r="F37" s="5">
        <v>2.4988380000000002E-3</v>
      </c>
      <c r="G37" s="5">
        <v>5.42851099999999E-3</v>
      </c>
      <c r="H37" s="5">
        <v>2.6669960999999898E-2</v>
      </c>
      <c r="I37" s="5">
        <v>3.75804E-2</v>
      </c>
      <c r="J37" s="5">
        <v>6.0912653999999899E-2</v>
      </c>
      <c r="K37" s="4">
        <v>0.100986768</v>
      </c>
      <c r="L37" s="4">
        <v>0.21680639400000001</v>
      </c>
      <c r="M37" s="4">
        <v>0.33662045299999899</v>
      </c>
      <c r="N37" s="5">
        <v>1.88999999999999E-6</v>
      </c>
      <c r="O37" s="5">
        <v>3.02999999999999E-6</v>
      </c>
      <c r="P37" s="4">
        <v>2.4200000000000002E-7</v>
      </c>
      <c r="Q37" s="4">
        <v>6.5099999999999999E-7</v>
      </c>
      <c r="R37" s="5">
        <v>1.9599999999999998E-9</v>
      </c>
      <c r="S37" s="6">
        <v>4.32E-9</v>
      </c>
      <c r="T37" s="6">
        <f t="shared" si="0"/>
        <v>8.3645162531850872</v>
      </c>
      <c r="U37" s="5">
        <v>1.63E-5</v>
      </c>
      <c r="V37" s="6">
        <v>2.5999999999999998E-5</v>
      </c>
      <c r="W37" s="6">
        <f t="shared" si="1"/>
        <v>4.5850266520291818</v>
      </c>
      <c r="X37" s="4">
        <v>6.1799999999999999E-13</v>
      </c>
      <c r="Y37" s="4">
        <v>1.13E-12</v>
      </c>
      <c r="Z37" s="4"/>
    </row>
    <row r="38" spans="1:26" ht="16" x14ac:dyDescent="0.2">
      <c r="A38" s="4" t="s">
        <v>21</v>
      </c>
      <c r="B38" s="4" t="s">
        <v>22</v>
      </c>
      <c r="C38" s="4" t="s">
        <v>19</v>
      </c>
      <c r="D38" s="4">
        <v>0.10367446800000001</v>
      </c>
      <c r="E38" s="4">
        <v>0.16812075900000001</v>
      </c>
      <c r="F38" s="5">
        <v>2.7026099999999898E-3</v>
      </c>
      <c r="G38" s="5">
        <v>5.4924010000000001E-3</v>
      </c>
      <c r="H38" s="5">
        <v>8.9699999999999904E-5</v>
      </c>
      <c r="I38" s="5">
        <v>1.6348400000000001E-4</v>
      </c>
      <c r="J38" s="4">
        <v>0.124363743</v>
      </c>
      <c r="K38" s="4">
        <v>0.15471359800000001</v>
      </c>
      <c r="L38" s="5">
        <v>1.7069133E-2</v>
      </c>
      <c r="M38" s="5">
        <v>4.0283154000000002E-2</v>
      </c>
      <c r="N38" s="4" t="s">
        <v>20</v>
      </c>
      <c r="O38" s="4" t="s">
        <v>20</v>
      </c>
      <c r="P38" s="4">
        <v>2.2699999999999998E-9</v>
      </c>
      <c r="Q38" s="4">
        <v>8.3799999999999996E-9</v>
      </c>
      <c r="R38" s="5">
        <v>1.52E-5</v>
      </c>
      <c r="S38" s="6">
        <v>2.12E-5</v>
      </c>
      <c r="T38" s="6">
        <f t="shared" si="0"/>
        <v>4.6736641390712483</v>
      </c>
      <c r="U38" s="5">
        <v>1.07E-8</v>
      </c>
      <c r="V38" s="6">
        <v>2.1699999999999999E-8</v>
      </c>
      <c r="W38" s="6">
        <f t="shared" si="1"/>
        <v>7.6635402661514709</v>
      </c>
      <c r="X38" s="4">
        <v>2.4299999999999999E-12</v>
      </c>
      <c r="Y38" s="4">
        <v>4.3300000000000003E-12</v>
      </c>
      <c r="Z38" s="4"/>
    </row>
    <row r="39" spans="1:26" ht="16" x14ac:dyDescent="0.2">
      <c r="A39" s="4" t="s">
        <v>57</v>
      </c>
      <c r="B39" s="4" t="s">
        <v>22</v>
      </c>
      <c r="C39" s="4" t="s">
        <v>56</v>
      </c>
      <c r="D39" s="5">
        <v>6.4907080000000004E-3</v>
      </c>
      <c r="E39" s="5">
        <v>1.6932281E-2</v>
      </c>
      <c r="F39" s="4">
        <v>0.51947532299999899</v>
      </c>
      <c r="G39" s="4">
        <v>0.62936433300000005</v>
      </c>
      <c r="H39" s="5">
        <v>6.4194494000000005E-2</v>
      </c>
      <c r="I39" s="5">
        <v>8.6523013999999898E-2</v>
      </c>
      <c r="J39" s="5">
        <v>2.52331E-3</v>
      </c>
      <c r="K39" s="5">
        <v>8.8315830000000005E-3</v>
      </c>
      <c r="L39" s="5">
        <v>6.55999999999999E-5</v>
      </c>
      <c r="M39" s="5">
        <v>2.0367700000000001E-4</v>
      </c>
      <c r="N39" s="5">
        <v>2.34999999999999E-5</v>
      </c>
      <c r="O39" s="5">
        <v>3.1900000000000003E-5</v>
      </c>
      <c r="P39" s="4">
        <v>1.0767420000000001E-3</v>
      </c>
      <c r="Q39" s="4">
        <v>1.4221119999999999E-3</v>
      </c>
      <c r="R39" s="5">
        <v>2.9499999999999998E-7</v>
      </c>
      <c r="S39" s="6">
        <v>4.8500000000000002E-7</v>
      </c>
      <c r="T39" s="6">
        <f t="shared" si="0"/>
        <v>6.314258261397736</v>
      </c>
      <c r="U39" s="5">
        <v>3.76E-6</v>
      </c>
      <c r="V39" s="6">
        <v>6.4999999999999996E-6</v>
      </c>
      <c r="W39" s="6">
        <f t="shared" si="1"/>
        <v>5.1870866433571443</v>
      </c>
      <c r="X39" s="4">
        <v>1.0499999999999999E-11</v>
      </c>
      <c r="Y39" s="4">
        <v>1.8199999999999999E-11</v>
      </c>
      <c r="Z39" s="4"/>
    </row>
    <row r="40" spans="1:26" ht="16" x14ac:dyDescent="0.2">
      <c r="A40" s="4" t="s">
        <v>134</v>
      </c>
      <c r="B40" s="4" t="s">
        <v>151</v>
      </c>
      <c r="C40" s="4" t="s">
        <v>135</v>
      </c>
      <c r="D40" s="4" t="s">
        <v>20</v>
      </c>
      <c r="E40" s="4" t="s">
        <v>20</v>
      </c>
      <c r="F40" s="4">
        <v>0.58170942000000003</v>
      </c>
      <c r="G40" s="4">
        <v>0.69146591400000001</v>
      </c>
      <c r="H40" s="4" t="s">
        <v>20</v>
      </c>
      <c r="I40" s="4" t="s">
        <v>20</v>
      </c>
      <c r="J40" s="5">
        <v>3.2554659999999899E-3</v>
      </c>
      <c r="K40" s="5">
        <v>1.0254719000000001E-2</v>
      </c>
      <c r="L40" s="4" t="s">
        <v>20</v>
      </c>
      <c r="M40" s="4" t="s">
        <v>20</v>
      </c>
      <c r="N40" s="5">
        <v>5.5099999999999899E-17</v>
      </c>
      <c r="O40" s="5">
        <v>4.7600000000000004E-16</v>
      </c>
      <c r="P40" s="4">
        <v>1.0171762000000001E-2</v>
      </c>
      <c r="Q40" s="4">
        <v>1.2068192E-2</v>
      </c>
      <c r="R40" s="4">
        <v>1.8915100000000001E-4</v>
      </c>
      <c r="S40" s="7">
        <v>2.4211400000000001E-4</v>
      </c>
      <c r="T40" s="6">
        <f t="shared" si="0"/>
        <v>3.6159800971879461</v>
      </c>
      <c r="U40" s="5">
        <v>5.21E-9</v>
      </c>
      <c r="V40" s="6">
        <v>1.15E-8</v>
      </c>
      <c r="W40" s="6">
        <f t="shared" si="1"/>
        <v>7.9393021596463882</v>
      </c>
      <c r="X40" s="4">
        <v>2.6200000000000001E-11</v>
      </c>
      <c r="Y40" s="4">
        <v>4.4100000000000002E-11</v>
      </c>
      <c r="Z40" s="4"/>
    </row>
    <row r="41" spans="1:26" ht="16" x14ac:dyDescent="0.2">
      <c r="A41" s="4" t="s">
        <v>64</v>
      </c>
      <c r="B41" s="4" t="s">
        <v>149</v>
      </c>
      <c r="C41" s="4" t="s">
        <v>65</v>
      </c>
      <c r="D41" s="4">
        <v>0.12111775499999899</v>
      </c>
      <c r="E41" s="4">
        <v>0.19123856</v>
      </c>
      <c r="F41" s="5">
        <v>2.8191885E-2</v>
      </c>
      <c r="G41" s="5">
        <v>5.2237905000000001E-2</v>
      </c>
      <c r="H41" s="4">
        <v>0.18106781899999899</v>
      </c>
      <c r="I41" s="4">
        <v>0.220121662</v>
      </c>
      <c r="J41" s="5">
        <v>4.2738280000000003E-3</v>
      </c>
      <c r="K41" s="5">
        <v>1.1706572E-2</v>
      </c>
      <c r="L41" s="5">
        <v>4.9416462000000001E-2</v>
      </c>
      <c r="M41" s="4">
        <v>0.10798412</v>
      </c>
      <c r="N41" s="5">
        <v>2.1800000000000001E-5</v>
      </c>
      <c r="O41" s="5">
        <v>3.01E-5</v>
      </c>
      <c r="P41" s="4">
        <v>7.0699999999999996E-7</v>
      </c>
      <c r="Q41" s="4">
        <v>1.5999999999999999E-6</v>
      </c>
      <c r="R41" s="5">
        <v>3.6099999999999999E-8</v>
      </c>
      <c r="S41" s="6">
        <v>7.2300000000000006E-8</v>
      </c>
      <c r="T41" s="6">
        <f t="shared" si="0"/>
        <v>7.140861702705469</v>
      </c>
      <c r="U41" s="5">
        <v>7.3100000000000001E-5</v>
      </c>
      <c r="V41" s="7">
        <v>1.01747E-4</v>
      </c>
      <c r="W41" s="6">
        <f t="shared" si="1"/>
        <v>3.9924783870428229</v>
      </c>
      <c r="X41" s="4">
        <v>4.1999999999999997E-11</v>
      </c>
      <c r="Y41" s="4">
        <v>6.8900000000000002E-11</v>
      </c>
      <c r="Z41" s="4"/>
    </row>
    <row r="42" spans="1:26" ht="16" x14ac:dyDescent="0.2">
      <c r="A42" s="4" t="s">
        <v>76</v>
      </c>
      <c r="B42" s="4" t="s">
        <v>149</v>
      </c>
      <c r="C42" s="4" t="s">
        <v>77</v>
      </c>
      <c r="D42" s="4">
        <v>0.17130935</v>
      </c>
      <c r="E42" s="4">
        <v>0.26355284600000001</v>
      </c>
      <c r="F42" s="4">
        <v>0.70834857699999898</v>
      </c>
      <c r="G42" s="4">
        <v>0.81138109700000005</v>
      </c>
      <c r="H42" s="4">
        <v>0.43803513599999899</v>
      </c>
      <c r="I42" s="4">
        <v>0.50292923099999898</v>
      </c>
      <c r="J42" s="5">
        <v>9.7228090000000007E-3</v>
      </c>
      <c r="K42" s="5">
        <v>2.1121964E-2</v>
      </c>
      <c r="L42" s="5">
        <v>9.6299999999999908E-7</v>
      </c>
      <c r="M42" s="5">
        <v>7.0999999999999896E-6</v>
      </c>
      <c r="N42" s="5">
        <v>1.2099999999999899E-5</v>
      </c>
      <c r="O42" s="5">
        <v>1.77E-5</v>
      </c>
      <c r="P42" s="4">
        <v>2.5199999999999998E-7</v>
      </c>
      <c r="Q42" s="4">
        <v>6.5499999999999998E-7</v>
      </c>
      <c r="R42" s="5">
        <v>2.01E-10</v>
      </c>
      <c r="S42" s="6">
        <v>5.0600000000000001E-10</v>
      </c>
      <c r="T42" s="6">
        <f t="shared" si="0"/>
        <v>9.2958494831602003</v>
      </c>
      <c r="U42" s="4">
        <v>2.709801E-3</v>
      </c>
      <c r="V42" s="7">
        <v>3.0425840000000001E-3</v>
      </c>
      <c r="W42" s="6">
        <f t="shared" si="1"/>
        <v>2.5167574228816632</v>
      </c>
      <c r="X42" s="4">
        <v>8.3999999999999994E-11</v>
      </c>
      <c r="Y42" s="4">
        <v>1.34E-10</v>
      </c>
      <c r="Z42" s="4"/>
    </row>
    <row r="43" spans="1:26" ht="16" x14ac:dyDescent="0.2">
      <c r="A43" s="4" t="s">
        <v>104</v>
      </c>
      <c r="B43" s="4" t="s">
        <v>151</v>
      </c>
      <c r="C43" s="4" t="s">
        <v>105</v>
      </c>
      <c r="D43" s="4">
        <v>0.52272933700000002</v>
      </c>
      <c r="E43" s="4">
        <v>0.64007673899999895</v>
      </c>
      <c r="F43" s="5">
        <v>2.4520500000000002E-4</v>
      </c>
      <c r="G43" s="5">
        <v>7.0217700000000001E-4</v>
      </c>
      <c r="H43" s="5">
        <v>6.2199999999999899E-5</v>
      </c>
      <c r="I43" s="5">
        <v>1.20438E-4</v>
      </c>
      <c r="J43" s="4">
        <v>0.221641544</v>
      </c>
      <c r="K43" s="4">
        <v>0.24074857399999899</v>
      </c>
      <c r="L43" s="4">
        <v>0.70853462</v>
      </c>
      <c r="M43" s="4">
        <v>0.83607085199999898</v>
      </c>
      <c r="N43" s="5">
        <v>5.0099999999999903E-5</v>
      </c>
      <c r="O43" s="5">
        <v>6.41E-5</v>
      </c>
      <c r="P43" s="4">
        <v>1.72E-7</v>
      </c>
      <c r="Q43" s="4">
        <v>4.8100000000000003E-7</v>
      </c>
      <c r="R43" s="5">
        <v>6.1999999999999999E-8</v>
      </c>
      <c r="S43" s="6">
        <v>1.1999999999999999E-7</v>
      </c>
      <c r="T43" s="6">
        <f t="shared" si="0"/>
        <v>6.9208187539523749</v>
      </c>
      <c r="U43" s="4">
        <v>2.1820300000000001E-4</v>
      </c>
      <c r="V43" s="7">
        <v>2.97127E-4</v>
      </c>
      <c r="W43" s="6">
        <f t="shared" si="1"/>
        <v>3.5270578819619862</v>
      </c>
      <c r="X43" s="4">
        <v>2.4E-10</v>
      </c>
      <c r="Y43" s="4">
        <v>3.74E-10</v>
      </c>
      <c r="Z43" s="4"/>
    </row>
    <row r="44" spans="1:26" ht="16" x14ac:dyDescent="0.2">
      <c r="A44" s="4" t="s">
        <v>68</v>
      </c>
      <c r="B44" s="4" t="s">
        <v>149</v>
      </c>
      <c r="C44" s="4" t="s">
        <v>69</v>
      </c>
      <c r="D44" s="4">
        <v>0.45662090700000002</v>
      </c>
      <c r="E44" s="4">
        <v>0.57077613299999896</v>
      </c>
      <c r="F44" s="4">
        <v>0.39457576700000002</v>
      </c>
      <c r="G44" s="4">
        <v>0.517880695</v>
      </c>
      <c r="H44" s="4">
        <v>0.119530056</v>
      </c>
      <c r="I44" s="4">
        <v>0.14821727000000001</v>
      </c>
      <c r="J44" s="5">
        <v>4.0047709999999903E-3</v>
      </c>
      <c r="K44" s="5">
        <v>1.1706572E-2</v>
      </c>
      <c r="L44" s="5">
        <v>7.86879939999999E-2</v>
      </c>
      <c r="M44" s="4">
        <v>0.14976102099999899</v>
      </c>
      <c r="N44" s="5">
        <v>1.06E-6</v>
      </c>
      <c r="O44" s="5">
        <v>1.81999999999999E-6</v>
      </c>
      <c r="P44" s="4">
        <v>8.4100000000000005E-9</v>
      </c>
      <c r="Q44" s="4">
        <v>2.9399999999999999E-8</v>
      </c>
      <c r="R44" s="5">
        <v>1.48E-7</v>
      </c>
      <c r="S44" s="6">
        <v>2.6199999999999999E-7</v>
      </c>
      <c r="T44" s="6">
        <f t="shared" si="0"/>
        <v>6.5816987086802543</v>
      </c>
      <c r="U44" s="4">
        <v>3.0420799999999998E-4</v>
      </c>
      <c r="V44" s="7">
        <v>3.8938599999999997E-4</v>
      </c>
      <c r="W44" s="6">
        <f t="shared" si="1"/>
        <v>3.4096196671766648</v>
      </c>
      <c r="X44" s="4">
        <v>7.3099999999999996E-10</v>
      </c>
      <c r="Y44" s="4">
        <v>1.1100000000000001E-9</v>
      </c>
      <c r="Z44" s="4"/>
    </row>
    <row r="45" spans="1:26" ht="16" x14ac:dyDescent="0.2">
      <c r="A45" s="4" t="s">
        <v>53</v>
      </c>
      <c r="B45" s="4" t="s">
        <v>22</v>
      </c>
      <c r="C45" s="4" t="s">
        <v>52</v>
      </c>
      <c r="D45" s="5">
        <v>5.5551020000000001E-3</v>
      </c>
      <c r="E45" s="5">
        <v>1.5643924E-2</v>
      </c>
      <c r="F45" s="4">
        <v>0.99680627600000005</v>
      </c>
      <c r="G45" s="4">
        <v>1</v>
      </c>
      <c r="H45" s="5">
        <v>5.9699999999999903E-6</v>
      </c>
      <c r="I45" s="5">
        <v>1.3699999999999899E-5</v>
      </c>
      <c r="J45" s="4">
        <v>0.11384545</v>
      </c>
      <c r="K45" s="4">
        <v>0.149422153</v>
      </c>
      <c r="L45" s="5">
        <v>1.6950882E-2</v>
      </c>
      <c r="M45" s="5">
        <v>4.0283154000000002E-2</v>
      </c>
      <c r="N45" s="5">
        <v>2.2123499999999899E-4</v>
      </c>
      <c r="O45" s="5">
        <v>2.6781E-4</v>
      </c>
      <c r="P45" s="4">
        <v>8.6700000000000002E-7</v>
      </c>
      <c r="Q45" s="4">
        <v>1.9E-6</v>
      </c>
      <c r="R45" s="5">
        <v>1.9099999999999999E-6</v>
      </c>
      <c r="S45" s="6">
        <v>2.9100000000000001E-6</v>
      </c>
      <c r="T45" s="6">
        <f t="shared" si="0"/>
        <v>5.5361070110140931</v>
      </c>
      <c r="U45" s="5">
        <v>6.3600000000000001E-5</v>
      </c>
      <c r="V45" s="6">
        <v>9.0500000000000004E-5</v>
      </c>
      <c r="W45" s="6">
        <f t="shared" si="1"/>
        <v>4.0433514207947967</v>
      </c>
      <c r="X45" s="4">
        <v>1.14E-9</v>
      </c>
      <c r="Y45" s="4">
        <v>1.69E-9</v>
      </c>
      <c r="Z45" s="4"/>
    </row>
    <row r="46" spans="1:26" ht="16" x14ac:dyDescent="0.2">
      <c r="A46" s="4" t="s">
        <v>118</v>
      </c>
      <c r="B46" s="4" t="s">
        <v>151</v>
      </c>
      <c r="C46" s="4" t="s">
        <v>119</v>
      </c>
      <c r="D46" s="4">
        <v>0.403609198</v>
      </c>
      <c r="E46" s="4">
        <v>0.53814559699999898</v>
      </c>
      <c r="F46" s="5">
        <v>2.6854500000000003E-4</v>
      </c>
      <c r="G46" s="5">
        <v>7.3558E-4</v>
      </c>
      <c r="H46" s="5">
        <v>1.6700000000000001E-8</v>
      </c>
      <c r="I46" s="5">
        <v>6.1000000000000004E-8</v>
      </c>
      <c r="J46" s="4">
        <v>0.109341523</v>
      </c>
      <c r="K46" s="4">
        <v>0.149422153</v>
      </c>
      <c r="L46" s="4">
        <v>0.81988198400000001</v>
      </c>
      <c r="M46" s="4">
        <v>0.94849092199999896</v>
      </c>
      <c r="N46" s="5">
        <v>7.16823E-4</v>
      </c>
      <c r="O46" s="5">
        <v>8.3831800000000001E-4</v>
      </c>
      <c r="P46" s="4">
        <v>6.6774479999999999E-3</v>
      </c>
      <c r="Q46" s="4">
        <v>8.3468110000000009E-3</v>
      </c>
      <c r="R46" s="5">
        <v>9.2699999999999993E-6</v>
      </c>
      <c r="S46" s="6">
        <v>1.3499999999999999E-5</v>
      </c>
      <c r="T46" s="6">
        <f t="shared" si="0"/>
        <v>4.8696662315049943</v>
      </c>
      <c r="U46" s="5">
        <v>6.0099999999999997E-5</v>
      </c>
      <c r="V46" s="6">
        <v>8.7499999999999999E-5</v>
      </c>
      <c r="W46" s="6">
        <f t="shared" si="1"/>
        <v>4.0579919469776868</v>
      </c>
      <c r="X46" s="4">
        <v>4.5399999999999996E-9</v>
      </c>
      <c r="Y46" s="4">
        <v>6.6100000000000001E-9</v>
      </c>
      <c r="Z46" s="4"/>
    </row>
    <row r="47" spans="1:26" ht="16" x14ac:dyDescent="0.2">
      <c r="A47" s="4" t="s">
        <v>116</v>
      </c>
      <c r="B47" s="4" t="s">
        <v>151</v>
      </c>
      <c r="C47" s="4" t="s">
        <v>117</v>
      </c>
      <c r="D47" s="4">
        <v>0.65899098</v>
      </c>
      <c r="E47" s="4">
        <v>0.70606176399999898</v>
      </c>
      <c r="F47" s="4">
        <v>0.44647040999999899</v>
      </c>
      <c r="G47" s="4">
        <v>0.56255271600000001</v>
      </c>
      <c r="H47" s="5">
        <v>9.2499959000000007E-2</v>
      </c>
      <c r="I47" s="4">
        <v>0.122021223</v>
      </c>
      <c r="J47" s="4">
        <v>0.102163422</v>
      </c>
      <c r="K47" s="4">
        <v>0.14627944600000001</v>
      </c>
      <c r="L47" s="4">
        <v>0.42618794599999898</v>
      </c>
      <c r="M47" s="4">
        <v>0.55877975199999896</v>
      </c>
      <c r="N47" s="5">
        <v>9.1600000000000009E-16</v>
      </c>
      <c r="O47" s="5">
        <v>5.75E-15</v>
      </c>
      <c r="P47" s="4">
        <v>5.6799999999999998E-6</v>
      </c>
      <c r="Q47" s="4">
        <v>1.08E-5</v>
      </c>
      <c r="R47" s="5">
        <v>7.5699999999999997E-5</v>
      </c>
      <c r="S47" s="6">
        <v>9.8900000000000005E-5</v>
      </c>
      <c r="T47" s="6">
        <f t="shared" si="0"/>
        <v>4.0048037084028207</v>
      </c>
      <c r="U47" s="5">
        <v>1.6799999999999998E-5</v>
      </c>
      <c r="V47" s="6">
        <v>2.6299999999999999E-5</v>
      </c>
      <c r="W47" s="6">
        <f t="shared" si="1"/>
        <v>4.580044251510242</v>
      </c>
      <c r="X47" s="4">
        <v>1E-8</v>
      </c>
      <c r="Y47" s="4">
        <v>1.42E-8</v>
      </c>
      <c r="Z47" s="4"/>
    </row>
    <row r="48" spans="1:26" ht="16" x14ac:dyDescent="0.2">
      <c r="A48" s="4" t="s">
        <v>110</v>
      </c>
      <c r="B48" s="4" t="s">
        <v>151</v>
      </c>
      <c r="C48" s="4" t="s">
        <v>111</v>
      </c>
      <c r="D48" s="5">
        <v>1.5814725000000002E-2</v>
      </c>
      <c r="E48" s="5">
        <v>3.5143832999999902E-2</v>
      </c>
      <c r="F48" s="4">
        <v>0.34686923600000003</v>
      </c>
      <c r="G48" s="4">
        <v>0.46495238</v>
      </c>
      <c r="H48" s="5">
        <v>5.2099999999999901E-12</v>
      </c>
      <c r="I48" s="5">
        <v>6.4600000000000002E-11</v>
      </c>
      <c r="J48" s="5">
        <v>3.1057659999999898E-3</v>
      </c>
      <c r="K48" s="5">
        <v>1.0254719000000001E-2</v>
      </c>
      <c r="L48" s="4">
        <v>0.52098999999999895</v>
      </c>
      <c r="M48" s="4">
        <v>0.65400872300000001</v>
      </c>
      <c r="N48" s="5">
        <v>9.0524769999999893E-3</v>
      </c>
      <c r="O48" s="5">
        <v>9.6095529999999894E-3</v>
      </c>
      <c r="P48" s="4">
        <v>0.64310978799999996</v>
      </c>
      <c r="Q48" s="4">
        <v>0.65243021999999995</v>
      </c>
      <c r="R48" s="5">
        <v>2.0700000000000001E-6</v>
      </c>
      <c r="S48" s="6">
        <v>3.0800000000000002E-6</v>
      </c>
      <c r="T48" s="6">
        <f t="shared" si="0"/>
        <v>5.5114492834995561</v>
      </c>
      <c r="U48" s="4">
        <v>1.9136979999999999E-3</v>
      </c>
      <c r="V48" s="7">
        <v>2.2268489999999999E-3</v>
      </c>
      <c r="W48" s="6">
        <f t="shared" si="1"/>
        <v>2.6523092309633198</v>
      </c>
      <c r="X48" s="4">
        <v>5.7700000000000001E-8</v>
      </c>
      <c r="Y48" s="4">
        <v>8.0299999999999998E-8</v>
      </c>
      <c r="Z48" s="4"/>
    </row>
    <row r="49" spans="1:26" ht="16" x14ac:dyDescent="0.2">
      <c r="A49" s="4" t="s">
        <v>94</v>
      </c>
      <c r="B49" s="4" t="s">
        <v>151</v>
      </c>
      <c r="C49" s="4" t="s">
        <v>95</v>
      </c>
      <c r="D49" s="5">
        <v>3.77017E-4</v>
      </c>
      <c r="E49" s="5">
        <v>1.5080670000000001E-3</v>
      </c>
      <c r="F49" s="4">
        <v>0.18993739000000001</v>
      </c>
      <c r="G49" s="4">
        <v>0.28490608499999898</v>
      </c>
      <c r="H49" s="5">
        <v>5.5800000000000001E-5</v>
      </c>
      <c r="I49" s="5">
        <v>1.11574E-4</v>
      </c>
      <c r="J49" s="5">
        <v>1.67999999999999E-5</v>
      </c>
      <c r="K49" s="5">
        <v>8.11999999999999E-5</v>
      </c>
      <c r="L49" s="4">
        <v>0.99996175700000001</v>
      </c>
      <c r="M49" s="4">
        <v>1</v>
      </c>
      <c r="N49" s="5">
        <v>2.0599999999999901E-5</v>
      </c>
      <c r="O49" s="5">
        <v>2.8900000000000001E-5</v>
      </c>
      <c r="P49" s="4">
        <v>9.2245431000000003E-2</v>
      </c>
      <c r="Q49" s="4">
        <v>9.4958531999999998E-2</v>
      </c>
      <c r="R49" s="5">
        <v>6.8400000000000004E-8</v>
      </c>
      <c r="S49" s="6">
        <v>1.29E-7</v>
      </c>
      <c r="T49" s="6">
        <f t="shared" si="0"/>
        <v>6.8894102897007512</v>
      </c>
      <c r="U49" s="4">
        <v>1.9191183000000001E-2</v>
      </c>
      <c r="V49" s="7">
        <v>2.0135012000000001E-2</v>
      </c>
      <c r="W49" s="6">
        <f t="shared" si="1"/>
        <v>1.6960481072270372</v>
      </c>
      <c r="X49" s="4">
        <v>1.05E-7</v>
      </c>
      <c r="Y49" s="4">
        <v>1.43E-7</v>
      </c>
      <c r="Z49" s="4"/>
    </row>
    <row r="50" spans="1:26" ht="16" x14ac:dyDescent="0.2">
      <c r="A50" s="4" t="s">
        <v>90</v>
      </c>
      <c r="B50" s="4" t="s">
        <v>151</v>
      </c>
      <c r="C50" s="4" t="s">
        <v>91</v>
      </c>
      <c r="D50" s="4">
        <v>0.54092504600000002</v>
      </c>
      <c r="E50" s="4">
        <v>0.64300846899999897</v>
      </c>
      <c r="F50" s="4">
        <v>0.32600069700000001</v>
      </c>
      <c r="G50" s="4">
        <v>0.44647921499999899</v>
      </c>
      <c r="H50" s="4">
        <v>0.44652662100000001</v>
      </c>
      <c r="I50" s="4">
        <v>0.50335728199999896</v>
      </c>
      <c r="J50" s="4">
        <v>0.21140413599999899</v>
      </c>
      <c r="K50" s="4">
        <v>0.237829653</v>
      </c>
      <c r="L50" s="4">
        <v>0.266230199</v>
      </c>
      <c r="M50" s="4">
        <v>0.38311174999999897</v>
      </c>
      <c r="N50" s="5">
        <v>2.77E-15</v>
      </c>
      <c r="O50" s="5">
        <v>1.47E-14</v>
      </c>
      <c r="P50" s="4">
        <v>6.2799999999999995E-5</v>
      </c>
      <c r="Q50" s="4">
        <v>1E-4</v>
      </c>
      <c r="R50" s="4">
        <v>8.9205199999999995E-4</v>
      </c>
      <c r="S50" s="7">
        <v>1.0572470000000001E-3</v>
      </c>
      <c r="T50" s="6">
        <f t="shared" si="0"/>
        <v>2.9758235385152254</v>
      </c>
      <c r="U50" s="5">
        <v>1.8700000000000001E-5</v>
      </c>
      <c r="V50" s="6">
        <v>2.8500000000000002E-5</v>
      </c>
      <c r="W50" s="6">
        <f t="shared" si="1"/>
        <v>4.5451551399914898</v>
      </c>
      <c r="X50" s="4">
        <v>1.49E-7</v>
      </c>
      <c r="Y50" s="4">
        <v>1.98E-7</v>
      </c>
      <c r="Z50" s="4"/>
    </row>
    <row r="51" spans="1:26" ht="16" x14ac:dyDescent="0.2">
      <c r="A51" s="4" t="s">
        <v>32</v>
      </c>
      <c r="B51" s="4" t="s">
        <v>22</v>
      </c>
      <c r="C51" s="4" t="s">
        <v>31</v>
      </c>
      <c r="D51" s="4">
        <v>0.101548229</v>
      </c>
      <c r="E51" s="4">
        <v>0.16812075900000001</v>
      </c>
      <c r="F51" s="5">
        <v>1.52230399999999E-3</v>
      </c>
      <c r="G51" s="5">
        <v>3.68865899999999E-3</v>
      </c>
      <c r="H51" s="5">
        <v>6.4900000000000005E-5</v>
      </c>
      <c r="I51" s="5">
        <v>1.21864E-4</v>
      </c>
      <c r="J51" s="4">
        <v>0.423067903999999</v>
      </c>
      <c r="K51" s="4">
        <v>0.436938983</v>
      </c>
      <c r="L51" s="4">
        <v>0.25192709899999899</v>
      </c>
      <c r="M51" s="4">
        <v>0.37159247099999898</v>
      </c>
      <c r="N51" s="5">
        <v>1.8546671000000001E-2</v>
      </c>
      <c r="O51" s="5">
        <v>1.8819415999999901E-2</v>
      </c>
      <c r="P51" s="4">
        <v>5.5411929999999998E-3</v>
      </c>
      <c r="Q51" s="4">
        <v>7.052427E-3</v>
      </c>
      <c r="R51" s="5">
        <v>2.41E-5</v>
      </c>
      <c r="S51" s="6">
        <v>3.29E-5</v>
      </c>
      <c r="T51" s="6">
        <f t="shared" si="0"/>
        <v>4.482804102050026</v>
      </c>
      <c r="U51" s="4">
        <v>7.3884000000000005E-4</v>
      </c>
      <c r="V51" s="7">
        <v>8.9218399999999997E-4</v>
      </c>
      <c r="W51" s="6">
        <f t="shared" si="1"/>
        <v>3.0495455694535343</v>
      </c>
      <c r="X51" s="4">
        <v>1.5200000000000001E-7</v>
      </c>
      <c r="Y51" s="4">
        <v>1.98E-7</v>
      </c>
      <c r="Z51" s="4"/>
    </row>
    <row r="52" spans="1:26" ht="16" x14ac:dyDescent="0.2">
      <c r="A52" s="4" t="s">
        <v>62</v>
      </c>
      <c r="B52" s="4" t="s">
        <v>150</v>
      </c>
      <c r="C52" s="4" t="s">
        <v>63</v>
      </c>
      <c r="D52" s="4" t="s">
        <v>20</v>
      </c>
      <c r="E52" s="4" t="s">
        <v>20</v>
      </c>
      <c r="F52" s="5">
        <v>4.9503209999999902E-3</v>
      </c>
      <c r="G52" s="5">
        <v>9.7459450000000006E-3</v>
      </c>
      <c r="H52" s="5">
        <v>9.8507230000000005E-3</v>
      </c>
      <c r="I52" s="5">
        <v>1.4541543000000001E-2</v>
      </c>
      <c r="J52" s="4">
        <v>0.21881778599999899</v>
      </c>
      <c r="K52" s="4">
        <v>0.24074857399999899</v>
      </c>
      <c r="L52" s="4">
        <v>0.33014116100000002</v>
      </c>
      <c r="M52" s="4">
        <v>0.45298438400000002</v>
      </c>
      <c r="N52" s="5">
        <v>1.815941E-3</v>
      </c>
      <c r="O52" s="5">
        <v>2.0540979999999899E-3</v>
      </c>
      <c r="P52" s="4">
        <v>1.8034503E-2</v>
      </c>
      <c r="Q52" s="4">
        <v>2.0695331000000001E-2</v>
      </c>
      <c r="R52" s="4">
        <v>1.2175179999999999E-3</v>
      </c>
      <c r="S52" s="7">
        <v>1.3914489999999999E-3</v>
      </c>
      <c r="T52" s="6">
        <f t="shared" si="0"/>
        <v>2.8565327069903623</v>
      </c>
      <c r="U52" s="5">
        <v>4.6699999999999997E-5</v>
      </c>
      <c r="V52" s="6">
        <v>6.9599999999999998E-5</v>
      </c>
      <c r="W52" s="6">
        <f t="shared" si="1"/>
        <v>4.157390760389438</v>
      </c>
      <c r="X52" s="4">
        <v>2.7499999999999999E-6</v>
      </c>
      <c r="Y52" s="4">
        <v>3.5200000000000002E-6</v>
      </c>
      <c r="Z52" s="4"/>
    </row>
    <row r="53" spans="1:26" ht="16" x14ac:dyDescent="0.2">
      <c r="A53" s="4" t="s">
        <v>140</v>
      </c>
      <c r="B53" s="4" t="s">
        <v>151</v>
      </c>
      <c r="C53" s="4" t="s">
        <v>141</v>
      </c>
      <c r="D53" s="4">
        <v>0.64975253200000005</v>
      </c>
      <c r="E53" s="4">
        <v>0.70606176399999898</v>
      </c>
      <c r="F53" s="5">
        <v>1.930518E-3</v>
      </c>
      <c r="G53" s="5">
        <v>4.5045429999999902E-3</v>
      </c>
      <c r="H53" s="5">
        <v>1.0699999999999899E-5</v>
      </c>
      <c r="I53" s="5">
        <v>2.2399999999999901E-5</v>
      </c>
      <c r="J53" s="4">
        <v>0.17434883900000001</v>
      </c>
      <c r="K53" s="4">
        <v>0.20724484700000001</v>
      </c>
      <c r="L53" s="4">
        <v>0.87228656100000002</v>
      </c>
      <c r="M53" s="4">
        <v>0.95696183800000001</v>
      </c>
      <c r="N53" s="5">
        <v>5.8472299999999902E-4</v>
      </c>
      <c r="O53" s="5">
        <v>6.9561899999999899E-4</v>
      </c>
      <c r="P53" s="4">
        <v>2.0969063E-2</v>
      </c>
      <c r="Q53" s="4">
        <v>2.3674748999999998E-2</v>
      </c>
      <c r="R53" s="5">
        <v>1.1600000000000001E-5</v>
      </c>
      <c r="S53" s="6">
        <v>1.6500000000000001E-5</v>
      </c>
      <c r="T53" s="6">
        <f t="shared" si="0"/>
        <v>4.7825160557860933</v>
      </c>
      <c r="U53" s="4">
        <v>1.8110518999999999E-2</v>
      </c>
      <c r="V53" s="7">
        <v>1.9317886999999999E-2</v>
      </c>
      <c r="W53" s="6">
        <f t="shared" si="1"/>
        <v>1.7140403786671981</v>
      </c>
      <c r="X53" s="4">
        <v>3.8500000000000004E-6</v>
      </c>
      <c r="Y53" s="4">
        <v>4.8300000000000003E-6</v>
      </c>
      <c r="Z53" s="4"/>
    </row>
    <row r="54" spans="1:26" ht="16" x14ac:dyDescent="0.2">
      <c r="A54" s="4" t="s">
        <v>102</v>
      </c>
      <c r="B54" s="4" t="s">
        <v>151</v>
      </c>
      <c r="C54" s="4" t="s">
        <v>103</v>
      </c>
      <c r="D54" s="4" t="s">
        <v>20</v>
      </c>
      <c r="E54" s="4" t="s">
        <v>20</v>
      </c>
      <c r="F54" s="4">
        <v>0.84422934000000005</v>
      </c>
      <c r="G54" s="4">
        <v>0.94975800799999899</v>
      </c>
      <c r="H54" s="4">
        <v>0.10618366999999899</v>
      </c>
      <c r="I54" s="4">
        <v>0.13715390699999899</v>
      </c>
      <c r="J54" s="5">
        <v>8.3452381000000006E-2</v>
      </c>
      <c r="K54" s="4">
        <v>0.122267442</v>
      </c>
      <c r="L54" s="4" t="s">
        <v>20</v>
      </c>
      <c r="M54" s="4" t="s">
        <v>20</v>
      </c>
      <c r="N54" s="5">
        <v>1.3400000000000001E-6</v>
      </c>
      <c r="O54" s="5">
        <v>2.2000000000000001E-6</v>
      </c>
      <c r="P54" s="4">
        <v>6.2681800000000001E-4</v>
      </c>
      <c r="Q54" s="4">
        <v>8.60339E-4</v>
      </c>
      <c r="R54" s="4">
        <v>8.7660699999999995E-4</v>
      </c>
      <c r="S54" s="7">
        <v>1.0572470000000001E-3</v>
      </c>
      <c r="T54" s="6">
        <f t="shared" si="0"/>
        <v>2.9758235385152254</v>
      </c>
      <c r="U54" s="4">
        <v>1.849247E-3</v>
      </c>
      <c r="V54" s="7">
        <v>2.1917009999999999E-3</v>
      </c>
      <c r="W54" s="6">
        <f t="shared" si="1"/>
        <v>2.6592186942147089</v>
      </c>
      <c r="X54" s="4">
        <v>9.9799999999999993E-6</v>
      </c>
      <c r="Y54" s="4">
        <v>1.2300000000000001E-5</v>
      </c>
      <c r="Z54" s="4"/>
    </row>
    <row r="55" spans="1:26" ht="16" x14ac:dyDescent="0.2">
      <c r="A55" s="4" t="s">
        <v>112</v>
      </c>
      <c r="B55" s="4" t="s">
        <v>151</v>
      </c>
      <c r="C55" s="4" t="s">
        <v>113</v>
      </c>
      <c r="D55" s="5">
        <v>4.9482300000000003E-4</v>
      </c>
      <c r="E55" s="5">
        <v>1.8555869999999899E-3</v>
      </c>
      <c r="F55" s="4">
        <v>0.22743776900000001</v>
      </c>
      <c r="G55" s="4">
        <v>0.31841287699999898</v>
      </c>
      <c r="H55" s="4">
        <v>0.36465624000000002</v>
      </c>
      <c r="I55" s="4">
        <v>0.42657899799999899</v>
      </c>
      <c r="J55" s="5">
        <v>3.8902444000000001E-2</v>
      </c>
      <c r="K55" s="5">
        <v>7.0024399000000001E-2</v>
      </c>
      <c r="L55" s="4">
        <v>0.89208306900000001</v>
      </c>
      <c r="M55" s="4">
        <v>0.95696183800000001</v>
      </c>
      <c r="N55" s="5">
        <v>3.2499999999999902E-13</v>
      </c>
      <c r="O55" s="5">
        <v>1.24999999999999E-12</v>
      </c>
      <c r="P55" s="4">
        <v>0.80157606800000003</v>
      </c>
      <c r="Q55" s="4">
        <v>0.80157606800000003</v>
      </c>
      <c r="R55" s="4">
        <v>5.7118259999999997E-3</v>
      </c>
      <c r="S55" s="7">
        <v>6.3027049999999996E-3</v>
      </c>
      <c r="T55" s="6">
        <f t="shared" si="0"/>
        <v>2.2004730196823159</v>
      </c>
      <c r="U55" s="4">
        <v>2.4451399999999998E-4</v>
      </c>
      <c r="V55" s="7">
        <v>3.2601899999999998E-4</v>
      </c>
      <c r="W55" s="6">
        <f t="shared" si="1"/>
        <v>3.4867570890280581</v>
      </c>
      <c r="X55" s="4">
        <v>1.0499999999999999E-5</v>
      </c>
      <c r="Y55" s="4">
        <v>1.27E-5</v>
      </c>
      <c r="Z55" s="4"/>
    </row>
    <row r="56" spans="1:26" ht="16" x14ac:dyDescent="0.2">
      <c r="A56" s="4" t="s">
        <v>138</v>
      </c>
      <c r="B56" s="4" t="s">
        <v>151</v>
      </c>
      <c r="C56" s="4" t="s">
        <v>139</v>
      </c>
      <c r="D56" s="5">
        <v>7.1526414999999899E-2</v>
      </c>
      <c r="E56" s="4">
        <v>0.13004802700000001</v>
      </c>
      <c r="F56" s="4">
        <v>0.436475748</v>
      </c>
      <c r="G56" s="4">
        <v>0.56118310400000004</v>
      </c>
      <c r="H56" s="4">
        <v>0.57856511399999899</v>
      </c>
      <c r="I56" s="4">
        <v>0.60922690499999899</v>
      </c>
      <c r="J56" s="4">
        <v>0.58035900399999896</v>
      </c>
      <c r="K56" s="4">
        <v>0.58971963299999897</v>
      </c>
      <c r="L56" s="4">
        <v>0.67008711399999898</v>
      </c>
      <c r="M56" s="4">
        <v>0.80683958600000005</v>
      </c>
      <c r="N56" s="5">
        <v>1.43999999999999E-12</v>
      </c>
      <c r="O56" s="5">
        <v>4.3200000000000002E-12</v>
      </c>
      <c r="P56" s="4">
        <v>7.0504599999999997E-4</v>
      </c>
      <c r="Q56" s="4">
        <v>9.4910000000000003E-4</v>
      </c>
      <c r="R56" s="4">
        <v>1.405056E-3</v>
      </c>
      <c r="S56" s="7">
        <v>1.577607E-3</v>
      </c>
      <c r="T56" s="6">
        <f t="shared" si="0"/>
        <v>2.8020011753905485</v>
      </c>
      <c r="U56" s="4">
        <v>2.0513179999999999E-3</v>
      </c>
      <c r="V56" s="7">
        <v>2.3443639999999998E-3</v>
      </c>
      <c r="W56" s="6">
        <f t="shared" si="1"/>
        <v>2.6299749562553525</v>
      </c>
      <c r="X56" s="4">
        <v>1.7200000000000001E-5</v>
      </c>
      <c r="Y56" s="4">
        <v>2.0400000000000001E-5</v>
      </c>
      <c r="Z56" s="4"/>
    </row>
    <row r="57" spans="1:26" ht="16" x14ac:dyDescent="0.2">
      <c r="A57" s="4" t="s">
        <v>128</v>
      </c>
      <c r="B57" s="4" t="s">
        <v>151</v>
      </c>
      <c r="C57" s="4" t="s">
        <v>129</v>
      </c>
      <c r="D57" s="4">
        <v>0.78615126599999896</v>
      </c>
      <c r="E57" s="4">
        <v>0.79947586400000004</v>
      </c>
      <c r="F57" s="4">
        <v>0.47026416700000001</v>
      </c>
      <c r="G57" s="4">
        <v>0.580914559</v>
      </c>
      <c r="H57" s="4">
        <v>0.48613871800000003</v>
      </c>
      <c r="I57" s="4">
        <v>0.53822500900000003</v>
      </c>
      <c r="J57" s="5">
        <v>1.7241144999999899E-2</v>
      </c>
      <c r="K57" s="5">
        <v>3.29149129999999E-2</v>
      </c>
      <c r="L57" s="4">
        <v>0.12710554900000001</v>
      </c>
      <c r="M57" s="4">
        <v>0.20831187200000001</v>
      </c>
      <c r="N57" s="5">
        <v>4.4799999999999903E-5</v>
      </c>
      <c r="O57" s="5">
        <v>5.8400000000000003E-5</v>
      </c>
      <c r="P57" s="4">
        <v>7.75E-5</v>
      </c>
      <c r="Q57" s="4">
        <v>1.2053999999999999E-4</v>
      </c>
      <c r="R57" s="4">
        <v>5.2044199999999997E-4</v>
      </c>
      <c r="S57" s="7">
        <v>6.4054400000000005E-4</v>
      </c>
      <c r="T57" s="6">
        <f t="shared" si="0"/>
        <v>3.1934510325065295</v>
      </c>
      <c r="U57" s="4">
        <v>1.3529767999999999E-2</v>
      </c>
      <c r="V57" s="7">
        <v>1.4676358E-2</v>
      </c>
      <c r="W57" s="6">
        <f t="shared" si="1"/>
        <v>1.8333817030534414</v>
      </c>
      <c r="X57" s="4">
        <v>5.1799999999999999E-5</v>
      </c>
      <c r="Y57" s="4">
        <v>6.0300000000000002E-5</v>
      </c>
      <c r="Z57" s="4"/>
    </row>
    <row r="58" spans="1:26" ht="16" x14ac:dyDescent="0.2">
      <c r="A58" s="4" t="s">
        <v>120</v>
      </c>
      <c r="B58" s="4" t="s">
        <v>151</v>
      </c>
      <c r="C58" s="4" t="s">
        <v>121</v>
      </c>
      <c r="D58" s="4">
        <v>0.54655719899999899</v>
      </c>
      <c r="E58" s="4">
        <v>0.64300846899999897</v>
      </c>
      <c r="F58" s="5">
        <v>5.6351812000000001E-2</v>
      </c>
      <c r="G58" s="5">
        <v>9.8615671000000002E-2</v>
      </c>
      <c r="H58" s="5">
        <v>3.8E-6</v>
      </c>
      <c r="I58" s="5">
        <v>9.0499999999999896E-6</v>
      </c>
      <c r="J58" s="4">
        <v>0.116972628</v>
      </c>
      <c r="K58" s="4">
        <v>0.150393377999999</v>
      </c>
      <c r="L58" s="4">
        <v>0.90959958699999899</v>
      </c>
      <c r="M58" s="4">
        <v>0.95832813699999897</v>
      </c>
      <c r="N58" s="5">
        <v>9.6209759999999894E-3</v>
      </c>
      <c r="O58" s="5">
        <v>1.0058292999999901E-2</v>
      </c>
      <c r="P58" s="4">
        <v>2.2420829999999999E-2</v>
      </c>
      <c r="Q58" s="4">
        <v>2.4912034E-2</v>
      </c>
      <c r="R58" s="4">
        <v>9.9600399999999999E-4</v>
      </c>
      <c r="S58" s="7">
        <v>1.1589860000000001E-3</v>
      </c>
      <c r="T58" s="6">
        <f t="shared" si="0"/>
        <v>2.935921810075635</v>
      </c>
      <c r="U58" s="4">
        <v>9.8759030000000001E-3</v>
      </c>
      <c r="V58" s="7">
        <v>1.0897548E-2</v>
      </c>
      <c r="W58" s="6">
        <f t="shared" si="1"/>
        <v>1.9626712093862848</v>
      </c>
      <c r="X58" s="4">
        <v>6.3E-5</v>
      </c>
      <c r="Y58" s="4">
        <v>7.2000000000000002E-5</v>
      </c>
      <c r="Z58" s="4"/>
    </row>
    <row r="59" spans="1:26" ht="16" x14ac:dyDescent="0.2">
      <c r="A59" s="4" t="s">
        <v>136</v>
      </c>
      <c r="B59" s="4" t="s">
        <v>151</v>
      </c>
      <c r="C59" s="4" t="s">
        <v>137</v>
      </c>
      <c r="D59" s="4">
        <v>0.62341572099999898</v>
      </c>
      <c r="E59" s="4">
        <v>0.70575364600000001</v>
      </c>
      <c r="F59" s="4">
        <v>0.99999999900000003</v>
      </c>
      <c r="G59" s="4">
        <v>1</v>
      </c>
      <c r="H59" s="4">
        <v>0.59341520800000003</v>
      </c>
      <c r="I59" s="4">
        <v>0.61319571500000003</v>
      </c>
      <c r="J59" s="4">
        <v>0.111208799</v>
      </c>
      <c r="K59" s="4">
        <v>0.149422153</v>
      </c>
      <c r="L59" s="4">
        <v>0.313828785</v>
      </c>
      <c r="M59" s="4">
        <v>0.44085472199999898</v>
      </c>
      <c r="N59" s="5">
        <v>1.5499999999999901E-15</v>
      </c>
      <c r="O59" s="5">
        <v>8.8900000000000005E-15</v>
      </c>
      <c r="P59" s="4">
        <v>9.0899999999999994E-6</v>
      </c>
      <c r="Q59" s="4">
        <v>1.6699999999999999E-5</v>
      </c>
      <c r="R59" s="4">
        <v>1.4144079E-2</v>
      </c>
      <c r="S59" s="7">
        <v>1.5342730000000001E-2</v>
      </c>
      <c r="T59" s="6">
        <f t="shared" si="0"/>
        <v>1.814097357567763</v>
      </c>
      <c r="U59" s="4">
        <v>4.5409756000000003E-2</v>
      </c>
      <c r="V59" s="7">
        <v>4.6874587000000002E-2</v>
      </c>
      <c r="W59" s="6">
        <f t="shared" si="1"/>
        <v>1.3290625457049967</v>
      </c>
      <c r="X59" s="4">
        <v>3.0118250000000001E-3</v>
      </c>
      <c r="Y59" s="4">
        <v>3.3816979999999998E-3</v>
      </c>
      <c r="Z59" s="4"/>
    </row>
    <row r="60" spans="1:26" ht="16" x14ac:dyDescent="0.2">
      <c r="A60" s="4" t="s">
        <v>60</v>
      </c>
      <c r="B60" s="4" t="s">
        <v>149</v>
      </c>
      <c r="C60" s="4" t="s">
        <v>61</v>
      </c>
      <c r="D60" s="5">
        <v>2.9365100000000002E-4</v>
      </c>
      <c r="E60" s="5">
        <v>1.3553129999999899E-3</v>
      </c>
      <c r="F60" s="4">
        <v>1</v>
      </c>
      <c r="G60" s="4">
        <v>1</v>
      </c>
      <c r="H60" s="4">
        <v>0.185148956</v>
      </c>
      <c r="I60" s="4">
        <v>0.22075452400000001</v>
      </c>
      <c r="J60" s="5">
        <v>2.8418307E-2</v>
      </c>
      <c r="K60" s="5">
        <v>5.2657451000000001E-2</v>
      </c>
      <c r="L60" s="4">
        <v>1</v>
      </c>
      <c r="M60" s="4">
        <v>1</v>
      </c>
      <c r="N60" s="5">
        <v>1.9000000000000001E-14</v>
      </c>
      <c r="O60" s="5">
        <v>9.3800000000000002E-14</v>
      </c>
      <c r="P60" s="4">
        <v>5.4933756E-2</v>
      </c>
      <c r="Q60" s="4">
        <v>5.8263074999999998E-2</v>
      </c>
      <c r="R60" s="4">
        <v>1</v>
      </c>
      <c r="S60" s="4">
        <v>1</v>
      </c>
      <c r="T60" s="6">
        <f t="shared" si="0"/>
        <v>0</v>
      </c>
      <c r="U60" s="5">
        <v>1.2100000000000001E-8</v>
      </c>
      <c r="V60" s="6">
        <v>2.3400000000000001E-8</v>
      </c>
      <c r="W60" s="6">
        <f t="shared" si="1"/>
        <v>7.6307841425898575</v>
      </c>
      <c r="X60" s="4">
        <v>1</v>
      </c>
      <c r="Y60" s="4">
        <v>1</v>
      </c>
      <c r="Z60" s="4"/>
    </row>
    <row r="61" spans="1:26" ht="16" x14ac:dyDescent="0.2">
      <c r="A61" s="4" t="s">
        <v>100</v>
      </c>
      <c r="B61" s="4" t="s">
        <v>151</v>
      </c>
      <c r="C61" s="4" t="s">
        <v>101</v>
      </c>
      <c r="D61" s="4">
        <v>0.41305204000000001</v>
      </c>
      <c r="E61" s="4">
        <v>0.53876352999999899</v>
      </c>
      <c r="F61" s="4">
        <v>1</v>
      </c>
      <c r="G61" s="4">
        <v>1</v>
      </c>
      <c r="H61" s="4">
        <v>0.11187548999999899</v>
      </c>
      <c r="I61" s="4">
        <v>0.14155674300000001</v>
      </c>
      <c r="J61" s="5">
        <v>1.2196511E-2</v>
      </c>
      <c r="K61" s="5">
        <v>2.4786457000000001E-2</v>
      </c>
      <c r="L61" s="5">
        <v>1.5503841000000001E-2</v>
      </c>
      <c r="M61" s="5">
        <v>3.9770723000000001E-2</v>
      </c>
      <c r="N61" s="5">
        <v>5.5000000000000003E-7</v>
      </c>
      <c r="O61" s="5">
        <v>9.9800000000000002E-7</v>
      </c>
      <c r="P61" s="4">
        <v>3.5100000000000001E-7</v>
      </c>
      <c r="Q61" s="4">
        <v>8.7700000000000003E-7</v>
      </c>
      <c r="R61" s="4">
        <v>1</v>
      </c>
      <c r="S61" s="4">
        <v>1</v>
      </c>
      <c r="T61" s="6">
        <f t="shared" si="0"/>
        <v>0</v>
      </c>
      <c r="U61" s="5">
        <v>3.9600000000000002E-6</v>
      </c>
      <c r="V61" s="6">
        <v>6.6699999999999997E-6</v>
      </c>
      <c r="W61" s="6">
        <f t="shared" si="1"/>
        <v>5.1758741660834513</v>
      </c>
      <c r="X61" s="4">
        <v>1</v>
      </c>
      <c r="Y61" s="4">
        <v>1</v>
      </c>
      <c r="Z61" s="4"/>
    </row>
    <row r="62" spans="1:26" ht="16" x14ac:dyDescent="0.2">
      <c r="A62" s="4" t="s">
        <v>70</v>
      </c>
      <c r="B62" s="4" t="s">
        <v>149</v>
      </c>
      <c r="C62" s="4" t="s">
        <v>71</v>
      </c>
      <c r="D62" s="4">
        <v>0.31257502700000001</v>
      </c>
      <c r="E62" s="4">
        <v>0.43615120000000002</v>
      </c>
      <c r="F62" s="4">
        <v>0.16669229799999899</v>
      </c>
      <c r="G62" s="4">
        <v>0.26254037000000002</v>
      </c>
      <c r="H62" s="5">
        <v>1.86E-6</v>
      </c>
      <c r="I62" s="5">
        <v>5.22E-6</v>
      </c>
      <c r="J62" s="5">
        <v>4.1056490000000003E-3</v>
      </c>
      <c r="K62" s="5">
        <v>1.1706572E-2</v>
      </c>
      <c r="L62" s="4">
        <v>1</v>
      </c>
      <c r="M62" s="4">
        <v>1</v>
      </c>
      <c r="N62" s="5">
        <v>1.4890573000000001E-2</v>
      </c>
      <c r="O62" s="5">
        <v>1.5335067000000001E-2</v>
      </c>
      <c r="P62" s="4">
        <v>9.5044429999999996E-3</v>
      </c>
      <c r="Q62" s="4">
        <v>1.1470879999999999E-2</v>
      </c>
      <c r="R62" s="4">
        <v>1</v>
      </c>
      <c r="S62" s="4">
        <v>1</v>
      </c>
      <c r="T62" s="6">
        <f t="shared" si="0"/>
        <v>0</v>
      </c>
      <c r="U62" s="4">
        <v>2.7298200000000001E-4</v>
      </c>
      <c r="V62" s="7">
        <v>3.5654799999999999E-4</v>
      </c>
      <c r="W62" s="6">
        <f t="shared" si="1"/>
        <v>3.447881995315984</v>
      </c>
      <c r="X62" s="4">
        <v>1</v>
      </c>
      <c r="Y62" s="4">
        <v>1</v>
      </c>
      <c r="Z62" s="4"/>
    </row>
    <row r="63" spans="1:26" ht="16" x14ac:dyDescent="0.2">
      <c r="A63" s="4" t="s">
        <v>72</v>
      </c>
      <c r="B63" s="4" t="s">
        <v>149</v>
      </c>
      <c r="C63" s="4" t="s">
        <v>73</v>
      </c>
      <c r="D63" s="4">
        <v>0.33278216900000002</v>
      </c>
      <c r="E63" s="4">
        <v>0.45379386700000002</v>
      </c>
      <c r="F63" s="4">
        <v>1</v>
      </c>
      <c r="G63" s="4">
        <v>1</v>
      </c>
      <c r="H63" s="4">
        <v>0.74181940999999896</v>
      </c>
      <c r="I63" s="4">
        <v>0.74181940999999896</v>
      </c>
      <c r="J63" s="5">
        <v>1.3727660000000001E-3</v>
      </c>
      <c r="K63" s="5">
        <v>5.0873100000000003E-3</v>
      </c>
      <c r="L63" s="5">
        <v>3.8670470999999901E-2</v>
      </c>
      <c r="M63" s="5">
        <v>8.7752222000000005E-2</v>
      </c>
      <c r="N63" s="5">
        <v>5.9899999999999897E-5</v>
      </c>
      <c r="O63" s="5">
        <v>7.5099999999999901E-5</v>
      </c>
      <c r="P63" s="4">
        <v>1.77E-5</v>
      </c>
      <c r="Q63" s="4">
        <v>3.1000000000000001E-5</v>
      </c>
      <c r="R63" s="4">
        <v>1</v>
      </c>
      <c r="S63" s="4">
        <v>1</v>
      </c>
      <c r="T63" s="6">
        <f t="shared" si="0"/>
        <v>0</v>
      </c>
      <c r="U63" s="4">
        <v>5.3842400000000002E-4</v>
      </c>
      <c r="V63" s="7">
        <v>6.7566900000000005E-4</v>
      </c>
      <c r="W63" s="6">
        <f t="shared" si="1"/>
        <v>3.1702660062456354</v>
      </c>
      <c r="X63" s="4">
        <v>1</v>
      </c>
      <c r="Y63" s="4">
        <v>1</v>
      </c>
      <c r="Z63" s="4"/>
    </row>
    <row r="64" spans="1:26" ht="16" x14ac:dyDescent="0.2">
      <c r="A64" s="4" t="s">
        <v>80</v>
      </c>
      <c r="B64" s="4" t="s">
        <v>150</v>
      </c>
      <c r="C64" s="4" t="s">
        <v>81</v>
      </c>
      <c r="D64" s="4">
        <v>1</v>
      </c>
      <c r="E64" s="4">
        <v>1</v>
      </c>
      <c r="F64" s="4">
        <v>0.15379541099999899</v>
      </c>
      <c r="G64" s="4">
        <v>0.24843874099999899</v>
      </c>
      <c r="H64" s="5">
        <v>1.08999999999999E-6</v>
      </c>
      <c r="I64" s="5">
        <v>3.5700000000000001E-6</v>
      </c>
      <c r="J64" s="5">
        <v>8.18811809999999E-2</v>
      </c>
      <c r="K64" s="4">
        <v>0.122267442</v>
      </c>
      <c r="L64" s="4">
        <v>0.34138200699999899</v>
      </c>
      <c r="M64" s="4">
        <v>0.45776223700000002</v>
      </c>
      <c r="N64" s="5">
        <v>1.776194E-3</v>
      </c>
      <c r="O64" s="5">
        <v>2.0426229999999899E-3</v>
      </c>
      <c r="P64" s="4">
        <v>3.3430133000000001E-2</v>
      </c>
      <c r="Q64" s="4">
        <v>3.6564209E-2</v>
      </c>
      <c r="R64" s="4">
        <v>1</v>
      </c>
      <c r="S64" s="4">
        <v>1</v>
      </c>
      <c r="T64" s="6">
        <f t="shared" si="0"/>
        <v>0</v>
      </c>
      <c r="U64" s="4">
        <v>5.5332899999999997E-4</v>
      </c>
      <c r="V64" s="7">
        <v>6.8101999999999995E-4</v>
      </c>
      <c r="W64" s="6">
        <f t="shared" si="1"/>
        <v>3.1668401336641687</v>
      </c>
      <c r="X64" s="4">
        <v>1</v>
      </c>
      <c r="Y64" s="4">
        <v>1</v>
      </c>
      <c r="Z64" s="4"/>
    </row>
    <row r="65" spans="1:26" ht="16" x14ac:dyDescent="0.2">
      <c r="A65" s="4" t="s">
        <v>130</v>
      </c>
      <c r="B65" s="4" t="s">
        <v>151</v>
      </c>
      <c r="C65" s="4" t="s">
        <v>131</v>
      </c>
      <c r="D65" s="4">
        <v>0.29771498600000001</v>
      </c>
      <c r="E65" s="4">
        <v>0.42530712199999898</v>
      </c>
      <c r="F65" s="5">
        <v>9.0500000000000004E-5</v>
      </c>
      <c r="G65" s="5">
        <v>3.0005800000000002E-4</v>
      </c>
      <c r="H65" s="5">
        <v>1.0531699999999901E-4</v>
      </c>
      <c r="I65" s="5">
        <v>1.8656099999999899E-4</v>
      </c>
      <c r="J65" s="4">
        <v>1</v>
      </c>
      <c r="K65" s="4">
        <v>1</v>
      </c>
      <c r="L65" s="5">
        <v>1.01E-5</v>
      </c>
      <c r="M65" s="5">
        <v>4.2400000000000001E-5</v>
      </c>
      <c r="N65" s="5">
        <v>2.6700000000000001E-8</v>
      </c>
      <c r="O65" s="5">
        <v>5.76E-8</v>
      </c>
      <c r="P65" s="4">
        <v>5.5000000000000002E-15</v>
      </c>
      <c r="Q65" s="4">
        <v>9.6199999999999997E-14</v>
      </c>
      <c r="R65" s="5">
        <v>3.9200000000000001E-17</v>
      </c>
      <c r="S65" s="6">
        <v>1.67E-16</v>
      </c>
      <c r="T65" s="6">
        <f t="shared" si="0"/>
        <v>15.777283528852417</v>
      </c>
      <c r="U65" s="4">
        <v>1</v>
      </c>
      <c r="V65" s="4">
        <v>1</v>
      </c>
      <c r="W65" s="6">
        <f t="shared" si="1"/>
        <v>0</v>
      </c>
      <c r="X65" s="4">
        <v>1</v>
      </c>
      <c r="Y65" s="4">
        <v>1</v>
      </c>
      <c r="Z65" s="4"/>
    </row>
    <row r="66" spans="1:26" ht="16" x14ac:dyDescent="0.2">
      <c r="A66" s="4" t="s">
        <v>58</v>
      </c>
      <c r="B66" s="4" t="s">
        <v>149</v>
      </c>
      <c r="C66" s="4" t="s">
        <v>59</v>
      </c>
      <c r="D66" s="4">
        <v>0.25055841299999898</v>
      </c>
      <c r="E66" s="4">
        <v>0.36667084799999899</v>
      </c>
      <c r="F66" s="4">
        <v>1</v>
      </c>
      <c r="G66" s="4">
        <v>1</v>
      </c>
      <c r="H66" s="4">
        <v>0.57974818400000006</v>
      </c>
      <c r="I66" s="4">
        <v>0.60922690499999899</v>
      </c>
      <c r="J66" s="4">
        <v>0.28282727099999899</v>
      </c>
      <c r="K66" s="4">
        <v>0.30200200100000002</v>
      </c>
      <c r="L66" s="5">
        <v>1.48999999999999E-6</v>
      </c>
      <c r="M66" s="5">
        <v>8.7800000000000006E-6</v>
      </c>
      <c r="N66" s="5">
        <v>3.6100000000000002E-6</v>
      </c>
      <c r="O66" s="5">
        <v>5.66E-6</v>
      </c>
      <c r="P66" s="4">
        <v>1.23E-7</v>
      </c>
      <c r="Q66" s="4">
        <v>3.7300000000000002E-7</v>
      </c>
      <c r="R66" s="5">
        <v>8.3200000000000004E-8</v>
      </c>
      <c r="S66" s="6">
        <v>1.5200000000000001E-7</v>
      </c>
      <c r="T66" s="6">
        <f t="shared" si="0"/>
        <v>6.8181564120552274</v>
      </c>
      <c r="U66" s="4">
        <v>1</v>
      </c>
      <c r="V66" s="4">
        <v>1</v>
      </c>
      <c r="W66" s="6">
        <f t="shared" si="1"/>
        <v>0</v>
      </c>
      <c r="X66" s="4">
        <v>1</v>
      </c>
      <c r="Y66" s="4">
        <v>1</v>
      </c>
      <c r="Z66" s="4"/>
    </row>
  </sheetData>
  <sortState xmlns:xlrd2="http://schemas.microsoft.com/office/spreadsheetml/2017/richdata2" ref="A3:Y67">
    <sortCondition ref="Y2:Y6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5BEBD-A605-0A43-9FAB-27C63B3B59DB}">
  <dimension ref="A1:C41"/>
  <sheetViews>
    <sheetView zoomScale="186" workbookViewId="0">
      <selection sqref="A1:XFD1"/>
    </sheetView>
  </sheetViews>
  <sheetFormatPr baseColWidth="10" defaultRowHeight="15" x14ac:dyDescent="0.2"/>
  <cols>
    <col min="1" max="1" width="60.83203125" customWidth="1"/>
    <col min="2" max="2" width="20.83203125" customWidth="1"/>
    <col min="3" max="3" width="80.83203125" customWidth="1"/>
  </cols>
  <sheetData>
    <row r="1" spans="1:3" s="8" customFormat="1" x14ac:dyDescent="0.2">
      <c r="A1" s="8" t="s">
        <v>220</v>
      </c>
    </row>
    <row r="2" spans="1:3" ht="16" x14ac:dyDescent="0.2">
      <c r="A2" s="1" t="s">
        <v>0</v>
      </c>
      <c r="B2" s="1" t="s">
        <v>146</v>
      </c>
      <c r="C2" s="1" t="s">
        <v>147</v>
      </c>
    </row>
    <row r="3" spans="1:3" ht="16" x14ac:dyDescent="0.2">
      <c r="A3" s="4" t="s">
        <v>50</v>
      </c>
      <c r="B3" s="4" t="s">
        <v>22</v>
      </c>
      <c r="C3" s="4" t="s">
        <v>49</v>
      </c>
    </row>
    <row r="4" spans="1:3" ht="16" x14ac:dyDescent="0.2">
      <c r="A4" s="4" t="s">
        <v>42</v>
      </c>
      <c r="B4" s="4" t="s">
        <v>22</v>
      </c>
      <c r="C4" s="4" t="s">
        <v>41</v>
      </c>
    </row>
    <row r="5" spans="1:3" ht="16" x14ac:dyDescent="0.2">
      <c r="A5" s="4" t="s">
        <v>24</v>
      </c>
      <c r="B5" s="4" t="s">
        <v>22</v>
      </c>
      <c r="C5" s="4" t="s">
        <v>23</v>
      </c>
    </row>
    <row r="6" spans="1:3" ht="16" x14ac:dyDescent="0.2">
      <c r="A6" s="4" t="s">
        <v>51</v>
      </c>
      <c r="B6" s="4" t="s">
        <v>22</v>
      </c>
      <c r="C6" s="4" t="s">
        <v>31</v>
      </c>
    </row>
    <row r="7" spans="1:3" ht="16" x14ac:dyDescent="0.2">
      <c r="A7" s="4" t="s">
        <v>144</v>
      </c>
      <c r="B7" s="4" t="s">
        <v>148</v>
      </c>
      <c r="C7" s="4" t="s">
        <v>145</v>
      </c>
    </row>
    <row r="8" spans="1:3" ht="16" x14ac:dyDescent="0.2">
      <c r="A8" s="4" t="s">
        <v>17</v>
      </c>
      <c r="B8" s="4" t="s">
        <v>148</v>
      </c>
      <c r="C8" s="4" t="s">
        <v>18</v>
      </c>
    </row>
    <row r="9" spans="1:3" ht="16" x14ac:dyDescent="0.2">
      <c r="A9" s="4" t="s">
        <v>34</v>
      </c>
      <c r="B9" s="4" t="s">
        <v>22</v>
      </c>
      <c r="C9" s="4" t="s">
        <v>33</v>
      </c>
    </row>
    <row r="10" spans="1:3" ht="16" x14ac:dyDescent="0.2">
      <c r="A10" s="4" t="s">
        <v>48</v>
      </c>
      <c r="B10" s="4" t="s">
        <v>22</v>
      </c>
      <c r="C10" s="4" t="s">
        <v>47</v>
      </c>
    </row>
    <row r="11" spans="1:3" ht="16" x14ac:dyDescent="0.2">
      <c r="A11" s="4" t="s">
        <v>26</v>
      </c>
      <c r="B11" s="4" t="s">
        <v>22</v>
      </c>
      <c r="C11" s="4" t="s">
        <v>25</v>
      </c>
    </row>
    <row r="12" spans="1:3" ht="16" x14ac:dyDescent="0.2">
      <c r="A12" s="4" t="s">
        <v>126</v>
      </c>
      <c r="B12" s="4" t="s">
        <v>151</v>
      </c>
      <c r="C12" s="4" t="s">
        <v>127</v>
      </c>
    </row>
    <row r="13" spans="1:3" ht="16" x14ac:dyDescent="0.2">
      <c r="A13" s="4" t="s">
        <v>66</v>
      </c>
      <c r="B13" s="4" t="s">
        <v>149</v>
      </c>
      <c r="C13" s="4" t="s">
        <v>67</v>
      </c>
    </row>
    <row r="14" spans="1:3" ht="16" x14ac:dyDescent="0.2">
      <c r="A14" s="4" t="s">
        <v>74</v>
      </c>
      <c r="B14" s="4" t="s">
        <v>149</v>
      </c>
      <c r="C14" s="4" t="s">
        <v>75</v>
      </c>
    </row>
    <row r="15" spans="1:3" ht="16" x14ac:dyDescent="0.2">
      <c r="A15" s="4" t="s">
        <v>88</v>
      </c>
      <c r="B15" s="4" t="s">
        <v>151</v>
      </c>
      <c r="C15" s="4" t="s">
        <v>89</v>
      </c>
    </row>
    <row r="16" spans="1:3" ht="16" x14ac:dyDescent="0.2">
      <c r="A16" s="4" t="s">
        <v>86</v>
      </c>
      <c r="B16" s="4" t="s">
        <v>151</v>
      </c>
      <c r="C16" s="4" t="s">
        <v>87</v>
      </c>
    </row>
    <row r="17" spans="1:3" ht="16" x14ac:dyDescent="0.2">
      <c r="A17" s="4" t="s">
        <v>92</v>
      </c>
      <c r="B17" s="4" t="s">
        <v>151</v>
      </c>
      <c r="C17" s="4" t="s">
        <v>93</v>
      </c>
    </row>
    <row r="18" spans="1:3" ht="16" x14ac:dyDescent="0.2">
      <c r="A18" s="4" t="s">
        <v>142</v>
      </c>
      <c r="B18" s="4" t="s">
        <v>151</v>
      </c>
      <c r="C18" s="4" t="s">
        <v>143</v>
      </c>
    </row>
    <row r="19" spans="1:3" ht="16" x14ac:dyDescent="0.2">
      <c r="A19" s="4" t="s">
        <v>124</v>
      </c>
      <c r="B19" s="4" t="s">
        <v>151</v>
      </c>
      <c r="C19" s="4" t="s">
        <v>125</v>
      </c>
    </row>
    <row r="20" spans="1:3" ht="16" x14ac:dyDescent="0.2">
      <c r="A20" s="4" t="s">
        <v>38</v>
      </c>
      <c r="B20" s="4" t="s">
        <v>22</v>
      </c>
      <c r="C20" s="4" t="s">
        <v>37</v>
      </c>
    </row>
    <row r="21" spans="1:3" ht="16" x14ac:dyDescent="0.2">
      <c r="A21" s="4" t="s">
        <v>46</v>
      </c>
      <c r="B21" s="4" t="s">
        <v>22</v>
      </c>
      <c r="C21" s="4" t="s">
        <v>45</v>
      </c>
    </row>
    <row r="22" spans="1:3" ht="16" x14ac:dyDescent="0.2">
      <c r="A22" s="4" t="s">
        <v>36</v>
      </c>
      <c r="B22" s="4" t="s">
        <v>22</v>
      </c>
      <c r="C22" s="4" t="s">
        <v>35</v>
      </c>
    </row>
    <row r="23" spans="1:3" ht="16" x14ac:dyDescent="0.2">
      <c r="A23" s="4" t="s">
        <v>122</v>
      </c>
      <c r="B23" s="4" t="s">
        <v>151</v>
      </c>
      <c r="C23" s="4" t="s">
        <v>123</v>
      </c>
    </row>
    <row r="24" spans="1:3" ht="16" x14ac:dyDescent="0.2">
      <c r="A24" s="4" t="s">
        <v>44</v>
      </c>
      <c r="B24" s="4" t="s">
        <v>22</v>
      </c>
      <c r="C24" s="4" t="s">
        <v>43</v>
      </c>
    </row>
    <row r="25" spans="1:3" ht="16" x14ac:dyDescent="0.2">
      <c r="A25" s="4" t="s">
        <v>40</v>
      </c>
      <c r="B25" s="4" t="s">
        <v>22</v>
      </c>
      <c r="C25" s="4" t="s">
        <v>39</v>
      </c>
    </row>
    <row r="26" spans="1:3" ht="16" x14ac:dyDescent="0.2">
      <c r="A26" s="4" t="s">
        <v>55</v>
      </c>
      <c r="B26" s="4" t="s">
        <v>22</v>
      </c>
      <c r="C26" s="4" t="s">
        <v>54</v>
      </c>
    </row>
    <row r="27" spans="1:3" ht="16" x14ac:dyDescent="0.2">
      <c r="A27" s="4" t="s">
        <v>98</v>
      </c>
      <c r="B27" s="4" t="s">
        <v>151</v>
      </c>
      <c r="C27" s="4" t="s">
        <v>99</v>
      </c>
    </row>
    <row r="28" spans="1:3" ht="16" x14ac:dyDescent="0.2">
      <c r="A28" s="4" t="s">
        <v>114</v>
      </c>
      <c r="B28" s="4" t="s">
        <v>151</v>
      </c>
      <c r="C28" s="4" t="s">
        <v>115</v>
      </c>
    </row>
    <row r="29" spans="1:3" ht="16" x14ac:dyDescent="0.2">
      <c r="A29" s="4" t="s">
        <v>106</v>
      </c>
      <c r="B29" s="4" t="s">
        <v>151</v>
      </c>
      <c r="C29" s="4" t="s">
        <v>107</v>
      </c>
    </row>
    <row r="30" spans="1:3" ht="16" x14ac:dyDescent="0.2">
      <c r="A30" s="4" t="s">
        <v>132</v>
      </c>
      <c r="B30" s="4" t="s">
        <v>151</v>
      </c>
      <c r="C30" s="4" t="s">
        <v>133</v>
      </c>
    </row>
    <row r="31" spans="1:3" ht="16" x14ac:dyDescent="0.2">
      <c r="A31" s="4" t="s">
        <v>82</v>
      </c>
      <c r="B31" s="4" t="s">
        <v>151</v>
      </c>
      <c r="C31" s="4" t="s">
        <v>83</v>
      </c>
    </row>
    <row r="32" spans="1:3" ht="16" x14ac:dyDescent="0.2">
      <c r="A32" s="4" t="s">
        <v>28</v>
      </c>
      <c r="B32" s="4" t="s">
        <v>22</v>
      </c>
      <c r="C32" s="4" t="s">
        <v>27</v>
      </c>
    </row>
    <row r="33" spans="1:3" ht="16" x14ac:dyDescent="0.2">
      <c r="A33" s="4" t="s">
        <v>30</v>
      </c>
      <c r="B33" s="4" t="s">
        <v>22</v>
      </c>
      <c r="C33" s="4" t="s">
        <v>29</v>
      </c>
    </row>
    <row r="34" spans="1:3" ht="16" x14ac:dyDescent="0.2">
      <c r="A34" s="4" t="s">
        <v>78</v>
      </c>
      <c r="B34" s="4" t="s">
        <v>149</v>
      </c>
      <c r="C34" s="4" t="s">
        <v>79</v>
      </c>
    </row>
    <row r="35" spans="1:3" ht="16" x14ac:dyDescent="0.2">
      <c r="A35" s="4" t="s">
        <v>21</v>
      </c>
      <c r="B35" s="4" t="s">
        <v>22</v>
      </c>
      <c r="C35" s="4" t="s">
        <v>19</v>
      </c>
    </row>
    <row r="36" spans="1:3" ht="16" x14ac:dyDescent="0.2">
      <c r="A36" s="4" t="s">
        <v>57</v>
      </c>
      <c r="B36" s="4" t="s">
        <v>22</v>
      </c>
      <c r="C36" s="4" t="s">
        <v>56</v>
      </c>
    </row>
    <row r="37" spans="1:3" ht="16" x14ac:dyDescent="0.2">
      <c r="A37" s="4" t="s">
        <v>53</v>
      </c>
      <c r="B37" s="4" t="s">
        <v>22</v>
      </c>
      <c r="C37" s="4" t="s">
        <v>52</v>
      </c>
    </row>
    <row r="38" spans="1:3" ht="16" x14ac:dyDescent="0.2">
      <c r="A38" s="4" t="s">
        <v>94</v>
      </c>
      <c r="B38" s="4" t="s">
        <v>151</v>
      </c>
      <c r="C38" s="4" t="s">
        <v>95</v>
      </c>
    </row>
    <row r="39" spans="1:3" ht="16" x14ac:dyDescent="0.2">
      <c r="A39" s="4" t="s">
        <v>32</v>
      </c>
      <c r="B39" s="4" t="s">
        <v>22</v>
      </c>
      <c r="C39" s="4" t="s">
        <v>31</v>
      </c>
    </row>
    <row r="40" spans="1:3" ht="16" x14ac:dyDescent="0.2">
      <c r="A40" s="4" t="s">
        <v>70</v>
      </c>
      <c r="B40" s="4" t="s">
        <v>149</v>
      </c>
      <c r="C40" s="4" t="s">
        <v>71</v>
      </c>
    </row>
    <row r="41" spans="1:3" ht="16" x14ac:dyDescent="0.2">
      <c r="A41" s="4" t="s">
        <v>130</v>
      </c>
      <c r="B41" s="4" t="s">
        <v>151</v>
      </c>
      <c r="C41" s="4" t="s">
        <v>131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6387E-D48A-8D4C-900F-75F586158F2B}">
  <dimension ref="A1:C27"/>
  <sheetViews>
    <sheetView zoomScale="170" workbookViewId="0">
      <selection sqref="A1:XFD1"/>
    </sheetView>
  </sheetViews>
  <sheetFormatPr baseColWidth="10" defaultRowHeight="15" x14ac:dyDescent="0.2"/>
  <cols>
    <col min="1" max="1" width="60.83203125" customWidth="1"/>
    <col min="2" max="2" width="20.83203125" customWidth="1"/>
    <col min="3" max="3" width="80.83203125" customWidth="1"/>
  </cols>
  <sheetData>
    <row r="1" spans="1:3" s="8" customFormat="1" x14ac:dyDescent="0.2">
      <c r="A1" s="8" t="s">
        <v>220</v>
      </c>
    </row>
    <row r="2" spans="1:3" ht="16" x14ac:dyDescent="0.2">
      <c r="A2" s="1" t="s">
        <v>0</v>
      </c>
      <c r="B2" s="1" t="s">
        <v>146</v>
      </c>
      <c r="C2" s="1" t="s">
        <v>147</v>
      </c>
    </row>
    <row r="3" spans="1:3" ht="16" x14ac:dyDescent="0.2">
      <c r="A3" s="4" t="s">
        <v>58</v>
      </c>
      <c r="B3" s="4" t="s">
        <v>149</v>
      </c>
      <c r="C3" s="4" t="s">
        <v>59</v>
      </c>
    </row>
    <row r="4" spans="1:3" ht="16" x14ac:dyDescent="0.2">
      <c r="A4" s="4" t="s">
        <v>60</v>
      </c>
      <c r="B4" s="4" t="s">
        <v>149</v>
      </c>
      <c r="C4" s="4" t="s">
        <v>61</v>
      </c>
    </row>
    <row r="5" spans="1:3" ht="16" x14ac:dyDescent="0.2">
      <c r="A5" s="4" t="s">
        <v>62</v>
      </c>
      <c r="B5" s="4" t="s">
        <v>150</v>
      </c>
      <c r="C5" s="4" t="s">
        <v>63</v>
      </c>
    </row>
    <row r="6" spans="1:3" ht="16" x14ac:dyDescent="0.2">
      <c r="A6" s="4" t="s">
        <v>64</v>
      </c>
      <c r="B6" s="4" t="s">
        <v>149</v>
      </c>
      <c r="C6" s="4" t="s">
        <v>65</v>
      </c>
    </row>
    <row r="7" spans="1:3" ht="16" x14ac:dyDescent="0.2">
      <c r="A7" s="4" t="s">
        <v>68</v>
      </c>
      <c r="B7" s="4" t="s">
        <v>149</v>
      </c>
      <c r="C7" s="4" t="s">
        <v>69</v>
      </c>
    </row>
    <row r="8" spans="1:3" ht="16" x14ac:dyDescent="0.2">
      <c r="A8" s="4" t="s">
        <v>72</v>
      </c>
      <c r="B8" s="4" t="s">
        <v>149</v>
      </c>
      <c r="C8" s="4" t="s">
        <v>73</v>
      </c>
    </row>
    <row r="9" spans="1:3" ht="16" x14ac:dyDescent="0.2">
      <c r="A9" s="4" t="s">
        <v>76</v>
      </c>
      <c r="B9" s="4" t="s">
        <v>149</v>
      </c>
      <c r="C9" s="4" t="s">
        <v>77</v>
      </c>
    </row>
    <row r="10" spans="1:3" ht="16" x14ac:dyDescent="0.2">
      <c r="A10" s="4" t="s">
        <v>80</v>
      </c>
      <c r="B10" s="4" t="s">
        <v>150</v>
      </c>
      <c r="C10" s="4" t="s">
        <v>81</v>
      </c>
    </row>
    <row r="11" spans="1:3" ht="16" x14ac:dyDescent="0.2">
      <c r="A11" s="4" t="s">
        <v>84</v>
      </c>
      <c r="B11" s="4" t="s">
        <v>151</v>
      </c>
      <c r="C11" s="4" t="s">
        <v>85</v>
      </c>
    </row>
    <row r="12" spans="1:3" ht="16" x14ac:dyDescent="0.2">
      <c r="A12" s="4" t="s">
        <v>90</v>
      </c>
      <c r="B12" s="4" t="s">
        <v>151</v>
      </c>
      <c r="C12" s="4" t="s">
        <v>91</v>
      </c>
    </row>
    <row r="13" spans="1:3" ht="16" x14ac:dyDescent="0.2">
      <c r="A13" s="4" t="s">
        <v>96</v>
      </c>
      <c r="B13" s="4" t="s">
        <v>151</v>
      </c>
      <c r="C13" s="4" t="s">
        <v>97</v>
      </c>
    </row>
    <row r="14" spans="1:3" ht="16" x14ac:dyDescent="0.2">
      <c r="A14" s="4" t="s">
        <v>100</v>
      </c>
      <c r="B14" s="4" t="s">
        <v>151</v>
      </c>
      <c r="C14" s="4" t="s">
        <v>101</v>
      </c>
    </row>
    <row r="15" spans="1:3" ht="16" x14ac:dyDescent="0.2">
      <c r="A15" s="4" t="s">
        <v>102</v>
      </c>
      <c r="B15" s="4" t="s">
        <v>151</v>
      </c>
      <c r="C15" s="4" t="s">
        <v>103</v>
      </c>
    </row>
    <row r="16" spans="1:3" ht="16" x14ac:dyDescent="0.2">
      <c r="A16" s="4" t="s">
        <v>104</v>
      </c>
      <c r="B16" s="4" t="s">
        <v>151</v>
      </c>
      <c r="C16" s="4" t="s">
        <v>105</v>
      </c>
    </row>
    <row r="17" spans="1:3" ht="16" x14ac:dyDescent="0.2">
      <c r="A17" s="4" t="s">
        <v>108</v>
      </c>
      <c r="B17" s="4" t="s">
        <v>151</v>
      </c>
      <c r="C17" s="4" t="s">
        <v>109</v>
      </c>
    </row>
    <row r="18" spans="1:3" ht="16" x14ac:dyDescent="0.2">
      <c r="A18" s="4" t="s">
        <v>110</v>
      </c>
      <c r="B18" s="4" t="s">
        <v>151</v>
      </c>
      <c r="C18" s="4" t="s">
        <v>111</v>
      </c>
    </row>
    <row r="19" spans="1:3" ht="16" x14ac:dyDescent="0.2">
      <c r="A19" s="4" t="s">
        <v>112</v>
      </c>
      <c r="B19" s="4" t="s">
        <v>151</v>
      </c>
      <c r="C19" s="4" t="s">
        <v>113</v>
      </c>
    </row>
    <row r="20" spans="1:3" ht="16" x14ac:dyDescent="0.2">
      <c r="A20" s="4" t="s">
        <v>116</v>
      </c>
      <c r="B20" s="4" t="s">
        <v>151</v>
      </c>
      <c r="C20" s="4" t="s">
        <v>117</v>
      </c>
    </row>
    <row r="21" spans="1:3" ht="16" x14ac:dyDescent="0.2">
      <c r="A21" s="4" t="s">
        <v>118</v>
      </c>
      <c r="B21" s="4" t="s">
        <v>151</v>
      </c>
      <c r="C21" s="4" t="s">
        <v>119</v>
      </c>
    </row>
    <row r="22" spans="1:3" ht="16" x14ac:dyDescent="0.2">
      <c r="A22" s="4" t="s">
        <v>120</v>
      </c>
      <c r="B22" s="4" t="s">
        <v>151</v>
      </c>
      <c r="C22" s="4" t="s">
        <v>121</v>
      </c>
    </row>
    <row r="23" spans="1:3" ht="16" x14ac:dyDescent="0.2">
      <c r="A23" s="4" t="s">
        <v>128</v>
      </c>
      <c r="B23" s="4" t="s">
        <v>151</v>
      </c>
      <c r="C23" s="4" t="s">
        <v>129</v>
      </c>
    </row>
    <row r="24" spans="1:3" ht="16" x14ac:dyDescent="0.2">
      <c r="A24" s="4" t="s">
        <v>134</v>
      </c>
      <c r="B24" s="4" t="s">
        <v>151</v>
      </c>
      <c r="C24" s="4" t="s">
        <v>135</v>
      </c>
    </row>
    <row r="25" spans="1:3" ht="16" x14ac:dyDescent="0.2">
      <c r="A25" s="4" t="s">
        <v>136</v>
      </c>
      <c r="B25" s="4" t="s">
        <v>151</v>
      </c>
      <c r="C25" s="4" t="s">
        <v>137</v>
      </c>
    </row>
    <row r="26" spans="1:3" ht="16" x14ac:dyDescent="0.2">
      <c r="A26" s="4" t="s">
        <v>138</v>
      </c>
      <c r="B26" s="4" t="s">
        <v>151</v>
      </c>
      <c r="C26" s="4" t="s">
        <v>139</v>
      </c>
    </row>
    <row r="27" spans="1:3" ht="16" x14ac:dyDescent="0.2">
      <c r="A27" s="4" t="s">
        <v>140</v>
      </c>
      <c r="B27" s="4" t="s">
        <v>151</v>
      </c>
      <c r="C27" s="4" t="s">
        <v>141</v>
      </c>
    </row>
  </sheetData>
  <sortState xmlns:xlrd2="http://schemas.microsoft.com/office/spreadsheetml/2017/richdata2" ref="A3:C27">
    <sortCondition ref="A2:A2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F7706-E5ED-004D-8E54-4333C041C278}">
  <dimension ref="A1:C36"/>
  <sheetViews>
    <sheetView workbookViewId="0">
      <selection activeCell="C17" sqref="C17"/>
    </sheetView>
  </sheetViews>
  <sheetFormatPr baseColWidth="10" defaultRowHeight="16" x14ac:dyDescent="0.2"/>
  <cols>
    <col min="1" max="1" width="60.83203125" style="3" customWidth="1"/>
    <col min="2" max="2" width="20.83203125" style="3" customWidth="1"/>
    <col min="3" max="3" width="80.83203125" style="3" customWidth="1"/>
    <col min="4" max="16384" width="10.83203125" style="3"/>
  </cols>
  <sheetData>
    <row r="1" spans="1:3" s="8" customFormat="1" ht="15" x14ac:dyDescent="0.2">
      <c r="A1" s="8" t="s">
        <v>220</v>
      </c>
    </row>
    <row r="2" spans="1:3" customFormat="1" x14ac:dyDescent="0.2">
      <c r="A2" s="1" t="s">
        <v>0</v>
      </c>
      <c r="B2" s="1" t="s">
        <v>146</v>
      </c>
      <c r="C2" s="1" t="s">
        <v>147</v>
      </c>
    </row>
    <row r="3" spans="1:3" x14ac:dyDescent="0.2">
      <c r="A3" s="4" t="s">
        <v>152</v>
      </c>
      <c r="B3" s="4" t="s">
        <v>22</v>
      </c>
      <c r="C3" s="4" t="s">
        <v>153</v>
      </c>
    </row>
    <row r="4" spans="1:3" x14ac:dyDescent="0.2">
      <c r="A4" s="4" t="s">
        <v>154</v>
      </c>
      <c r="B4" s="4" t="s">
        <v>148</v>
      </c>
      <c r="C4" s="4" t="s">
        <v>155</v>
      </c>
    </row>
    <row r="5" spans="1:3" x14ac:dyDescent="0.2">
      <c r="A5" s="4" t="s">
        <v>156</v>
      </c>
      <c r="B5" s="4" t="s">
        <v>149</v>
      </c>
      <c r="C5" s="4" t="s">
        <v>157</v>
      </c>
    </row>
    <row r="6" spans="1:3" x14ac:dyDescent="0.2">
      <c r="A6" s="4" t="s">
        <v>158</v>
      </c>
      <c r="B6" s="4" t="s">
        <v>151</v>
      </c>
      <c r="C6" s="4" t="s">
        <v>159</v>
      </c>
    </row>
    <row r="7" spans="1:3" x14ac:dyDescent="0.2">
      <c r="A7" s="4" t="s">
        <v>160</v>
      </c>
      <c r="B7" s="4" t="s">
        <v>22</v>
      </c>
      <c r="C7" s="4" t="s">
        <v>161</v>
      </c>
    </row>
    <row r="8" spans="1:3" x14ac:dyDescent="0.2">
      <c r="A8" s="4" t="s">
        <v>162</v>
      </c>
      <c r="B8" s="4" t="s">
        <v>22</v>
      </c>
      <c r="C8" s="4" t="s">
        <v>163</v>
      </c>
    </row>
    <row r="9" spans="1:3" x14ac:dyDescent="0.2">
      <c r="A9" s="4" t="s">
        <v>164</v>
      </c>
      <c r="B9" s="4" t="s">
        <v>22</v>
      </c>
      <c r="C9" s="4" t="s">
        <v>165</v>
      </c>
    </row>
    <row r="10" spans="1:3" x14ac:dyDescent="0.2">
      <c r="A10" s="4" t="s">
        <v>166</v>
      </c>
      <c r="B10" s="4" t="s">
        <v>22</v>
      </c>
      <c r="C10" s="4" t="s">
        <v>167</v>
      </c>
    </row>
    <row r="11" spans="1:3" x14ac:dyDescent="0.2">
      <c r="A11" s="4" t="s">
        <v>168</v>
      </c>
      <c r="B11" s="4" t="s">
        <v>22</v>
      </c>
      <c r="C11" s="4" t="s">
        <v>169</v>
      </c>
    </row>
    <row r="12" spans="1:3" x14ac:dyDescent="0.2">
      <c r="A12" s="4" t="s">
        <v>170</v>
      </c>
      <c r="B12" s="4" t="s">
        <v>22</v>
      </c>
      <c r="C12" s="4" t="s">
        <v>39</v>
      </c>
    </row>
    <row r="13" spans="1:3" x14ac:dyDescent="0.2">
      <c r="A13" s="4" t="s">
        <v>171</v>
      </c>
      <c r="B13" s="4" t="s">
        <v>151</v>
      </c>
      <c r="C13" s="4" t="s">
        <v>172</v>
      </c>
    </row>
    <row r="14" spans="1:3" x14ac:dyDescent="0.2">
      <c r="A14" s="4" t="s">
        <v>173</v>
      </c>
      <c r="B14" s="4" t="s">
        <v>22</v>
      </c>
      <c r="C14" s="4" t="s">
        <v>174</v>
      </c>
    </row>
    <row r="15" spans="1:3" x14ac:dyDescent="0.2">
      <c r="A15" s="4" t="s">
        <v>175</v>
      </c>
      <c r="B15" s="4" t="s">
        <v>151</v>
      </c>
      <c r="C15" s="4" t="s">
        <v>176</v>
      </c>
    </row>
    <row r="16" spans="1:3" x14ac:dyDescent="0.2">
      <c r="A16" s="4" t="s">
        <v>177</v>
      </c>
      <c r="B16" s="4" t="s">
        <v>149</v>
      </c>
      <c r="C16" s="4" t="s">
        <v>178</v>
      </c>
    </row>
    <row r="17" spans="1:3" x14ac:dyDescent="0.2">
      <c r="A17" s="4" t="s">
        <v>179</v>
      </c>
      <c r="B17" s="4" t="s">
        <v>151</v>
      </c>
      <c r="C17" s="4" t="s">
        <v>180</v>
      </c>
    </row>
    <row r="18" spans="1:3" x14ac:dyDescent="0.2">
      <c r="A18" s="4" t="s">
        <v>181</v>
      </c>
      <c r="B18" s="4" t="s">
        <v>149</v>
      </c>
      <c r="C18" s="4" t="s">
        <v>182</v>
      </c>
    </row>
    <row r="19" spans="1:3" x14ac:dyDescent="0.2">
      <c r="A19" s="4" t="s">
        <v>183</v>
      </c>
      <c r="B19" s="4" t="s">
        <v>149</v>
      </c>
      <c r="C19" s="4" t="s">
        <v>184</v>
      </c>
    </row>
    <row r="20" spans="1:3" x14ac:dyDescent="0.2">
      <c r="A20" s="4" t="s">
        <v>185</v>
      </c>
      <c r="B20" s="4" t="s">
        <v>149</v>
      </c>
      <c r="C20" s="4" t="s">
        <v>186</v>
      </c>
    </row>
    <row r="21" spans="1:3" x14ac:dyDescent="0.2">
      <c r="A21" s="4" t="s">
        <v>187</v>
      </c>
      <c r="B21" s="4" t="s">
        <v>149</v>
      </c>
      <c r="C21" s="4" t="s">
        <v>188</v>
      </c>
    </row>
    <row r="22" spans="1:3" x14ac:dyDescent="0.2">
      <c r="A22" s="4" t="s">
        <v>189</v>
      </c>
      <c r="B22" s="4" t="s">
        <v>151</v>
      </c>
      <c r="C22" s="4" t="s">
        <v>190</v>
      </c>
    </row>
    <row r="23" spans="1:3" x14ac:dyDescent="0.2">
      <c r="A23" s="4" t="s">
        <v>191</v>
      </c>
      <c r="B23" s="4" t="s">
        <v>151</v>
      </c>
      <c r="C23" s="4" t="s">
        <v>192</v>
      </c>
    </row>
    <row r="24" spans="1:3" x14ac:dyDescent="0.2">
      <c r="A24" s="4" t="s">
        <v>193</v>
      </c>
      <c r="B24" s="4" t="s">
        <v>148</v>
      </c>
      <c r="C24" s="4" t="s">
        <v>194</v>
      </c>
    </row>
    <row r="25" spans="1:3" x14ac:dyDescent="0.2">
      <c r="A25" s="4" t="s">
        <v>195</v>
      </c>
      <c r="B25" s="4" t="s">
        <v>151</v>
      </c>
      <c r="C25" s="4" t="s">
        <v>196</v>
      </c>
    </row>
    <row r="26" spans="1:3" x14ac:dyDescent="0.2">
      <c r="A26" s="4" t="s">
        <v>197</v>
      </c>
      <c r="B26" s="4" t="s">
        <v>22</v>
      </c>
      <c r="C26" s="4" t="s">
        <v>198</v>
      </c>
    </row>
    <row r="27" spans="1:3" x14ac:dyDescent="0.2">
      <c r="A27" s="4" t="s">
        <v>199</v>
      </c>
      <c r="B27" s="4" t="s">
        <v>22</v>
      </c>
      <c r="C27" s="4" t="s">
        <v>200</v>
      </c>
    </row>
    <row r="28" spans="1:3" x14ac:dyDescent="0.2">
      <c r="A28" s="4" t="s">
        <v>201</v>
      </c>
      <c r="B28" s="4" t="s">
        <v>151</v>
      </c>
      <c r="C28" s="4" t="s">
        <v>202</v>
      </c>
    </row>
    <row r="29" spans="1:3" x14ac:dyDescent="0.2">
      <c r="A29" s="4" t="s">
        <v>203</v>
      </c>
      <c r="B29" s="4" t="s">
        <v>151</v>
      </c>
      <c r="C29" s="4" t="s">
        <v>204</v>
      </c>
    </row>
    <row r="30" spans="1:3" x14ac:dyDescent="0.2">
      <c r="A30" s="4" t="s">
        <v>205</v>
      </c>
      <c r="B30" s="4" t="s">
        <v>149</v>
      </c>
      <c r="C30" s="4" t="s">
        <v>206</v>
      </c>
    </row>
    <row r="31" spans="1:3" x14ac:dyDescent="0.2">
      <c r="A31" s="4" t="s">
        <v>207</v>
      </c>
      <c r="B31" s="4" t="s">
        <v>149</v>
      </c>
      <c r="C31" s="4" t="s">
        <v>208</v>
      </c>
    </row>
    <row r="32" spans="1:3" x14ac:dyDescent="0.2">
      <c r="A32" s="4" t="s">
        <v>209</v>
      </c>
      <c r="B32" s="4" t="s">
        <v>151</v>
      </c>
      <c r="C32" s="4" t="s">
        <v>210</v>
      </c>
    </row>
    <row r="33" spans="1:3" x14ac:dyDescent="0.2">
      <c r="A33" s="4" t="s">
        <v>211</v>
      </c>
      <c r="B33" s="4" t="s">
        <v>149</v>
      </c>
      <c r="C33" s="4" t="s">
        <v>212</v>
      </c>
    </row>
    <row r="34" spans="1:3" x14ac:dyDescent="0.2">
      <c r="A34" s="4" t="s">
        <v>213</v>
      </c>
      <c r="B34" s="4" t="s">
        <v>149</v>
      </c>
      <c r="C34" s="4" t="s">
        <v>214</v>
      </c>
    </row>
    <row r="35" spans="1:3" x14ac:dyDescent="0.2">
      <c r="A35" s="4" t="s">
        <v>215</v>
      </c>
      <c r="B35" s="4" t="s">
        <v>151</v>
      </c>
      <c r="C35" s="4" t="s">
        <v>216</v>
      </c>
    </row>
    <row r="36" spans="1:3" x14ac:dyDescent="0.2">
      <c r="A36" s="4" t="s">
        <v>217</v>
      </c>
      <c r="B36" s="4" t="s">
        <v>151</v>
      </c>
      <c r="C36" s="4" t="s"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Non-HLA Non-overlapping Modules</vt:lpstr>
      <vt:lpstr>Preserved Modules</vt:lpstr>
      <vt:lpstr>Gained Modules</vt:lpstr>
      <vt:lpstr>Lost Modules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Rainy Liu</cp:lastModifiedBy>
  <dcterms:created xsi:type="dcterms:W3CDTF">2024-08-05T06:27:33Z</dcterms:created>
  <dcterms:modified xsi:type="dcterms:W3CDTF">2024-11-13T06:30:02Z</dcterms:modified>
</cp:coreProperties>
</file>