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ylesi/Downloads/"/>
    </mc:Choice>
  </mc:AlternateContent>
  <xr:revisionPtr revIDLastSave="0" documentId="13_ncr:1_{D31A8D1C-C2D3-134D-84E5-886C73FC57D9}" xr6:coauthVersionLast="47" xr6:coauthVersionMax="47" xr10:uidLastSave="{00000000-0000-0000-0000-000000000000}"/>
  <bookViews>
    <workbookView xWindow="2060" yWindow="500" windowWidth="29400" windowHeight="18600" xr2:uid="{00000000-000D-0000-FFFF-FFFF00000000}"/>
  </bookViews>
  <sheets>
    <sheet name="Quantified Data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J19" i="2"/>
  <c r="K19" i="2"/>
  <c r="J20" i="2"/>
  <c r="K20" i="2"/>
  <c r="K21" i="2"/>
  <c r="K22" i="2"/>
  <c r="K23" i="2"/>
  <c r="K24" i="2"/>
  <c r="I11" i="2"/>
  <c r="J11" i="2"/>
  <c r="K11" i="2"/>
  <c r="L11" i="2"/>
  <c r="I12" i="2"/>
  <c r="J12" i="2"/>
  <c r="K12" i="2"/>
  <c r="L12" i="2"/>
  <c r="J10" i="2"/>
  <c r="K10" i="2"/>
  <c r="L10" i="2"/>
  <c r="I10" i="2"/>
</calcChain>
</file>

<file path=xl/sharedStrings.xml><?xml version="1.0" encoding="utf-8"?>
<sst xmlns="http://schemas.openxmlformats.org/spreadsheetml/2006/main" count="623" uniqueCount="206">
  <si>
    <t>Ian_Myles_T48_10.18.23</t>
  </si>
  <si>
    <t>Olink NPX Signature 1.9.0</t>
  </si>
  <si>
    <t>Quantified data</t>
  </si>
  <si>
    <t>Panel</t>
  </si>
  <si>
    <t>Olink Target 48 Cytokine(v.932009)</t>
  </si>
  <si>
    <t>Assay</t>
  </si>
  <si>
    <t>CCL8</t>
  </si>
  <si>
    <t>IL33</t>
  </si>
  <si>
    <t>CXCL12</t>
  </si>
  <si>
    <t>OLR1</t>
  </si>
  <si>
    <t>IL27</t>
  </si>
  <si>
    <t>IL2</t>
  </si>
  <si>
    <t>Inc Ctrl</t>
  </si>
  <si>
    <t>CXCL9</t>
  </si>
  <si>
    <t>TGFA</t>
  </si>
  <si>
    <t>IL1B</t>
  </si>
  <si>
    <t>IL6</t>
  </si>
  <si>
    <t>IL4</t>
  </si>
  <si>
    <t>TNFSF12</t>
  </si>
  <si>
    <t>TSLP</t>
  </si>
  <si>
    <t>CCL11</t>
  </si>
  <si>
    <t>HGF</t>
  </si>
  <si>
    <t>FLT3LG</t>
  </si>
  <si>
    <t>IL17F</t>
  </si>
  <si>
    <t>IL7</t>
  </si>
  <si>
    <t>Det Ctrl</t>
  </si>
  <si>
    <t>IL13</t>
  </si>
  <si>
    <t>IL18</t>
  </si>
  <si>
    <t>CCL13</t>
  </si>
  <si>
    <t>TNFSF10</t>
  </si>
  <si>
    <t>CXCL10</t>
  </si>
  <si>
    <t>IFNG</t>
  </si>
  <si>
    <t>IL10</t>
  </si>
  <si>
    <t>CCL19</t>
  </si>
  <si>
    <t>TNF</t>
  </si>
  <si>
    <t>Ext Ctrl</t>
  </si>
  <si>
    <t>IL15</t>
  </si>
  <si>
    <t>CCL3</t>
  </si>
  <si>
    <t>CXCL8</t>
  </si>
  <si>
    <t>MMP12</t>
  </si>
  <si>
    <t>CSF2</t>
  </si>
  <si>
    <t>CSF3</t>
  </si>
  <si>
    <t>VEGFA</t>
  </si>
  <si>
    <t>IL17C</t>
  </si>
  <si>
    <t>EGF</t>
  </si>
  <si>
    <t>CCL2</t>
  </si>
  <si>
    <t>IL17A</t>
  </si>
  <si>
    <t>OSM</t>
  </si>
  <si>
    <t>CSF1</t>
  </si>
  <si>
    <t>CCL4</t>
  </si>
  <si>
    <t>CXCL11</t>
  </si>
  <si>
    <t>LTA</t>
  </si>
  <si>
    <t>CCL7</t>
  </si>
  <si>
    <t>MMP1</t>
  </si>
  <si>
    <t>Plate ID</t>
  </si>
  <si>
    <t>QC Warning</t>
  </si>
  <si>
    <t>QC Deviation from median</t>
  </si>
  <si>
    <t>Uniprot ID</t>
  </si>
  <si>
    <t>P80075</t>
  </si>
  <si>
    <t>O95760</t>
  </si>
  <si>
    <t>P48061</t>
  </si>
  <si>
    <t>P78380</t>
  </si>
  <si>
    <t>Q8NEV9_Q14213</t>
  </si>
  <si>
    <t>P60568</t>
  </si>
  <si>
    <t/>
  </si>
  <si>
    <t>Q07325</t>
  </si>
  <si>
    <t>P01135</t>
  </si>
  <si>
    <t>P01584</t>
  </si>
  <si>
    <t>P05231</t>
  </si>
  <si>
    <t>P05112</t>
  </si>
  <si>
    <t>O43508</t>
  </si>
  <si>
    <t>Q969D9</t>
  </si>
  <si>
    <t>P51671</t>
  </si>
  <si>
    <t>P14210</t>
  </si>
  <si>
    <t>P49771</t>
  </si>
  <si>
    <t>Q96PD4</t>
  </si>
  <si>
    <t>P13232</t>
  </si>
  <si>
    <t>P35225</t>
  </si>
  <si>
    <t>Q14116</t>
  </si>
  <si>
    <t>Q99616</t>
  </si>
  <si>
    <t>P50591</t>
  </si>
  <si>
    <t>P02778</t>
  </si>
  <si>
    <t>P01579</t>
  </si>
  <si>
    <t>P22301</t>
  </si>
  <si>
    <t>Q99731</t>
  </si>
  <si>
    <t>P01375</t>
  </si>
  <si>
    <t>P40933</t>
  </si>
  <si>
    <t>P10147</t>
  </si>
  <si>
    <t>P10145</t>
  </si>
  <si>
    <t>P39900</t>
  </si>
  <si>
    <t>P04141</t>
  </si>
  <si>
    <t>P09919</t>
  </si>
  <si>
    <t>P15692</t>
  </si>
  <si>
    <t>Q9P0M4</t>
  </si>
  <si>
    <t>P01133</t>
  </si>
  <si>
    <t>P13500</t>
  </si>
  <si>
    <t>Q16552</t>
  </si>
  <si>
    <t>P13725</t>
  </si>
  <si>
    <t>P09603</t>
  </si>
  <si>
    <t>P13236</t>
  </si>
  <si>
    <t>O14625</t>
  </si>
  <si>
    <t>P01374</t>
  </si>
  <si>
    <t>P80098</t>
  </si>
  <si>
    <t>P03956</t>
  </si>
  <si>
    <t>OlinkID</t>
  </si>
  <si>
    <t>OID05580</t>
  </si>
  <si>
    <t>OID05581</t>
  </si>
  <si>
    <t>OID05582</t>
  </si>
  <si>
    <t>OID05583</t>
  </si>
  <si>
    <t>OID05584</t>
  </si>
  <si>
    <t>OID05585</t>
  </si>
  <si>
    <t>OID05587</t>
  </si>
  <si>
    <t>OID05588</t>
  </si>
  <si>
    <t>OID05589</t>
  </si>
  <si>
    <t>OID05590</t>
  </si>
  <si>
    <t>OID05591</t>
  </si>
  <si>
    <t>OID05592</t>
  </si>
  <si>
    <t>OID05593</t>
  </si>
  <si>
    <t>OID05594</t>
  </si>
  <si>
    <t>OID05595</t>
  </si>
  <si>
    <t>OID05596</t>
  </si>
  <si>
    <t>OID05597</t>
  </si>
  <si>
    <t>OID05598</t>
  </si>
  <si>
    <t>OID05600</t>
  </si>
  <si>
    <t>OID05601</t>
  </si>
  <si>
    <t>OID05602</t>
  </si>
  <si>
    <t>OID05603</t>
  </si>
  <si>
    <t>OID05604</t>
  </si>
  <si>
    <t>OID05605</t>
  </si>
  <si>
    <t>OID05606</t>
  </si>
  <si>
    <t>OID05607</t>
  </si>
  <si>
    <t>OID05608</t>
  </si>
  <si>
    <t>OID05610</t>
  </si>
  <si>
    <t>OID05611</t>
  </si>
  <si>
    <t>OID05612</t>
  </si>
  <si>
    <t>OID05613</t>
  </si>
  <si>
    <t>OID05614</t>
  </si>
  <si>
    <t>OID05615</t>
  </si>
  <si>
    <t>OID05616</t>
  </si>
  <si>
    <t>OID05617</t>
  </si>
  <si>
    <t>OID05618</t>
  </si>
  <si>
    <t>OID05619</t>
  </si>
  <si>
    <t>OID05620</t>
  </si>
  <si>
    <t>OID05621</t>
  </si>
  <si>
    <t>OID05622</t>
  </si>
  <si>
    <t>OID05623</t>
  </si>
  <si>
    <t>OID05624</t>
  </si>
  <si>
    <t>OID05625</t>
  </si>
  <si>
    <t>OID05626</t>
  </si>
  <si>
    <t>OID05627</t>
  </si>
  <si>
    <t>Unit</t>
  </si>
  <si>
    <t>pg/mL</t>
  </si>
  <si>
    <t>Negative Control</t>
  </si>
  <si>
    <t>No Data</t>
  </si>
  <si>
    <t>1243143164</t>
  </si>
  <si>
    <t>Pass</t>
  </si>
  <si>
    <t>Calibrator</t>
  </si>
  <si>
    <t>Sample Control</t>
  </si>
  <si>
    <t>AD11</t>
  </si>
  <si>
    <t>Warning</t>
  </si>
  <si>
    <t>HV38</t>
  </si>
  <si>
    <t>HV39</t>
  </si>
  <si>
    <t>AD17</t>
  </si>
  <si>
    <t>&gt; ULOQ</t>
  </si>
  <si>
    <t>AD6</t>
  </si>
  <si>
    <t>HV37</t>
  </si>
  <si>
    <t>HV43</t>
  </si>
  <si>
    <t>AD14</t>
  </si>
  <si>
    <t>AD9</t>
  </si>
  <si>
    <t>HV9</t>
  </si>
  <si>
    <t>HV8</t>
  </si>
  <si>
    <t>AD16</t>
  </si>
  <si>
    <t>AD13</t>
  </si>
  <si>
    <t>HV40</t>
  </si>
  <si>
    <t>AD15</t>
  </si>
  <si>
    <t>HV41</t>
  </si>
  <si>
    <t>AD5</t>
  </si>
  <si>
    <t>HV36</t>
  </si>
  <si>
    <t>HV42</t>
  </si>
  <si>
    <t>HV17</t>
  </si>
  <si>
    <t>Assay warning</t>
  </si>
  <si>
    <t>Lowest quantifiable level</t>
  </si>
  <si>
    <t>PlateLOD</t>
  </si>
  <si>
    <t>LLOQ</t>
  </si>
  <si>
    <t>ULOQ</t>
  </si>
  <si>
    <t>Missing Data freq.</t>
  </si>
  <si>
    <t>Normalization</t>
  </si>
  <si>
    <t>Calibrator Normalized</t>
  </si>
  <si>
    <t>0</t>
  </si>
  <si>
    <t>750</t>
  </si>
  <si>
    <t>7000</t>
  </si>
  <si>
    <t>TSW1</t>
  </si>
  <si>
    <t>TSW2</t>
  </si>
  <si>
    <t>TSW3</t>
  </si>
  <si>
    <t>TSW4</t>
  </si>
  <si>
    <t>TSW5</t>
  </si>
  <si>
    <t>TSW6</t>
  </si>
  <si>
    <t>TSW7</t>
  </si>
  <si>
    <t>TSW8</t>
  </si>
  <si>
    <t>TSW9</t>
  </si>
  <si>
    <t>TSW10</t>
  </si>
  <si>
    <t>TSW11</t>
  </si>
  <si>
    <t>TSW13</t>
  </si>
  <si>
    <t>TSW14</t>
  </si>
  <si>
    <t>TSW15</t>
  </si>
  <si>
    <t>TSW16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</si>
</sst>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1"/>
      <name val="Calibri"/>
    </font>
    <font>
      <sz val="8"/>
      <name val="Arial"/>
      <family val="2"/>
    </font>
    <font>
      <sz val="11"/>
      <color theme="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9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/>
    <xf numFmtId="9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8"/>
  <sheetViews>
    <sheetView tabSelected="1" topLeftCell="A3" zoomScale="80" zoomScaleNormal="80" workbookViewId="0">
      <selection activeCell="C20" sqref="C20"/>
    </sheetView>
  </sheetViews>
  <sheetFormatPr baseColWidth="10" defaultColWidth="8.83203125" defaultRowHeight="15" x14ac:dyDescent="0.2"/>
  <cols>
    <col min="1" max="1" width="22.83203125" style="4" customWidth="1"/>
    <col min="2" max="53" width="31.6640625" style="4" customWidth="1"/>
    <col min="54" max="16384" width="8.83203125" style="4"/>
  </cols>
  <sheetData>
    <row r="1" spans="1:53" hidden="1" x14ac:dyDescent="0.2">
      <c r="A1" s="2" t="s">
        <v>0</v>
      </c>
      <c r="B1" s="2" t="s">
        <v>1</v>
      </c>
    </row>
    <row r="2" spans="1:53" hidden="1" x14ac:dyDescent="0.2">
      <c r="A2" s="2" t="s">
        <v>2</v>
      </c>
    </row>
    <row r="3" spans="1:53" x14ac:dyDescent="0.2">
      <c r="A3" s="2" t="s">
        <v>3</v>
      </c>
      <c r="B3" s="2" t="s">
        <v>4</v>
      </c>
      <c r="C3" s="2" t="s">
        <v>4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AI3" s="2" t="s">
        <v>4</v>
      </c>
      <c r="AJ3" s="2" t="s">
        <v>4</v>
      </c>
      <c r="AK3" s="2" t="s">
        <v>4</v>
      </c>
      <c r="AL3" s="2" t="s">
        <v>4</v>
      </c>
      <c r="AM3" s="2" t="s">
        <v>4</v>
      </c>
      <c r="AN3" s="2" t="s">
        <v>4</v>
      </c>
      <c r="AO3" s="2" t="s">
        <v>4</v>
      </c>
      <c r="AP3" s="2" t="s">
        <v>4</v>
      </c>
      <c r="AQ3" s="2" t="s">
        <v>4</v>
      </c>
      <c r="AR3" s="2" t="s">
        <v>4</v>
      </c>
      <c r="AS3" s="2" t="s">
        <v>4</v>
      </c>
      <c r="AT3" s="2" t="s">
        <v>4</v>
      </c>
      <c r="AU3" s="2" t="s">
        <v>4</v>
      </c>
      <c r="AV3" s="2" t="s">
        <v>4</v>
      </c>
      <c r="AW3" s="2" t="s">
        <v>4</v>
      </c>
      <c r="AX3" s="2" t="s">
        <v>4</v>
      </c>
      <c r="AY3" s="2" t="s">
        <v>4</v>
      </c>
      <c r="AZ3" s="2" t="s">
        <v>4</v>
      </c>
      <c r="BA3" s="2" t="s">
        <v>4</v>
      </c>
    </row>
    <row r="4" spans="1:53" x14ac:dyDescent="0.2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" t="s">
        <v>19</v>
      </c>
      <c r="P4" s="2" t="s">
        <v>20</v>
      </c>
      <c r="Q4" s="2" t="s">
        <v>21</v>
      </c>
      <c r="R4" s="2" t="s">
        <v>22</v>
      </c>
      <c r="S4" s="2" t="s">
        <v>23</v>
      </c>
      <c r="T4" s="2" t="s">
        <v>24</v>
      </c>
      <c r="U4" s="2" t="s">
        <v>25</v>
      </c>
      <c r="V4" s="2" t="s">
        <v>26</v>
      </c>
      <c r="W4" s="2" t="s">
        <v>27</v>
      </c>
      <c r="X4" s="2" t="s">
        <v>28</v>
      </c>
      <c r="Y4" s="2" t="s">
        <v>29</v>
      </c>
      <c r="Z4" s="2" t="s">
        <v>30</v>
      </c>
      <c r="AA4" s="2" t="s">
        <v>31</v>
      </c>
      <c r="AB4" s="2" t="s">
        <v>32</v>
      </c>
      <c r="AC4" s="2" t="s">
        <v>33</v>
      </c>
      <c r="AD4" s="2" t="s">
        <v>34</v>
      </c>
      <c r="AE4" s="2" t="s">
        <v>35</v>
      </c>
      <c r="AF4" s="2" t="s">
        <v>36</v>
      </c>
      <c r="AG4" s="2" t="s">
        <v>37</v>
      </c>
      <c r="AH4" s="2" t="s">
        <v>38</v>
      </c>
      <c r="AI4" s="2" t="s">
        <v>39</v>
      </c>
      <c r="AJ4" s="2" t="s">
        <v>40</v>
      </c>
      <c r="AK4" s="2" t="s">
        <v>41</v>
      </c>
      <c r="AL4" s="2" t="s">
        <v>42</v>
      </c>
      <c r="AM4" s="2" t="s">
        <v>43</v>
      </c>
      <c r="AN4" s="2" t="s">
        <v>44</v>
      </c>
      <c r="AO4" s="2" t="s">
        <v>45</v>
      </c>
      <c r="AP4" s="2" t="s">
        <v>46</v>
      </c>
      <c r="AQ4" s="2" t="s">
        <v>47</v>
      </c>
      <c r="AR4" s="2" t="s">
        <v>48</v>
      </c>
      <c r="AS4" s="2" t="s">
        <v>49</v>
      </c>
      <c r="AT4" s="2" t="s">
        <v>50</v>
      </c>
      <c r="AU4" s="2" t="s">
        <v>51</v>
      </c>
      <c r="AV4" s="2" t="s">
        <v>52</v>
      </c>
      <c r="AW4" s="2" t="s">
        <v>53</v>
      </c>
      <c r="AX4" s="2" t="s">
        <v>54</v>
      </c>
      <c r="AY4" s="2" t="s">
        <v>55</v>
      </c>
      <c r="AZ4" s="2" t="s">
        <v>56</v>
      </c>
      <c r="BA4" s="2" t="s">
        <v>56</v>
      </c>
    </row>
    <row r="5" spans="1:53" x14ac:dyDescent="0.2">
      <c r="A5" s="2" t="s">
        <v>57</v>
      </c>
      <c r="B5" s="2" t="s">
        <v>58</v>
      </c>
      <c r="C5" s="2" t="s">
        <v>59</v>
      </c>
      <c r="D5" s="2" t="s">
        <v>60</v>
      </c>
      <c r="E5" s="2" t="s">
        <v>61</v>
      </c>
      <c r="F5" s="2" t="s">
        <v>62</v>
      </c>
      <c r="G5" s="2" t="s">
        <v>63</v>
      </c>
      <c r="H5" s="2" t="s">
        <v>64</v>
      </c>
      <c r="I5" s="2" t="s">
        <v>65</v>
      </c>
      <c r="J5" s="2" t="s">
        <v>66</v>
      </c>
      <c r="K5" s="2" t="s">
        <v>67</v>
      </c>
      <c r="L5" s="2" t="s">
        <v>68</v>
      </c>
      <c r="M5" s="2" t="s">
        <v>69</v>
      </c>
      <c r="N5" s="2" t="s">
        <v>70</v>
      </c>
      <c r="O5" s="2" t="s">
        <v>71</v>
      </c>
      <c r="P5" s="2" t="s">
        <v>72</v>
      </c>
      <c r="Q5" s="2" t="s">
        <v>73</v>
      </c>
      <c r="R5" s="2" t="s">
        <v>74</v>
      </c>
      <c r="S5" s="2" t="s">
        <v>75</v>
      </c>
      <c r="T5" s="2" t="s">
        <v>76</v>
      </c>
      <c r="U5" s="2" t="s">
        <v>64</v>
      </c>
      <c r="V5" s="2" t="s">
        <v>77</v>
      </c>
      <c r="W5" s="2" t="s">
        <v>78</v>
      </c>
      <c r="X5" s="2" t="s">
        <v>79</v>
      </c>
      <c r="Y5" s="2" t="s">
        <v>80</v>
      </c>
      <c r="Z5" s="2" t="s">
        <v>81</v>
      </c>
      <c r="AA5" s="2" t="s">
        <v>82</v>
      </c>
      <c r="AB5" s="2" t="s">
        <v>83</v>
      </c>
      <c r="AC5" s="2" t="s">
        <v>84</v>
      </c>
      <c r="AD5" s="2" t="s">
        <v>85</v>
      </c>
      <c r="AE5" s="2" t="s">
        <v>64</v>
      </c>
      <c r="AF5" s="2" t="s">
        <v>86</v>
      </c>
      <c r="AG5" s="2" t="s">
        <v>87</v>
      </c>
      <c r="AH5" s="2" t="s">
        <v>88</v>
      </c>
      <c r="AI5" s="2" t="s">
        <v>89</v>
      </c>
      <c r="AJ5" s="2" t="s">
        <v>90</v>
      </c>
      <c r="AK5" s="2" t="s">
        <v>91</v>
      </c>
      <c r="AL5" s="2" t="s">
        <v>92</v>
      </c>
      <c r="AM5" s="2" t="s">
        <v>93</v>
      </c>
      <c r="AN5" s="2" t="s">
        <v>94</v>
      </c>
      <c r="AO5" s="2" t="s">
        <v>95</v>
      </c>
      <c r="AP5" s="2" t="s">
        <v>96</v>
      </c>
      <c r="AQ5" s="2" t="s">
        <v>97</v>
      </c>
      <c r="AR5" s="2" t="s">
        <v>98</v>
      </c>
      <c r="AS5" s="2" t="s">
        <v>99</v>
      </c>
      <c r="AT5" s="2" t="s">
        <v>100</v>
      </c>
      <c r="AU5" s="2" t="s">
        <v>101</v>
      </c>
      <c r="AV5" s="2" t="s">
        <v>102</v>
      </c>
      <c r="AW5" s="2" t="s">
        <v>103</v>
      </c>
      <c r="AZ5" s="2" t="s">
        <v>12</v>
      </c>
      <c r="BA5" s="2" t="s">
        <v>25</v>
      </c>
    </row>
    <row r="6" spans="1:53" x14ac:dyDescent="0.2">
      <c r="A6" s="2" t="s">
        <v>104</v>
      </c>
      <c r="B6" s="2" t="s">
        <v>105</v>
      </c>
      <c r="C6" s="2" t="s">
        <v>106</v>
      </c>
      <c r="D6" s="2" t="s">
        <v>107</v>
      </c>
      <c r="E6" s="2" t="s">
        <v>108</v>
      </c>
      <c r="F6" s="2" t="s">
        <v>109</v>
      </c>
      <c r="G6" s="2" t="s">
        <v>110</v>
      </c>
      <c r="H6" s="2" t="s">
        <v>64</v>
      </c>
      <c r="I6" s="2" t="s">
        <v>111</v>
      </c>
      <c r="J6" s="2" t="s">
        <v>112</v>
      </c>
      <c r="K6" s="2" t="s">
        <v>113</v>
      </c>
      <c r="L6" s="2" t="s">
        <v>114</v>
      </c>
      <c r="M6" s="2" t="s">
        <v>115</v>
      </c>
      <c r="N6" s="2" t="s">
        <v>116</v>
      </c>
      <c r="O6" s="2" t="s">
        <v>117</v>
      </c>
      <c r="P6" s="2" t="s">
        <v>118</v>
      </c>
      <c r="Q6" s="2" t="s">
        <v>119</v>
      </c>
      <c r="R6" s="2" t="s">
        <v>120</v>
      </c>
      <c r="S6" s="2" t="s">
        <v>121</v>
      </c>
      <c r="T6" s="2" t="s">
        <v>122</v>
      </c>
      <c r="U6" s="2" t="s">
        <v>64</v>
      </c>
      <c r="V6" s="2" t="s">
        <v>123</v>
      </c>
      <c r="W6" s="2" t="s">
        <v>124</v>
      </c>
      <c r="X6" s="2" t="s">
        <v>125</v>
      </c>
      <c r="Y6" s="2" t="s">
        <v>126</v>
      </c>
      <c r="Z6" s="2" t="s">
        <v>127</v>
      </c>
      <c r="AA6" s="2" t="s">
        <v>128</v>
      </c>
      <c r="AB6" s="2" t="s">
        <v>129</v>
      </c>
      <c r="AC6" s="2" t="s">
        <v>130</v>
      </c>
      <c r="AD6" s="2" t="s">
        <v>131</v>
      </c>
      <c r="AE6" s="2" t="s">
        <v>64</v>
      </c>
      <c r="AF6" s="2" t="s">
        <v>132</v>
      </c>
      <c r="AG6" s="2" t="s">
        <v>133</v>
      </c>
      <c r="AH6" s="2" t="s">
        <v>134</v>
      </c>
      <c r="AI6" s="2" t="s">
        <v>135</v>
      </c>
      <c r="AJ6" s="2" t="s">
        <v>136</v>
      </c>
      <c r="AK6" s="2" t="s">
        <v>137</v>
      </c>
      <c r="AL6" s="2" t="s">
        <v>138</v>
      </c>
      <c r="AM6" s="2" t="s">
        <v>139</v>
      </c>
      <c r="AN6" s="2" t="s">
        <v>140</v>
      </c>
      <c r="AO6" s="2" t="s">
        <v>141</v>
      </c>
      <c r="AP6" s="2" t="s">
        <v>142</v>
      </c>
      <c r="AQ6" s="2" t="s">
        <v>143</v>
      </c>
      <c r="AR6" s="2" t="s">
        <v>144</v>
      </c>
      <c r="AS6" s="2" t="s">
        <v>145</v>
      </c>
      <c r="AT6" s="2" t="s">
        <v>146</v>
      </c>
      <c r="AU6" s="2" t="s">
        <v>147</v>
      </c>
      <c r="AV6" s="2" t="s">
        <v>148</v>
      </c>
      <c r="AW6" s="2" t="s">
        <v>149</v>
      </c>
    </row>
    <row r="7" spans="1:53" x14ac:dyDescent="0.2">
      <c r="A7" s="4" t="s">
        <v>150</v>
      </c>
      <c r="B7" s="2" t="s">
        <v>151</v>
      </c>
      <c r="C7" s="2" t="s">
        <v>151</v>
      </c>
      <c r="D7" s="2" t="s">
        <v>151</v>
      </c>
      <c r="E7" s="2" t="s">
        <v>151</v>
      </c>
      <c r="F7" s="2" t="s">
        <v>151</v>
      </c>
      <c r="G7" s="2" t="s">
        <v>151</v>
      </c>
      <c r="H7" s="2"/>
      <c r="I7" s="2" t="s">
        <v>151</v>
      </c>
      <c r="J7" s="2" t="s">
        <v>151</v>
      </c>
      <c r="K7" s="2" t="s">
        <v>151</v>
      </c>
      <c r="L7" s="2" t="s">
        <v>151</v>
      </c>
      <c r="M7" s="2" t="s">
        <v>151</v>
      </c>
      <c r="N7" s="2" t="s">
        <v>151</v>
      </c>
      <c r="O7" s="2" t="s">
        <v>151</v>
      </c>
      <c r="P7" s="2" t="s">
        <v>151</v>
      </c>
      <c r="Q7" s="2" t="s">
        <v>151</v>
      </c>
      <c r="R7" s="2" t="s">
        <v>151</v>
      </c>
      <c r="S7" s="2" t="s">
        <v>151</v>
      </c>
      <c r="T7" s="2" t="s">
        <v>151</v>
      </c>
      <c r="U7" s="2"/>
      <c r="V7" s="2" t="s">
        <v>151</v>
      </c>
      <c r="W7" s="2" t="s">
        <v>151</v>
      </c>
      <c r="X7" s="2" t="s">
        <v>151</v>
      </c>
      <c r="Y7" s="2" t="s">
        <v>151</v>
      </c>
      <c r="Z7" s="2" t="s">
        <v>151</v>
      </c>
      <c r="AA7" s="2" t="s">
        <v>151</v>
      </c>
      <c r="AB7" s="2" t="s">
        <v>151</v>
      </c>
      <c r="AC7" s="2" t="s">
        <v>151</v>
      </c>
      <c r="AD7" s="2" t="s">
        <v>151</v>
      </c>
      <c r="AE7" s="2"/>
      <c r="AF7" s="2" t="s">
        <v>151</v>
      </c>
      <c r="AG7" s="2" t="s">
        <v>151</v>
      </c>
      <c r="AH7" s="2" t="s">
        <v>151</v>
      </c>
      <c r="AI7" s="2" t="s">
        <v>151</v>
      </c>
      <c r="AJ7" s="2" t="s">
        <v>151</v>
      </c>
      <c r="AK7" s="2" t="s">
        <v>151</v>
      </c>
      <c r="AL7" s="2" t="s">
        <v>151</v>
      </c>
      <c r="AM7" s="2" t="s">
        <v>151</v>
      </c>
      <c r="AN7" s="2" t="s">
        <v>151</v>
      </c>
      <c r="AO7" s="2" t="s">
        <v>151</v>
      </c>
      <c r="AP7" s="2" t="s">
        <v>151</v>
      </c>
      <c r="AQ7" s="2" t="s">
        <v>151</v>
      </c>
      <c r="AR7" s="2" t="s">
        <v>151</v>
      </c>
      <c r="AS7" s="2" t="s">
        <v>151</v>
      </c>
      <c r="AT7" s="2" t="s">
        <v>151</v>
      </c>
      <c r="AU7" s="2" t="s">
        <v>151</v>
      </c>
      <c r="AV7" s="2" t="s">
        <v>151</v>
      </c>
      <c r="AW7" s="2" t="s">
        <v>151</v>
      </c>
    </row>
    <row r="8" spans="1:53" hidden="1" x14ac:dyDescent="0.2"/>
    <row r="9" spans="1:53" hidden="1" x14ac:dyDescent="0.2">
      <c r="A9" s="2" t="s">
        <v>152</v>
      </c>
      <c r="B9" s="2">
        <v>0</v>
      </c>
      <c r="C9" s="2">
        <v>0</v>
      </c>
      <c r="D9" s="2">
        <v>0</v>
      </c>
      <c r="E9" s="2">
        <v>0</v>
      </c>
      <c r="F9" s="3">
        <v>5.2600000000000001E-2</v>
      </c>
      <c r="G9" s="2">
        <v>0</v>
      </c>
      <c r="H9" s="2" t="s">
        <v>64</v>
      </c>
      <c r="I9" s="2">
        <v>0</v>
      </c>
      <c r="J9" s="3">
        <v>0.25008000000000002</v>
      </c>
      <c r="K9" s="2">
        <v>0</v>
      </c>
      <c r="L9" s="3">
        <v>2.5219999999999999E-2</v>
      </c>
      <c r="M9" s="2" t="s">
        <v>153</v>
      </c>
      <c r="N9" s="2">
        <v>0</v>
      </c>
      <c r="O9" s="3">
        <v>0.11988</v>
      </c>
      <c r="P9" s="3">
        <v>1.379E-2</v>
      </c>
      <c r="Q9" s="3">
        <v>2.1569999999999999E-2</v>
      </c>
      <c r="R9" s="2">
        <v>0</v>
      </c>
      <c r="S9" s="3">
        <v>0.70645999999999998</v>
      </c>
      <c r="T9" s="3">
        <v>2.0549999999999999E-2</v>
      </c>
      <c r="U9" s="2" t="s">
        <v>64</v>
      </c>
      <c r="V9" s="3">
        <v>0.54200999999999999</v>
      </c>
      <c r="W9" s="3">
        <v>0.26407999999999998</v>
      </c>
      <c r="X9" s="2">
        <v>0</v>
      </c>
      <c r="Y9" s="3">
        <v>0.11287</v>
      </c>
      <c r="Z9" s="2">
        <v>0</v>
      </c>
      <c r="AA9" s="2">
        <v>0</v>
      </c>
      <c r="AB9" s="2">
        <v>0</v>
      </c>
      <c r="AC9" s="3">
        <v>9.7509999999999999E-2</v>
      </c>
      <c r="AD9" s="3">
        <v>0.32961000000000001</v>
      </c>
      <c r="AE9" s="2" t="s">
        <v>64</v>
      </c>
      <c r="AF9" s="2">
        <v>0</v>
      </c>
      <c r="AG9" s="2">
        <v>0</v>
      </c>
      <c r="AH9" s="2">
        <v>0</v>
      </c>
      <c r="AI9" s="2">
        <v>0</v>
      </c>
      <c r="AJ9" s="3">
        <v>8.8400000000000006E-3</v>
      </c>
      <c r="AK9" s="3">
        <v>1.30369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3">
        <v>9.5899999999999996E-3</v>
      </c>
      <c r="AW9" s="2">
        <v>0</v>
      </c>
      <c r="AX9" s="4" t="s">
        <v>154</v>
      </c>
      <c r="AY9" s="4" t="s">
        <v>155</v>
      </c>
      <c r="AZ9" s="3">
        <v>4.9925327301025391E-2</v>
      </c>
      <c r="BA9" s="3">
        <v>-9.6460819244384766E-2</v>
      </c>
    </row>
    <row r="10" spans="1:53" hidden="1" x14ac:dyDescent="0.2">
      <c r="A10" s="2" t="s">
        <v>152</v>
      </c>
      <c r="B10" s="2">
        <v>0</v>
      </c>
      <c r="C10" s="2">
        <v>0</v>
      </c>
      <c r="D10" s="2">
        <v>0</v>
      </c>
      <c r="E10" s="2">
        <v>0</v>
      </c>
      <c r="F10" s="3">
        <v>4.6850000000000003E-2</v>
      </c>
      <c r="G10" s="2">
        <v>0</v>
      </c>
      <c r="H10" s="2" t="s">
        <v>64</v>
      </c>
      <c r="I10" s="2">
        <v>0</v>
      </c>
      <c r="J10" s="3">
        <v>0.23444999999999999</v>
      </c>
      <c r="K10" s="2">
        <v>0</v>
      </c>
      <c r="L10" s="3">
        <v>2.341E-2</v>
      </c>
      <c r="M10" s="3">
        <v>1.5299999999999999E-3</v>
      </c>
      <c r="N10" s="2">
        <v>0</v>
      </c>
      <c r="O10" s="3">
        <v>5.2970000000000003E-2</v>
      </c>
      <c r="P10" s="3">
        <v>8.9800000000000001E-3</v>
      </c>
      <c r="Q10" s="3">
        <v>1.864E-2</v>
      </c>
      <c r="R10" s="2">
        <v>0</v>
      </c>
      <c r="S10" s="3">
        <v>0.83377000000000001</v>
      </c>
      <c r="T10" s="3">
        <v>2.5300000000000001E-3</v>
      </c>
      <c r="U10" s="2" t="s">
        <v>64</v>
      </c>
      <c r="V10" s="3">
        <v>0.50319999999999998</v>
      </c>
      <c r="W10" s="3">
        <v>0.24282999999999999</v>
      </c>
      <c r="X10" s="2">
        <v>0</v>
      </c>
      <c r="Y10" s="3">
        <v>5.2080000000000001E-2</v>
      </c>
      <c r="Z10" s="2">
        <v>0</v>
      </c>
      <c r="AA10" s="2">
        <v>0</v>
      </c>
      <c r="AB10" s="2">
        <v>0</v>
      </c>
      <c r="AC10" s="3">
        <v>0.15675</v>
      </c>
      <c r="AD10" s="3">
        <v>0.27782000000000001</v>
      </c>
      <c r="AE10" s="2" t="s">
        <v>64</v>
      </c>
      <c r="AF10" s="2">
        <v>0</v>
      </c>
      <c r="AG10" s="2">
        <v>0</v>
      </c>
      <c r="AH10" s="2">
        <v>0</v>
      </c>
      <c r="AI10" s="2">
        <v>0</v>
      </c>
      <c r="AJ10" s="3">
        <v>8.09E-3</v>
      </c>
      <c r="AK10" s="3">
        <v>2.5422400000000001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3">
        <v>8.4399999999999996E-3</v>
      </c>
      <c r="AW10" s="2">
        <v>0</v>
      </c>
      <c r="AX10" s="4" t="s">
        <v>154</v>
      </c>
      <c r="AY10" s="4" t="s">
        <v>155</v>
      </c>
      <c r="AZ10" s="3">
        <v>4.1245937347412109E-2</v>
      </c>
      <c r="BA10" s="3">
        <v>9.5000267028808594E-3</v>
      </c>
    </row>
    <row r="11" spans="1:53" hidden="1" x14ac:dyDescent="0.2">
      <c r="A11" s="2" t="s">
        <v>156</v>
      </c>
      <c r="B11" s="3">
        <v>19.45288</v>
      </c>
      <c r="C11" s="3">
        <v>6.5107600000000003</v>
      </c>
      <c r="D11" s="3">
        <v>125.85547</v>
      </c>
      <c r="E11" s="3">
        <v>34.138159999999999</v>
      </c>
      <c r="F11" s="3">
        <v>5.7446200000000003</v>
      </c>
      <c r="G11" s="3">
        <v>0.78032000000000001</v>
      </c>
      <c r="H11" s="2" t="s">
        <v>64</v>
      </c>
      <c r="I11" s="3">
        <v>24.27459</v>
      </c>
      <c r="J11" s="3">
        <v>3.79901</v>
      </c>
      <c r="K11" s="3">
        <v>2.4697900000000002</v>
      </c>
      <c r="L11" s="3">
        <v>3.35229</v>
      </c>
      <c r="M11" s="3">
        <v>0.77976999999999996</v>
      </c>
      <c r="N11" s="3">
        <v>190.99261000000001</v>
      </c>
      <c r="O11" s="3">
        <v>7.3216400000000004</v>
      </c>
      <c r="P11" s="3">
        <v>50.07884</v>
      </c>
      <c r="Q11" s="3">
        <v>153.89943</v>
      </c>
      <c r="R11" s="3">
        <v>77.128699999999995</v>
      </c>
      <c r="S11" s="3">
        <v>6.7125000000000004</v>
      </c>
      <c r="T11" s="3">
        <v>7.66547</v>
      </c>
      <c r="U11" s="2" t="s">
        <v>64</v>
      </c>
      <c r="V11" s="3">
        <v>8.3489100000000001</v>
      </c>
      <c r="W11" s="3">
        <v>196.74224000000001</v>
      </c>
      <c r="X11" s="3">
        <v>30.652100000000001</v>
      </c>
      <c r="Y11" s="3">
        <v>226.80712</v>
      </c>
      <c r="Z11" s="3">
        <v>52.094540000000002</v>
      </c>
      <c r="AA11" s="3">
        <v>0.52764999999999995</v>
      </c>
      <c r="AB11" s="3">
        <v>3.00814</v>
      </c>
      <c r="AC11" s="3">
        <v>60.743479999999998</v>
      </c>
      <c r="AD11" s="3">
        <v>30.578710000000001</v>
      </c>
      <c r="AE11" s="2" t="s">
        <v>64</v>
      </c>
      <c r="AF11" s="3">
        <v>10.738659999999999</v>
      </c>
      <c r="AG11" s="3">
        <v>8.85853</v>
      </c>
      <c r="AH11" s="3">
        <v>4.1802200000000003</v>
      </c>
      <c r="AI11" s="3">
        <v>109.26996</v>
      </c>
      <c r="AJ11" s="3">
        <v>4.6699099999999998</v>
      </c>
      <c r="AK11" s="3">
        <v>380.96553</v>
      </c>
      <c r="AL11" s="3">
        <v>127.1309</v>
      </c>
      <c r="AM11" s="3">
        <v>14.82301</v>
      </c>
      <c r="AN11" s="3">
        <v>6.1600099999999998</v>
      </c>
      <c r="AO11" s="3">
        <v>202.44987</v>
      </c>
      <c r="AP11" s="3">
        <v>1.3829199999999999</v>
      </c>
      <c r="AQ11" s="3">
        <v>0.52151000000000003</v>
      </c>
      <c r="AR11" s="3">
        <v>114.78026</v>
      </c>
      <c r="AS11" s="3">
        <v>44.291350000000001</v>
      </c>
      <c r="AT11" s="3">
        <v>12.199389999999999</v>
      </c>
      <c r="AU11" s="3">
        <v>7.9049199999999997</v>
      </c>
      <c r="AV11" s="3">
        <v>5.8409199999999997</v>
      </c>
      <c r="AW11" s="3">
        <v>94.945440000000005</v>
      </c>
      <c r="AX11" s="4" t="s">
        <v>154</v>
      </c>
      <c r="AY11" s="4" t="s">
        <v>155</v>
      </c>
      <c r="AZ11" s="3">
        <v>-6.7839622497558594E-3</v>
      </c>
      <c r="BA11" s="3">
        <v>9.4749927520751953E-2</v>
      </c>
    </row>
    <row r="12" spans="1:53" hidden="1" x14ac:dyDescent="0.2">
      <c r="A12" s="2" t="s">
        <v>156</v>
      </c>
      <c r="B12" s="3">
        <v>20.395910000000001</v>
      </c>
      <c r="C12" s="3">
        <v>7.2006100000000002</v>
      </c>
      <c r="D12" s="3">
        <v>107.44421</v>
      </c>
      <c r="E12" s="3">
        <v>38.533760000000001</v>
      </c>
      <c r="F12" s="3">
        <v>6.4072399999999998</v>
      </c>
      <c r="G12" s="3">
        <v>0.74978999999999996</v>
      </c>
      <c r="H12" s="2" t="s">
        <v>64</v>
      </c>
      <c r="I12" s="3">
        <v>26.27684</v>
      </c>
      <c r="J12" s="3">
        <v>4.0682999999999998</v>
      </c>
      <c r="K12" s="3">
        <v>2.5254400000000001</v>
      </c>
      <c r="L12" s="3">
        <v>3.4229599999999998</v>
      </c>
      <c r="M12" s="3">
        <v>0.77871000000000001</v>
      </c>
      <c r="N12" s="3">
        <v>204.30136999999999</v>
      </c>
      <c r="O12" s="3">
        <v>8.3260400000000008</v>
      </c>
      <c r="P12" s="3">
        <v>52.960819999999998</v>
      </c>
      <c r="Q12" s="3">
        <v>163.00855999999999</v>
      </c>
      <c r="R12" s="3">
        <v>79.250060000000005</v>
      </c>
      <c r="S12" s="3">
        <v>6.4839399999999996</v>
      </c>
      <c r="T12" s="3">
        <v>7.5622999999999996</v>
      </c>
      <c r="U12" s="2" t="s">
        <v>64</v>
      </c>
      <c r="V12" s="3">
        <v>9.8633699999999997</v>
      </c>
      <c r="W12" s="3">
        <v>202.95904999999999</v>
      </c>
      <c r="X12" s="3">
        <v>33.534080000000003</v>
      </c>
      <c r="Y12" s="3">
        <v>241.74038999999999</v>
      </c>
      <c r="Z12" s="3">
        <v>55.46199</v>
      </c>
      <c r="AA12" s="3">
        <v>0.37208000000000002</v>
      </c>
      <c r="AB12" s="3">
        <v>3.1878899999999999</v>
      </c>
      <c r="AC12" s="3">
        <v>62.675330000000002</v>
      </c>
      <c r="AD12" s="3">
        <v>34.08455</v>
      </c>
      <c r="AE12" s="2" t="s">
        <v>64</v>
      </c>
      <c r="AF12" s="3">
        <v>13.06582</v>
      </c>
      <c r="AG12" s="3">
        <v>9.4589099999999995</v>
      </c>
      <c r="AH12" s="3">
        <v>4.5315899999999996</v>
      </c>
      <c r="AI12" s="3">
        <v>111.04040999999999</v>
      </c>
      <c r="AJ12" s="3">
        <v>5.3582400000000003</v>
      </c>
      <c r="AK12" s="3">
        <v>371.15953000000002</v>
      </c>
      <c r="AL12" s="3">
        <v>137.43438</v>
      </c>
      <c r="AM12" s="3">
        <v>13.23024</v>
      </c>
      <c r="AN12" s="3">
        <v>6.4755099999999999</v>
      </c>
      <c r="AO12" s="3">
        <v>210.56689</v>
      </c>
      <c r="AP12" s="3">
        <v>2.56793</v>
      </c>
      <c r="AQ12" s="3">
        <v>0.76104000000000005</v>
      </c>
      <c r="AR12" s="3">
        <v>119.27898999999999</v>
      </c>
      <c r="AS12" s="3">
        <v>47.208370000000002</v>
      </c>
      <c r="AT12" s="3">
        <v>12.83408</v>
      </c>
      <c r="AU12" s="3">
        <v>7.5392999999999999</v>
      </c>
      <c r="AV12" s="3">
        <v>6.3063799999999999</v>
      </c>
      <c r="AW12" s="3">
        <v>98.330349999999996</v>
      </c>
      <c r="AX12" s="4" t="s">
        <v>154</v>
      </c>
      <c r="AY12" s="4" t="s">
        <v>155</v>
      </c>
      <c r="AZ12" s="3">
        <v>-5.9151649475097656E-3</v>
      </c>
      <c r="BA12" s="3">
        <v>6.2789440155029297E-2</v>
      </c>
    </row>
    <row r="13" spans="1:53" hidden="1" x14ac:dyDescent="0.2">
      <c r="A13" s="2" t="s">
        <v>156</v>
      </c>
      <c r="B13" s="3">
        <v>17.895710000000001</v>
      </c>
      <c r="C13" s="3">
        <v>5.9129399999999999</v>
      </c>
      <c r="D13" s="3">
        <v>135.18564000000001</v>
      </c>
      <c r="E13" s="3">
        <v>37.707329999999999</v>
      </c>
      <c r="F13" s="3">
        <v>7.3268300000000002</v>
      </c>
      <c r="G13" s="3">
        <v>0.87958999999999998</v>
      </c>
      <c r="H13" s="2" t="s">
        <v>64</v>
      </c>
      <c r="I13" s="3">
        <v>27.643879999999999</v>
      </c>
      <c r="J13" s="3">
        <v>4.59572</v>
      </c>
      <c r="K13" s="3">
        <v>2.6770399999999999</v>
      </c>
      <c r="L13" s="3">
        <v>3.7297400000000001</v>
      </c>
      <c r="M13" s="3">
        <v>0.92254999999999998</v>
      </c>
      <c r="N13" s="3">
        <v>208.65628000000001</v>
      </c>
      <c r="O13" s="3">
        <v>7.60351</v>
      </c>
      <c r="P13" s="3">
        <v>52.059100000000001</v>
      </c>
      <c r="Q13" s="3">
        <v>169.72644</v>
      </c>
      <c r="R13" s="3">
        <v>82.629260000000002</v>
      </c>
      <c r="S13" s="3">
        <v>7.1326299999999998</v>
      </c>
      <c r="T13" s="3">
        <v>8.3248899999999999</v>
      </c>
      <c r="U13" s="2" t="s">
        <v>64</v>
      </c>
      <c r="V13" s="3">
        <v>11.625080000000001</v>
      </c>
      <c r="W13" s="3">
        <v>219.4229</v>
      </c>
      <c r="X13" s="3">
        <v>33.570569999999996</v>
      </c>
      <c r="Y13" s="3">
        <v>239.57912999999999</v>
      </c>
      <c r="Z13" s="3">
        <v>54.891379999999998</v>
      </c>
      <c r="AA13" s="3">
        <v>0.43406</v>
      </c>
      <c r="AB13" s="3">
        <v>4.2645999999999997</v>
      </c>
      <c r="AC13" s="3">
        <v>62.82996</v>
      </c>
      <c r="AD13" s="3">
        <v>33.711770000000001</v>
      </c>
      <c r="AE13" s="2" t="s">
        <v>64</v>
      </c>
      <c r="AF13" s="3">
        <v>12.101850000000001</v>
      </c>
      <c r="AG13" s="3">
        <v>9.7114100000000008</v>
      </c>
      <c r="AH13" s="3">
        <v>4.4621700000000004</v>
      </c>
      <c r="AI13" s="3">
        <v>108.60496000000001</v>
      </c>
      <c r="AJ13" s="3">
        <v>5.1474700000000002</v>
      </c>
      <c r="AK13" s="3">
        <v>362.71631000000002</v>
      </c>
      <c r="AL13" s="3">
        <v>140.49207000000001</v>
      </c>
      <c r="AM13" s="3">
        <v>15.53509</v>
      </c>
      <c r="AN13" s="3">
        <v>6.49918</v>
      </c>
      <c r="AO13" s="3">
        <v>215.80894000000001</v>
      </c>
      <c r="AP13" s="3">
        <v>2.7509600000000001</v>
      </c>
      <c r="AQ13" s="3">
        <v>0.69716</v>
      </c>
      <c r="AR13" s="3">
        <v>119.34793000000001</v>
      </c>
      <c r="AS13" s="3">
        <v>47.067529999999998</v>
      </c>
      <c r="AT13" s="3">
        <v>13.43181</v>
      </c>
      <c r="AU13" s="3">
        <v>8.3008000000000006</v>
      </c>
      <c r="AV13" s="3">
        <v>5.6730200000000002</v>
      </c>
      <c r="AW13" s="3">
        <v>95.845730000000003</v>
      </c>
      <c r="AX13" s="4" t="s">
        <v>154</v>
      </c>
      <c r="AY13" s="4" t="s">
        <v>155</v>
      </c>
      <c r="AZ13" s="3">
        <v>8.7857246398925781E-3</v>
      </c>
      <c r="BA13" s="3">
        <v>-5.7650089263916016E-2</v>
      </c>
    </row>
    <row r="14" spans="1:53" hidden="1" x14ac:dyDescent="0.2">
      <c r="A14" s="2" t="s">
        <v>157</v>
      </c>
      <c r="B14" s="3">
        <v>20.193349999999999</v>
      </c>
      <c r="C14" s="3">
        <v>6.9115099999999998</v>
      </c>
      <c r="D14" s="3">
        <v>137.30824999999999</v>
      </c>
      <c r="E14" s="3">
        <v>30.493120000000001</v>
      </c>
      <c r="F14" s="3">
        <v>9.9621300000000002</v>
      </c>
      <c r="G14" s="3">
        <v>0.75424999999999998</v>
      </c>
      <c r="H14" s="2" t="s">
        <v>64</v>
      </c>
      <c r="I14" s="3">
        <v>31.912590000000002</v>
      </c>
      <c r="J14" s="3">
        <v>3.9440599999999999</v>
      </c>
      <c r="K14" s="3">
        <v>2.29305</v>
      </c>
      <c r="L14" s="3">
        <v>4.5778600000000003</v>
      </c>
      <c r="M14" s="3">
        <v>0.47066999999999998</v>
      </c>
      <c r="N14" s="3">
        <v>216.25442000000001</v>
      </c>
      <c r="O14" s="3">
        <v>8.4034800000000001</v>
      </c>
      <c r="P14" s="3">
        <v>45.763649999999998</v>
      </c>
      <c r="Q14" s="3">
        <v>195.32404</v>
      </c>
      <c r="R14" s="3">
        <v>57.959569999999999</v>
      </c>
      <c r="S14" s="3">
        <v>6.4026699999999996</v>
      </c>
      <c r="T14" s="3">
        <v>6.6931500000000002</v>
      </c>
      <c r="U14" s="2" t="s">
        <v>64</v>
      </c>
      <c r="V14" s="3">
        <v>7.7386200000000001</v>
      </c>
      <c r="W14" s="3">
        <v>259.84926999999999</v>
      </c>
      <c r="X14" s="3">
        <v>32.031170000000003</v>
      </c>
      <c r="Y14" s="3">
        <v>217.93061</v>
      </c>
      <c r="Z14" s="3">
        <v>54.354430000000001</v>
      </c>
      <c r="AA14" s="3">
        <v>0.39363999999999999</v>
      </c>
      <c r="AB14" s="3">
        <v>4.1719999999999997</v>
      </c>
      <c r="AC14" s="3">
        <v>103.29563</v>
      </c>
      <c r="AD14" s="3">
        <v>28.09601</v>
      </c>
      <c r="AE14" s="2" t="s">
        <v>64</v>
      </c>
      <c r="AF14" s="3">
        <v>10.754670000000001</v>
      </c>
      <c r="AG14" s="3">
        <v>4.5833899999999996</v>
      </c>
      <c r="AH14" s="3">
        <v>4.8428899999999997</v>
      </c>
      <c r="AI14" s="3">
        <v>113.51267</v>
      </c>
      <c r="AJ14" s="3">
        <v>5.03932</v>
      </c>
      <c r="AK14" s="3">
        <v>381.78822000000002</v>
      </c>
      <c r="AL14" s="3">
        <v>146.08475000000001</v>
      </c>
      <c r="AM14" s="3">
        <v>10.82705</v>
      </c>
      <c r="AN14" s="3">
        <v>5.9619</v>
      </c>
      <c r="AO14" s="3">
        <v>196.43279999999999</v>
      </c>
      <c r="AP14" s="3">
        <v>0.77349999999999997</v>
      </c>
      <c r="AQ14" s="3">
        <v>0.57084999999999997</v>
      </c>
      <c r="AR14" s="3">
        <v>132.03236999999999</v>
      </c>
      <c r="AS14" s="3">
        <v>41.144089999999998</v>
      </c>
      <c r="AT14" s="3">
        <v>18.17756</v>
      </c>
      <c r="AU14" s="3">
        <v>7.6405200000000004</v>
      </c>
      <c r="AV14" s="3">
        <v>5.5998999999999999</v>
      </c>
      <c r="AW14" s="3">
        <v>54.557690000000001</v>
      </c>
      <c r="AX14" s="4" t="s">
        <v>154</v>
      </c>
      <c r="AY14" s="4" t="s">
        <v>155</v>
      </c>
      <c r="AZ14" s="3">
        <v>5.9151649475097656E-3</v>
      </c>
      <c r="BA14" s="3">
        <v>2.8595924377441406E-3</v>
      </c>
    </row>
    <row r="15" spans="1:53" hidden="1" x14ac:dyDescent="0.2">
      <c r="A15" s="2" t="s">
        <v>157</v>
      </c>
      <c r="B15" s="3">
        <v>21.832070000000002</v>
      </c>
      <c r="C15" s="3">
        <v>7.4332900000000004</v>
      </c>
      <c r="D15" s="3">
        <v>153.13757000000001</v>
      </c>
      <c r="E15" s="3">
        <v>31.71406</v>
      </c>
      <c r="F15" s="3">
        <v>11.51972</v>
      </c>
      <c r="G15" s="3">
        <v>0.83260999999999996</v>
      </c>
      <c r="H15" s="2" t="s">
        <v>64</v>
      </c>
      <c r="I15" s="3">
        <v>33.755240000000001</v>
      </c>
      <c r="J15" s="3">
        <v>4.1533499999999997</v>
      </c>
      <c r="K15" s="3">
        <v>2.6020400000000001</v>
      </c>
      <c r="L15" s="3">
        <v>5.1842699999999997</v>
      </c>
      <c r="M15" s="3">
        <v>0.59919</v>
      </c>
      <c r="N15" s="3">
        <v>235.26407</v>
      </c>
      <c r="O15" s="3">
        <v>9.1590100000000003</v>
      </c>
      <c r="P15" s="3">
        <v>49.246989999999997</v>
      </c>
      <c r="Q15" s="3">
        <v>215.83198999999999</v>
      </c>
      <c r="R15" s="3">
        <v>64.177599999999998</v>
      </c>
      <c r="S15" s="3">
        <v>7.3777100000000004</v>
      </c>
      <c r="T15" s="3">
        <v>7.8217699999999999</v>
      </c>
      <c r="U15" s="2" t="s">
        <v>64</v>
      </c>
      <c r="V15" s="3">
        <v>10.599909999999999</v>
      </c>
      <c r="W15" s="3">
        <v>270.05470000000003</v>
      </c>
      <c r="X15" s="3">
        <v>34.681069999999998</v>
      </c>
      <c r="Y15" s="3">
        <v>233.29011</v>
      </c>
      <c r="Z15" s="3">
        <v>59.325470000000003</v>
      </c>
      <c r="AA15" s="3">
        <v>0.51293999999999995</v>
      </c>
      <c r="AB15" s="3">
        <v>5.01173</v>
      </c>
      <c r="AC15" s="3">
        <v>112.24825</v>
      </c>
      <c r="AD15" s="3">
        <v>29.942609999999998</v>
      </c>
      <c r="AE15" s="2" t="s">
        <v>64</v>
      </c>
      <c r="AF15" s="3">
        <v>13.40987</v>
      </c>
      <c r="AG15" s="3">
        <v>4.88131</v>
      </c>
      <c r="AH15" s="3">
        <v>4.7517899999999997</v>
      </c>
      <c r="AI15" s="3">
        <v>126.23126999999999</v>
      </c>
      <c r="AJ15" s="3">
        <v>5.6742400000000002</v>
      </c>
      <c r="AK15" s="3">
        <v>380.31457</v>
      </c>
      <c r="AL15" s="3">
        <v>158.97366</v>
      </c>
      <c r="AM15" s="3">
        <v>11.49179</v>
      </c>
      <c r="AN15" s="3">
        <v>7.19102</v>
      </c>
      <c r="AO15" s="3">
        <v>211.74345</v>
      </c>
      <c r="AP15" s="3">
        <v>0.63621000000000005</v>
      </c>
      <c r="AQ15" s="3">
        <v>0.50736999999999999</v>
      </c>
      <c r="AR15" s="3">
        <v>138.76385999999999</v>
      </c>
      <c r="AS15" s="3">
        <v>45.512709999999998</v>
      </c>
      <c r="AT15" s="3">
        <v>18.971499999999999</v>
      </c>
      <c r="AU15" s="3">
        <v>8.4008000000000003</v>
      </c>
      <c r="AV15" s="3">
        <v>6.0797299999999996</v>
      </c>
      <c r="AW15" s="3">
        <v>61.622549999999997</v>
      </c>
      <c r="AX15" s="4" t="s">
        <v>154</v>
      </c>
      <c r="AY15" s="4" t="s">
        <v>155</v>
      </c>
      <c r="AZ15" s="3">
        <v>-1.2134075164794922E-2</v>
      </c>
      <c r="BA15" s="3">
        <v>-2.8595924377441406E-3</v>
      </c>
    </row>
    <row r="16" spans="1:53" hidden="1" x14ac:dyDescent="0.2">
      <c r="A16" s="2" t="s">
        <v>157</v>
      </c>
      <c r="B16" s="3">
        <v>21.27299</v>
      </c>
      <c r="C16" s="3">
        <v>7.3348399999999998</v>
      </c>
      <c r="D16" s="3">
        <v>150.72381999999999</v>
      </c>
      <c r="E16" s="3">
        <v>30.845179999999999</v>
      </c>
      <c r="F16" s="3">
        <v>11.9223</v>
      </c>
      <c r="G16" s="3">
        <v>0.79927999999999999</v>
      </c>
      <c r="H16" s="2" t="s">
        <v>64</v>
      </c>
      <c r="I16" s="3">
        <v>33.958970000000001</v>
      </c>
      <c r="J16" s="3">
        <v>4.1771399999999996</v>
      </c>
      <c r="K16" s="3">
        <v>2.7847</v>
      </c>
      <c r="L16" s="3">
        <v>5.6411899999999999</v>
      </c>
      <c r="M16" s="3">
        <v>0.59326000000000001</v>
      </c>
      <c r="N16" s="3">
        <v>234.56088</v>
      </c>
      <c r="O16" s="3">
        <v>9.5948399999999996</v>
      </c>
      <c r="P16" s="3">
        <v>50.462980000000002</v>
      </c>
      <c r="Q16" s="3">
        <v>209.61377999999999</v>
      </c>
      <c r="R16" s="3">
        <v>65.196209999999994</v>
      </c>
      <c r="S16" s="3">
        <v>7.1385399999999999</v>
      </c>
      <c r="T16" s="3">
        <v>8.1942299999999992</v>
      </c>
      <c r="U16" s="2" t="s">
        <v>64</v>
      </c>
      <c r="V16" s="3">
        <v>9.7559699999999996</v>
      </c>
      <c r="W16" s="3">
        <v>264.82967000000002</v>
      </c>
      <c r="X16" s="3">
        <v>34.005789999999998</v>
      </c>
      <c r="Y16" s="3">
        <v>227.18086</v>
      </c>
      <c r="Z16" s="3">
        <v>58.362650000000002</v>
      </c>
      <c r="AA16" s="3">
        <v>0.52725</v>
      </c>
      <c r="AB16" s="3">
        <v>4.8208000000000002</v>
      </c>
      <c r="AC16" s="3">
        <v>116.74554999999999</v>
      </c>
      <c r="AD16" s="3">
        <v>32.171439999999997</v>
      </c>
      <c r="AE16" s="2" t="s">
        <v>64</v>
      </c>
      <c r="AF16" s="3">
        <v>12.897180000000001</v>
      </c>
      <c r="AG16" s="3">
        <v>4.8408499999999997</v>
      </c>
      <c r="AH16" s="3">
        <v>5.0620099999999999</v>
      </c>
      <c r="AI16" s="3">
        <v>130.42139</v>
      </c>
      <c r="AJ16" s="3">
        <v>5.50427</v>
      </c>
      <c r="AK16" s="3">
        <v>445.86072000000001</v>
      </c>
      <c r="AL16" s="3">
        <v>161.58502999999999</v>
      </c>
      <c r="AM16" s="3">
        <v>12.139340000000001</v>
      </c>
      <c r="AN16" s="3">
        <v>6.3209</v>
      </c>
      <c r="AO16" s="3">
        <v>214.14859000000001</v>
      </c>
      <c r="AP16" s="3">
        <v>0.69586999999999999</v>
      </c>
      <c r="AQ16" s="3">
        <v>0.54967999999999995</v>
      </c>
      <c r="AR16" s="3">
        <v>141.62912</v>
      </c>
      <c r="AS16" s="3">
        <v>47.638869999999997</v>
      </c>
      <c r="AT16" s="3">
        <v>19.723040000000001</v>
      </c>
      <c r="AU16" s="3">
        <v>8.3167100000000005</v>
      </c>
      <c r="AV16" s="3">
        <v>6.0467000000000004</v>
      </c>
      <c r="AW16" s="3">
        <v>62.628689999999999</v>
      </c>
      <c r="AX16" s="4" t="s">
        <v>154</v>
      </c>
      <c r="AY16" s="4" t="s">
        <v>155</v>
      </c>
      <c r="AZ16" s="3">
        <v>-5.9324741363525391E-2</v>
      </c>
      <c r="BA16" s="3">
        <v>-4.0210247039794922E-2</v>
      </c>
    </row>
    <row r="17" spans="1:53" x14ac:dyDescent="0.2">
      <c r="A17" s="2" t="s">
        <v>158</v>
      </c>
      <c r="B17" s="3">
        <v>34.980310000000003</v>
      </c>
      <c r="C17" s="3">
        <v>6.6769999999999996E-2</v>
      </c>
      <c r="D17" s="3">
        <v>141.43875</v>
      </c>
      <c r="E17" s="3">
        <v>277.1979</v>
      </c>
      <c r="F17" s="3">
        <v>2.2342300000000002</v>
      </c>
      <c r="G17" s="2">
        <v>0</v>
      </c>
      <c r="H17" s="2" t="s">
        <v>64</v>
      </c>
      <c r="I17" s="3">
        <v>20.82518</v>
      </c>
      <c r="J17" s="3">
        <v>20.22306</v>
      </c>
      <c r="K17" s="2" t="s">
        <v>188</v>
      </c>
      <c r="L17" s="3">
        <v>0.60053999999999996</v>
      </c>
      <c r="M17" s="3">
        <v>2.4099999999999998E-3</v>
      </c>
      <c r="N17" s="3">
        <v>426.94209000000001</v>
      </c>
      <c r="O17" s="3">
        <v>0.16943</v>
      </c>
      <c r="P17" s="3">
        <v>55.892620000000001</v>
      </c>
      <c r="Q17" s="3">
        <v>311.76706999999999</v>
      </c>
      <c r="R17" s="3">
        <v>61.68544</v>
      </c>
      <c r="S17" s="3">
        <v>1.7674300000000001</v>
      </c>
      <c r="T17" s="3">
        <v>4.4313500000000001</v>
      </c>
      <c r="U17" s="2" t="s">
        <v>64</v>
      </c>
      <c r="V17" s="3">
        <v>0.54879</v>
      </c>
      <c r="W17" s="3">
        <v>96.731279999999998</v>
      </c>
      <c r="X17" s="3">
        <v>41.695329999999998</v>
      </c>
      <c r="Y17" s="3">
        <v>197.46690000000001</v>
      </c>
      <c r="Z17" s="3">
        <v>31.405439999999999</v>
      </c>
      <c r="AA17" s="3">
        <v>9.2240000000000003E-2</v>
      </c>
      <c r="AB17" s="3">
        <v>2.1450200000000001</v>
      </c>
      <c r="AC17" s="3">
        <v>45.131180000000001</v>
      </c>
      <c r="AD17" s="3">
        <v>6.9320899999999996</v>
      </c>
      <c r="AE17" s="2" t="s">
        <v>64</v>
      </c>
      <c r="AF17" s="3">
        <v>6.7164999999999999</v>
      </c>
      <c r="AG17" s="3">
        <v>2.59626</v>
      </c>
      <c r="AH17" s="3">
        <v>6.4355200000000004</v>
      </c>
      <c r="AI17" s="3">
        <v>235.03733</v>
      </c>
      <c r="AJ17" s="3">
        <v>9.7269999999999995E-2</v>
      </c>
      <c r="AK17" s="3">
        <v>46.598460000000003</v>
      </c>
      <c r="AL17" s="3">
        <v>243.21299999999999</v>
      </c>
      <c r="AM17" s="3">
        <v>6.6946199999999996</v>
      </c>
      <c r="AN17" s="3">
        <v>380.94204000000002</v>
      </c>
      <c r="AO17" s="3">
        <v>221.49168</v>
      </c>
      <c r="AP17" s="3">
        <v>7.2440000000000004E-2</v>
      </c>
      <c r="AQ17" s="3">
        <v>4.4795699999999998</v>
      </c>
      <c r="AR17" s="3">
        <v>107.25988</v>
      </c>
      <c r="AS17" s="3">
        <v>31.772010000000002</v>
      </c>
      <c r="AT17" s="3">
        <v>9.9066500000000008</v>
      </c>
      <c r="AU17" s="3">
        <v>9.0293100000000006</v>
      </c>
      <c r="AV17" s="3">
        <v>0.46282000000000001</v>
      </c>
      <c r="AW17" s="3">
        <v>1134.93787</v>
      </c>
      <c r="AX17" s="4" t="s">
        <v>154</v>
      </c>
      <c r="AY17" s="4" t="s">
        <v>155</v>
      </c>
      <c r="AZ17" s="3">
        <v>0.14093971252441406</v>
      </c>
      <c r="BA17" s="3">
        <v>6.3390731811523438E-3</v>
      </c>
    </row>
    <row r="18" spans="1:53" x14ac:dyDescent="0.2">
      <c r="A18" s="2" t="s">
        <v>172</v>
      </c>
      <c r="B18" s="3">
        <v>80.245080000000002</v>
      </c>
      <c r="C18" s="3">
        <v>8.8900000000000007E-2</v>
      </c>
      <c r="D18" s="3">
        <v>145.69766000000001</v>
      </c>
      <c r="E18" s="3">
        <v>860.79318999999998</v>
      </c>
      <c r="F18" s="3">
        <v>11.95111</v>
      </c>
      <c r="G18" s="2">
        <v>0</v>
      </c>
      <c r="H18" s="2" t="s">
        <v>64</v>
      </c>
      <c r="I18" s="3">
        <v>28.29795</v>
      </c>
      <c r="J18" s="3">
        <v>49.039400000000001</v>
      </c>
      <c r="K18" s="3">
        <v>7.2709999999999997E-2</v>
      </c>
      <c r="L18" s="3">
        <v>1.33321</v>
      </c>
      <c r="M18" s="3">
        <v>2.4299999999999999E-3</v>
      </c>
      <c r="N18" s="3">
        <v>747.25498000000005</v>
      </c>
      <c r="O18" s="3">
        <v>0.30614999999999998</v>
      </c>
      <c r="P18" s="3">
        <v>98.506249999999994</v>
      </c>
      <c r="Q18" s="3">
        <v>1126.2926199999999</v>
      </c>
      <c r="R18" s="3">
        <v>85.191199999999995</v>
      </c>
      <c r="S18" s="3">
        <v>2.2111900000000002</v>
      </c>
      <c r="T18" s="3">
        <v>7.6412100000000001</v>
      </c>
      <c r="U18" s="2" t="s">
        <v>64</v>
      </c>
      <c r="V18" s="3">
        <v>0.55035000000000001</v>
      </c>
      <c r="W18" s="3">
        <v>240.48615000000001</v>
      </c>
      <c r="X18" s="3">
        <v>113.97255</v>
      </c>
      <c r="Y18" s="3">
        <v>446.35163999999997</v>
      </c>
      <c r="Z18" s="3">
        <v>58.132240000000003</v>
      </c>
      <c r="AA18" s="3">
        <v>7.2859999999999994E-2</v>
      </c>
      <c r="AB18" s="3">
        <v>7.1778899999999997</v>
      </c>
      <c r="AC18" s="3">
        <v>71.520679999999999</v>
      </c>
      <c r="AD18" s="3">
        <v>11.774620000000001</v>
      </c>
      <c r="AE18" s="2" t="s">
        <v>64</v>
      </c>
      <c r="AF18" s="3">
        <v>12.43064</v>
      </c>
      <c r="AG18" s="3">
        <v>9.7515800000000006</v>
      </c>
      <c r="AH18" s="3">
        <v>12.31541</v>
      </c>
      <c r="AI18" s="3">
        <v>153.41181</v>
      </c>
      <c r="AJ18" s="3">
        <v>7.2300000000000003E-2</v>
      </c>
      <c r="AK18" s="3">
        <v>101.90083</v>
      </c>
      <c r="AL18" s="3">
        <v>375.38306999999998</v>
      </c>
      <c r="AM18" s="3">
        <v>14.22592</v>
      </c>
      <c r="AN18" s="3">
        <v>639.71292000000005</v>
      </c>
      <c r="AO18" s="3">
        <v>552.46950000000004</v>
      </c>
      <c r="AP18" s="3">
        <v>2.2689999999999998E-2</v>
      </c>
      <c r="AQ18" s="3">
        <v>15.739380000000001</v>
      </c>
      <c r="AR18" s="3">
        <v>117.97094</v>
      </c>
      <c r="AS18" s="3">
        <v>163.08041</v>
      </c>
      <c r="AT18" s="3">
        <v>29.759979999999999</v>
      </c>
      <c r="AU18" s="3">
        <v>10.267910000000001</v>
      </c>
      <c r="AV18" s="3">
        <v>1.2519400000000001</v>
      </c>
      <c r="AW18" s="3">
        <v>960.01436999999999</v>
      </c>
      <c r="AX18" s="4" t="s">
        <v>154</v>
      </c>
      <c r="AY18" s="4" t="s">
        <v>155</v>
      </c>
      <c r="AZ18" s="3">
        <v>7.495880126953125E-4</v>
      </c>
      <c r="BA18" s="3">
        <v>8.6998939514160156E-2</v>
      </c>
    </row>
    <row r="19" spans="1:53" x14ac:dyDescent="0.2">
      <c r="A19" s="2" t="s">
        <v>167</v>
      </c>
      <c r="B19" s="3">
        <v>85.983339999999998</v>
      </c>
      <c r="C19" s="3">
        <v>3.6949999999999997E-2</v>
      </c>
      <c r="D19" s="3">
        <v>166.18493000000001</v>
      </c>
      <c r="E19" s="3">
        <v>434.65201999999999</v>
      </c>
      <c r="F19" s="3">
        <v>7.30931</v>
      </c>
      <c r="G19" s="2">
        <v>0</v>
      </c>
      <c r="H19" s="2" t="s">
        <v>64</v>
      </c>
      <c r="I19" s="3">
        <v>22.674420000000001</v>
      </c>
      <c r="J19" s="3">
        <v>23.03989</v>
      </c>
      <c r="K19" s="2">
        <v>0</v>
      </c>
      <c r="L19" s="3">
        <v>1.31334</v>
      </c>
      <c r="M19" s="3">
        <v>2.31E-3</v>
      </c>
      <c r="N19" s="3">
        <v>592.82231999999999</v>
      </c>
      <c r="O19" s="3">
        <v>7.7200000000000003E-3</v>
      </c>
      <c r="P19" s="3">
        <v>106.62824999999999</v>
      </c>
      <c r="Q19" s="3">
        <v>467.13015999999999</v>
      </c>
      <c r="R19" s="3">
        <v>107.25058</v>
      </c>
      <c r="S19" s="3">
        <v>1.21156</v>
      </c>
      <c r="T19" s="3">
        <v>11.42595</v>
      </c>
      <c r="U19" s="2" t="s">
        <v>64</v>
      </c>
      <c r="V19" s="3">
        <v>0.86282000000000003</v>
      </c>
      <c r="W19" s="3">
        <v>221.53681</v>
      </c>
      <c r="X19" s="3">
        <v>80.22645</v>
      </c>
      <c r="Y19" s="3">
        <v>433.99862999999999</v>
      </c>
      <c r="Z19" s="3">
        <v>68.104489999999998</v>
      </c>
      <c r="AA19" s="3">
        <v>0.10671</v>
      </c>
      <c r="AB19" s="3">
        <v>9.2789300000000008</v>
      </c>
      <c r="AC19" s="3">
        <v>89.568449999999999</v>
      </c>
      <c r="AD19" s="3">
        <v>34.228969999999997</v>
      </c>
      <c r="AE19" s="2" t="s">
        <v>64</v>
      </c>
      <c r="AF19" s="3">
        <v>13.17653</v>
      </c>
      <c r="AG19" s="3">
        <v>7.8474399999999997</v>
      </c>
      <c r="AH19" s="3">
        <v>15.21184</v>
      </c>
      <c r="AI19" s="3">
        <v>221.94053</v>
      </c>
      <c r="AJ19" s="3">
        <v>7.0540000000000005E-2</v>
      </c>
      <c r="AK19" s="3">
        <v>128.85727</v>
      </c>
      <c r="AL19" s="3">
        <v>289.32783999999998</v>
      </c>
      <c r="AM19" s="3">
        <v>11.677300000000001</v>
      </c>
      <c r="AN19" s="3">
        <v>227.94053</v>
      </c>
      <c r="AO19" s="3">
        <v>416.46397000000002</v>
      </c>
      <c r="AP19" s="3">
        <v>4.66195</v>
      </c>
      <c r="AQ19" s="3">
        <v>6.5172600000000003</v>
      </c>
      <c r="AR19" s="3">
        <v>101.67148</v>
      </c>
      <c r="AS19" s="3">
        <v>130.18692999999999</v>
      </c>
      <c r="AT19" s="3">
        <v>33.91619</v>
      </c>
      <c r="AU19" s="3">
        <v>16.341090000000001</v>
      </c>
      <c r="AV19" s="3">
        <v>0.51212999999999997</v>
      </c>
      <c r="AW19" s="3">
        <v>9604.7562099999996</v>
      </c>
      <c r="AX19" s="4" t="s">
        <v>154</v>
      </c>
      <c r="AY19" s="4" t="s">
        <v>155</v>
      </c>
      <c r="AZ19" s="3">
        <v>-6.324005126953125E-2</v>
      </c>
      <c r="BA19" s="3">
        <v>5.6499481201171875E-2</v>
      </c>
    </row>
    <row r="20" spans="1:53" x14ac:dyDescent="0.2">
      <c r="A20" s="2" t="s">
        <v>174</v>
      </c>
      <c r="B20" s="3">
        <v>28.419920000000001</v>
      </c>
      <c r="C20" s="3">
        <v>2.1100000000000001E-2</v>
      </c>
      <c r="D20" s="3">
        <v>169.87692999999999</v>
      </c>
      <c r="E20" s="3">
        <v>114.07849</v>
      </c>
      <c r="F20" s="3">
        <v>3.8954200000000001</v>
      </c>
      <c r="G20" s="2">
        <v>0</v>
      </c>
      <c r="H20" s="2" t="s">
        <v>64</v>
      </c>
      <c r="I20" s="3">
        <v>36.114289999999997</v>
      </c>
      <c r="J20" s="3">
        <v>12.161949999999999</v>
      </c>
      <c r="K20" s="2">
        <v>0</v>
      </c>
      <c r="L20" s="3">
        <v>1.2466200000000001</v>
      </c>
      <c r="M20" s="3">
        <v>4.81E-3</v>
      </c>
      <c r="N20" s="3">
        <v>686.00429999999994</v>
      </c>
      <c r="O20" s="3">
        <v>0.17907000000000001</v>
      </c>
      <c r="P20" s="3">
        <v>95.881020000000007</v>
      </c>
      <c r="Q20" s="3">
        <v>299.88977</v>
      </c>
      <c r="R20" s="3">
        <v>459.85183000000001</v>
      </c>
      <c r="S20" s="3">
        <v>0.62255000000000005</v>
      </c>
      <c r="T20" s="3">
        <v>7.8606600000000002</v>
      </c>
      <c r="U20" s="2" t="s">
        <v>64</v>
      </c>
      <c r="V20" s="3">
        <v>20.831420000000001</v>
      </c>
      <c r="W20" s="3">
        <v>238.48276999999999</v>
      </c>
      <c r="X20" s="3">
        <v>62.926560000000002</v>
      </c>
      <c r="Y20" s="3">
        <v>403.73635000000002</v>
      </c>
      <c r="Z20" s="3">
        <v>43.316200000000002</v>
      </c>
      <c r="AA20" s="3">
        <v>0.25752999999999998</v>
      </c>
      <c r="AB20" s="3">
        <v>4.7484900000000003</v>
      </c>
      <c r="AC20" s="3">
        <v>127.42717</v>
      </c>
      <c r="AD20" s="3">
        <v>12.53715</v>
      </c>
      <c r="AE20" s="2" t="s">
        <v>64</v>
      </c>
      <c r="AF20" s="3">
        <v>9.0068699999999993</v>
      </c>
      <c r="AG20" s="3">
        <v>7.1454599999999999</v>
      </c>
      <c r="AH20" s="3">
        <v>11.825150000000001</v>
      </c>
      <c r="AI20" s="3">
        <v>288.89042999999998</v>
      </c>
      <c r="AJ20" s="3">
        <v>0.12598000000000001</v>
      </c>
      <c r="AK20" s="3">
        <v>66.008480000000006</v>
      </c>
      <c r="AL20" s="3">
        <v>271.76418000000001</v>
      </c>
      <c r="AM20" s="3">
        <v>9.7825900000000008</v>
      </c>
      <c r="AN20" s="3">
        <v>60.027299999999997</v>
      </c>
      <c r="AO20" s="3">
        <v>389.54291000000001</v>
      </c>
      <c r="AP20" s="3">
        <v>0.38517000000000001</v>
      </c>
      <c r="AQ20" s="3">
        <v>2.0373800000000002</v>
      </c>
      <c r="AR20" s="3">
        <v>142.81898000000001</v>
      </c>
      <c r="AS20" s="3">
        <v>84.134299999999996</v>
      </c>
      <c r="AT20" s="3">
        <v>32.731659999999998</v>
      </c>
      <c r="AU20" s="3">
        <v>15.90995</v>
      </c>
      <c r="AV20" s="3">
        <v>0.61592000000000002</v>
      </c>
      <c r="AW20" s="3">
        <v>3866.70165</v>
      </c>
      <c r="AX20" s="4" t="s">
        <v>154</v>
      </c>
      <c r="AY20" s="4" t="s">
        <v>155</v>
      </c>
      <c r="AZ20" s="3">
        <v>2.4720191955566406E-2</v>
      </c>
      <c r="BA20" s="3">
        <v>6.4096450805664062E-3</v>
      </c>
    </row>
    <row r="21" spans="1:53" x14ac:dyDescent="0.2">
      <c r="A21" s="2" t="s">
        <v>171</v>
      </c>
      <c r="B21" s="3">
        <v>24.614899999999999</v>
      </c>
      <c r="C21" s="2">
        <v>0</v>
      </c>
      <c r="D21" s="3">
        <v>148.81752</v>
      </c>
      <c r="E21" s="3">
        <v>140.67446000000001</v>
      </c>
      <c r="F21" s="3">
        <v>6.7104900000000001</v>
      </c>
      <c r="G21" s="2">
        <v>0</v>
      </c>
      <c r="H21" s="2" t="s">
        <v>64</v>
      </c>
      <c r="I21" s="3">
        <v>47.325479999999999</v>
      </c>
      <c r="J21" s="3">
        <v>9.1314499999999992</v>
      </c>
      <c r="K21" s="2">
        <v>0</v>
      </c>
      <c r="L21" s="3">
        <v>0.68683000000000005</v>
      </c>
      <c r="M21" s="3">
        <v>2.5899999999999999E-3</v>
      </c>
      <c r="N21" s="3">
        <v>573.33717999999999</v>
      </c>
      <c r="O21" s="3">
        <v>0.29407</v>
      </c>
      <c r="P21" s="3">
        <v>56.33372</v>
      </c>
      <c r="Q21" s="3">
        <v>203.5017</v>
      </c>
      <c r="R21" s="3">
        <v>88.858239999999995</v>
      </c>
      <c r="S21" s="3">
        <v>1.0439400000000001</v>
      </c>
      <c r="T21" s="3">
        <v>4.1614500000000003</v>
      </c>
      <c r="U21" s="2" t="s">
        <v>64</v>
      </c>
      <c r="V21" s="3">
        <v>1.93773</v>
      </c>
      <c r="W21" s="3">
        <v>216.16856000000001</v>
      </c>
      <c r="X21" s="3">
        <v>85.570570000000004</v>
      </c>
      <c r="Y21" s="3">
        <v>385.01132000000001</v>
      </c>
      <c r="Z21" s="3">
        <v>90.692419999999998</v>
      </c>
      <c r="AA21" s="3">
        <v>0.16211999999999999</v>
      </c>
      <c r="AB21" s="3">
        <v>6.8462199999999998</v>
      </c>
      <c r="AC21" s="3">
        <v>92.620130000000003</v>
      </c>
      <c r="AD21" s="3">
        <v>13.2347</v>
      </c>
      <c r="AE21" s="2" t="s">
        <v>64</v>
      </c>
      <c r="AF21" s="3">
        <v>10.176729999999999</v>
      </c>
      <c r="AG21" s="3">
        <v>4.8890799999999999</v>
      </c>
      <c r="AH21" s="3">
        <v>11.734669999999999</v>
      </c>
      <c r="AI21" s="3">
        <v>412.92228</v>
      </c>
      <c r="AJ21" s="3">
        <v>0.13957</v>
      </c>
      <c r="AK21" s="3">
        <v>68.324160000000006</v>
      </c>
      <c r="AL21" s="3">
        <v>194.02149</v>
      </c>
      <c r="AM21" s="3">
        <v>19.518190000000001</v>
      </c>
      <c r="AN21" s="3">
        <v>224.60677999999999</v>
      </c>
      <c r="AO21" s="3">
        <v>424.27888999999999</v>
      </c>
      <c r="AP21" s="3">
        <v>0.69554000000000005</v>
      </c>
      <c r="AQ21" s="3">
        <v>2.0112700000000001</v>
      </c>
      <c r="AR21" s="3">
        <v>94.762609999999995</v>
      </c>
      <c r="AS21" s="3">
        <v>90.355379999999997</v>
      </c>
      <c r="AT21" s="3">
        <v>29.953600000000002</v>
      </c>
      <c r="AU21" s="3">
        <v>17.54543</v>
      </c>
      <c r="AV21" s="3">
        <v>0.48259999999999997</v>
      </c>
      <c r="AW21" s="3">
        <v>603.32721000000004</v>
      </c>
      <c r="AX21" s="4" t="s">
        <v>154</v>
      </c>
      <c r="AY21" s="4" t="s">
        <v>155</v>
      </c>
      <c r="AZ21" s="3">
        <v>2.169036865234375E-2</v>
      </c>
      <c r="BA21" s="3">
        <v>0.16237926483154297</v>
      </c>
    </row>
    <row r="22" spans="1:53" x14ac:dyDescent="0.2">
      <c r="A22" s="2" t="s">
        <v>162</v>
      </c>
      <c r="B22" s="3">
        <v>74.496690000000001</v>
      </c>
      <c r="C22" s="3">
        <v>5.2900000000000003E-2</v>
      </c>
      <c r="D22" s="3">
        <v>148.03897000000001</v>
      </c>
      <c r="E22" s="3">
        <v>614.76919999999996</v>
      </c>
      <c r="F22" s="3">
        <v>14.204560000000001</v>
      </c>
      <c r="G22" s="2">
        <v>0</v>
      </c>
      <c r="H22" s="2" t="s">
        <v>64</v>
      </c>
      <c r="I22" s="3">
        <v>25.69969</v>
      </c>
      <c r="J22" s="3">
        <v>25.280360000000002</v>
      </c>
      <c r="K22" s="3">
        <v>5.0009999999999999E-2</v>
      </c>
      <c r="L22" s="3">
        <v>0.74824999999999997</v>
      </c>
      <c r="M22" s="3">
        <v>1.09E-2</v>
      </c>
      <c r="N22" s="3">
        <v>904.64581999999996</v>
      </c>
      <c r="O22" s="3">
        <v>7.5090000000000004E-2</v>
      </c>
      <c r="P22" s="3">
        <v>123.94726</v>
      </c>
      <c r="Q22" s="3">
        <v>514.11960999999997</v>
      </c>
      <c r="R22" s="3">
        <v>116.65872</v>
      </c>
      <c r="S22" s="3">
        <v>0.55030000000000001</v>
      </c>
      <c r="T22" s="3">
        <v>9.2670100000000009</v>
      </c>
      <c r="U22" s="2" t="s">
        <v>64</v>
      </c>
      <c r="V22" s="3">
        <v>0.55925999999999998</v>
      </c>
      <c r="W22" s="3">
        <v>229.18624</v>
      </c>
      <c r="X22" s="3">
        <v>137.92583999999999</v>
      </c>
      <c r="Y22" s="3">
        <v>433.56916999999999</v>
      </c>
      <c r="Z22" s="3">
        <v>60.629899999999999</v>
      </c>
      <c r="AA22" s="3">
        <v>0.13744999999999999</v>
      </c>
      <c r="AB22" s="3">
        <v>6.5497399999999999</v>
      </c>
      <c r="AC22" s="3">
        <v>80.568989999999999</v>
      </c>
      <c r="AD22" s="3">
        <v>10.46861</v>
      </c>
      <c r="AE22" s="2" t="s">
        <v>64</v>
      </c>
      <c r="AF22" s="3">
        <v>13.4841</v>
      </c>
      <c r="AG22" s="3">
        <v>9.3706899999999997</v>
      </c>
      <c r="AH22" s="3">
        <v>19.669640000000001</v>
      </c>
      <c r="AI22" s="3">
        <v>121.6797</v>
      </c>
      <c r="AJ22" s="3">
        <v>6.1030000000000001E-2</v>
      </c>
      <c r="AK22" s="3">
        <v>84.017809999999997</v>
      </c>
      <c r="AL22" s="3">
        <v>456.52589999999998</v>
      </c>
      <c r="AM22" s="3">
        <v>16.040939999999999</v>
      </c>
      <c r="AN22" s="3">
        <v>870.18964000000005</v>
      </c>
      <c r="AO22" s="3">
        <v>396.53665999999998</v>
      </c>
      <c r="AP22" s="3">
        <v>0.66988999999999999</v>
      </c>
      <c r="AQ22" s="3">
        <v>7.1231999999999998</v>
      </c>
      <c r="AR22" s="3">
        <v>122.64279999999999</v>
      </c>
      <c r="AS22" s="3">
        <v>152.05448000000001</v>
      </c>
      <c r="AT22" s="3">
        <v>47.487780000000001</v>
      </c>
      <c r="AU22" s="3">
        <v>11.100849999999999</v>
      </c>
      <c r="AV22" s="3">
        <v>0.47166999999999998</v>
      </c>
      <c r="AW22" s="3">
        <v>7779.5980499999996</v>
      </c>
      <c r="AX22" s="4" t="s">
        <v>154</v>
      </c>
      <c r="AY22" s="4" t="s">
        <v>155</v>
      </c>
      <c r="AZ22" s="3">
        <v>-6.9149971008300781E-2</v>
      </c>
      <c r="BA22" s="3">
        <v>7.0079803466796875E-2</v>
      </c>
    </row>
    <row r="23" spans="1:53" x14ac:dyDescent="0.2">
      <c r="A23" s="2" t="s">
        <v>176</v>
      </c>
      <c r="B23" s="3">
        <v>62.879739999999998</v>
      </c>
      <c r="C23" s="3">
        <v>8.4540000000000004E-2</v>
      </c>
      <c r="D23" s="3">
        <v>183.36330000000001</v>
      </c>
      <c r="E23" s="3">
        <v>623.59173999999996</v>
      </c>
      <c r="F23" s="3">
        <v>5.0506900000000003</v>
      </c>
      <c r="G23" s="2">
        <v>0</v>
      </c>
      <c r="H23" s="2" t="s">
        <v>64</v>
      </c>
      <c r="I23" s="3">
        <v>44.904409999999999</v>
      </c>
      <c r="J23" s="3">
        <v>41.06288</v>
      </c>
      <c r="K23" s="2">
        <v>0</v>
      </c>
      <c r="L23" s="3">
        <v>0.84791000000000005</v>
      </c>
      <c r="M23" s="3">
        <v>1.5679999999999999E-2</v>
      </c>
      <c r="N23" s="3">
        <v>688.39178000000004</v>
      </c>
      <c r="O23" s="3">
        <v>0.1313</v>
      </c>
      <c r="P23" s="3">
        <v>64.113860000000003</v>
      </c>
      <c r="Q23" s="3">
        <v>609.99080000000004</v>
      </c>
      <c r="R23" s="3">
        <v>97.052390000000003</v>
      </c>
      <c r="S23" s="3">
        <v>0.77215999999999996</v>
      </c>
      <c r="T23" s="3">
        <v>8.0007000000000001</v>
      </c>
      <c r="U23" s="2" t="s">
        <v>64</v>
      </c>
      <c r="V23" s="3">
        <v>0.57152999999999998</v>
      </c>
      <c r="W23" s="3">
        <v>217.10942</v>
      </c>
      <c r="X23" s="3">
        <v>70.648070000000004</v>
      </c>
      <c r="Y23" s="3">
        <v>475.75832000000003</v>
      </c>
      <c r="Z23" s="3">
        <v>149.16748999999999</v>
      </c>
      <c r="AA23" s="3">
        <v>0.11463</v>
      </c>
      <c r="AB23" s="3">
        <v>4.7219899999999999</v>
      </c>
      <c r="AC23" s="3">
        <v>66.955399999999997</v>
      </c>
      <c r="AD23" s="3">
        <v>10.357010000000001</v>
      </c>
      <c r="AE23" s="2" t="s">
        <v>64</v>
      </c>
      <c r="AF23" s="3">
        <v>9.2670899999999996</v>
      </c>
      <c r="AG23" s="3">
        <v>4.8433000000000002</v>
      </c>
      <c r="AH23" s="3">
        <v>15.932119999999999</v>
      </c>
      <c r="AI23" s="3">
        <v>264.36156999999997</v>
      </c>
      <c r="AJ23" s="3">
        <v>0.11479</v>
      </c>
      <c r="AK23" s="3">
        <v>109.58362</v>
      </c>
      <c r="AL23" s="3">
        <v>373.50319999999999</v>
      </c>
      <c r="AM23" s="3">
        <v>7.3960999999999997</v>
      </c>
      <c r="AN23" s="3">
        <v>258.40922999999998</v>
      </c>
      <c r="AO23" s="3">
        <v>283.20963999999998</v>
      </c>
      <c r="AP23" s="3">
        <v>0.24773999999999999</v>
      </c>
      <c r="AQ23" s="3">
        <v>11.01698</v>
      </c>
      <c r="AR23" s="3">
        <v>98.12509</v>
      </c>
      <c r="AS23" s="3">
        <v>76.046379999999999</v>
      </c>
      <c r="AT23" s="3">
        <v>32.305860000000003</v>
      </c>
      <c r="AU23" s="3">
        <v>13.14988</v>
      </c>
      <c r="AV23" s="3">
        <v>0.41009000000000001</v>
      </c>
      <c r="AW23" s="3">
        <v>2981.2438900000002</v>
      </c>
      <c r="AX23" s="4" t="s">
        <v>154</v>
      </c>
      <c r="AY23" s="4" t="s">
        <v>155</v>
      </c>
      <c r="AZ23" s="3">
        <v>7.8780174255371094E-2</v>
      </c>
      <c r="BA23" s="3">
        <v>5.551910400390625E-2</v>
      </c>
    </row>
    <row r="24" spans="1:53" x14ac:dyDescent="0.2">
      <c r="A24" s="2" t="s">
        <v>164</v>
      </c>
      <c r="B24" s="3">
        <v>58.114240000000002</v>
      </c>
      <c r="C24" s="3">
        <v>3.168E-2</v>
      </c>
      <c r="D24" s="3">
        <v>178.61350999999999</v>
      </c>
      <c r="E24" s="3">
        <v>503.34805</v>
      </c>
      <c r="F24" s="3">
        <v>11.91437</v>
      </c>
      <c r="G24" s="2">
        <v>0</v>
      </c>
      <c r="H24" s="2" t="s">
        <v>64</v>
      </c>
      <c r="I24" s="3">
        <v>25.042570000000001</v>
      </c>
      <c r="J24" s="3">
        <v>43.279200000000003</v>
      </c>
      <c r="K24" s="2">
        <v>0</v>
      </c>
      <c r="L24" s="3">
        <v>1.8706199999999999</v>
      </c>
      <c r="M24" s="3">
        <v>9.2200000000000008E-3</v>
      </c>
      <c r="N24" s="3">
        <v>803.77625</v>
      </c>
      <c r="O24" s="3">
        <v>0.10208</v>
      </c>
      <c r="P24" s="3">
        <v>63.178449999999998</v>
      </c>
      <c r="Q24" s="3">
        <v>545.71105</v>
      </c>
      <c r="R24" s="3">
        <v>78.142589999999998</v>
      </c>
      <c r="S24" s="3">
        <v>4.8648999999999996</v>
      </c>
      <c r="T24" s="3">
        <v>15.359120000000001</v>
      </c>
      <c r="U24" s="2" t="s">
        <v>64</v>
      </c>
      <c r="V24" s="3">
        <v>0.67137999999999998</v>
      </c>
      <c r="W24" s="3">
        <v>285.05576000000002</v>
      </c>
      <c r="X24" s="3">
        <v>179.59846999999999</v>
      </c>
      <c r="Y24" s="3">
        <v>457.51512000000002</v>
      </c>
      <c r="Z24" s="3">
        <v>99.803970000000007</v>
      </c>
      <c r="AA24" s="3">
        <v>6.3500000000000001E-2</v>
      </c>
      <c r="AB24" s="3">
        <v>5.0372599999999998</v>
      </c>
      <c r="AC24" s="3">
        <v>70.380120000000005</v>
      </c>
      <c r="AD24" s="3">
        <v>11.95922</v>
      </c>
      <c r="AE24" s="2" t="s">
        <v>64</v>
      </c>
      <c r="AF24" s="3">
        <v>15.24222</v>
      </c>
      <c r="AG24" s="3">
        <v>10.33657</v>
      </c>
      <c r="AH24" s="3">
        <v>13.76398</v>
      </c>
      <c r="AI24" s="3">
        <v>219.22909000000001</v>
      </c>
      <c r="AJ24" s="3">
        <v>1.6639999999999999E-2</v>
      </c>
      <c r="AK24" s="3">
        <v>102.34429</v>
      </c>
      <c r="AL24" s="3">
        <v>243.28825000000001</v>
      </c>
      <c r="AM24" s="3">
        <v>8.1235099999999996</v>
      </c>
      <c r="AN24" s="3">
        <v>155.77898999999999</v>
      </c>
      <c r="AO24" s="3">
        <v>389.16989000000001</v>
      </c>
      <c r="AP24" s="3">
        <v>1.2851600000000001</v>
      </c>
      <c r="AQ24" s="3">
        <v>7.8950100000000001</v>
      </c>
      <c r="AR24" s="3">
        <v>92.878579999999999</v>
      </c>
      <c r="AS24" s="3">
        <v>191.46934999999999</v>
      </c>
      <c r="AT24" s="3">
        <v>36.258180000000003</v>
      </c>
      <c r="AU24" s="3">
        <v>9.0784900000000004</v>
      </c>
      <c r="AV24" s="3">
        <v>1.29352</v>
      </c>
      <c r="AW24" s="3">
        <v>8240.4945299999999</v>
      </c>
      <c r="AX24" s="4" t="s">
        <v>154</v>
      </c>
      <c r="AY24" s="4" t="s">
        <v>155</v>
      </c>
      <c r="AZ24" s="3">
        <v>2.3280143737792969E-2</v>
      </c>
      <c r="BA24" s="3">
        <v>-2.999114990234375E-2</v>
      </c>
    </row>
    <row r="25" spans="1:53" x14ac:dyDescent="0.2">
      <c r="A25" s="2" t="s">
        <v>168</v>
      </c>
      <c r="B25" s="3">
        <v>58.455460000000002</v>
      </c>
      <c r="C25" s="3">
        <v>4.863E-2</v>
      </c>
      <c r="D25" s="3">
        <v>132.48877999999999</v>
      </c>
      <c r="E25" s="3">
        <v>604.85657000000003</v>
      </c>
      <c r="F25" s="3">
        <v>3.11747</v>
      </c>
      <c r="G25" s="2">
        <v>0</v>
      </c>
      <c r="H25" s="2" t="s">
        <v>64</v>
      </c>
      <c r="I25" s="3">
        <v>38.600369999999998</v>
      </c>
      <c r="J25" s="3">
        <v>24.093920000000001</v>
      </c>
      <c r="K25" s="3">
        <v>2.9520000000000001E-2</v>
      </c>
      <c r="L25" s="3">
        <v>0.65364999999999995</v>
      </c>
      <c r="M25" s="3">
        <v>6.4700000000000001E-3</v>
      </c>
      <c r="N25" s="3">
        <v>608.40396999999996</v>
      </c>
      <c r="O25" s="3">
        <v>4.79E-3</v>
      </c>
      <c r="P25" s="3">
        <v>74.097179999999994</v>
      </c>
      <c r="Q25" s="3">
        <v>466.62963000000002</v>
      </c>
      <c r="R25" s="3">
        <v>92.196939999999998</v>
      </c>
      <c r="S25" s="3">
        <v>1.1727700000000001</v>
      </c>
      <c r="T25" s="3">
        <v>4.30748</v>
      </c>
      <c r="U25" s="2" t="s">
        <v>64</v>
      </c>
      <c r="V25" s="3">
        <v>1.2374099999999999</v>
      </c>
      <c r="W25" s="3">
        <v>212.56925000000001</v>
      </c>
      <c r="X25" s="3">
        <v>42.161299999999997</v>
      </c>
      <c r="Y25" s="3">
        <v>329.82312000000002</v>
      </c>
      <c r="Z25" s="3">
        <v>83.001310000000004</v>
      </c>
      <c r="AA25" s="3">
        <v>0.16979</v>
      </c>
      <c r="AB25" s="3">
        <v>6.9839799999999999</v>
      </c>
      <c r="AC25" s="3">
        <v>58.353099999999998</v>
      </c>
      <c r="AD25" s="3">
        <v>9.57193</v>
      </c>
      <c r="AE25" s="2" t="s">
        <v>64</v>
      </c>
      <c r="AF25" s="3">
        <v>8.4428300000000007</v>
      </c>
      <c r="AG25" s="3">
        <v>9.6621699999999997</v>
      </c>
      <c r="AH25" s="3">
        <v>14.060549999999999</v>
      </c>
      <c r="AI25" s="3">
        <v>137.24498</v>
      </c>
      <c r="AJ25" s="3">
        <v>8.3599999999999994E-2</v>
      </c>
      <c r="AK25" s="3">
        <v>101.18955</v>
      </c>
      <c r="AL25" s="3">
        <v>576.98933999999997</v>
      </c>
      <c r="AM25" s="3">
        <v>12.016120000000001</v>
      </c>
      <c r="AN25" s="3">
        <v>729.66378999999995</v>
      </c>
      <c r="AO25" s="3">
        <v>271.64695</v>
      </c>
      <c r="AP25" s="3">
        <v>0.47592000000000001</v>
      </c>
      <c r="AQ25" s="3">
        <v>9.1130899999999997</v>
      </c>
      <c r="AR25" s="3">
        <v>118.22821</v>
      </c>
      <c r="AS25" s="3">
        <v>104.34766999999999</v>
      </c>
      <c r="AT25" s="3">
        <v>37.907589999999999</v>
      </c>
      <c r="AU25" s="3">
        <v>12.846489999999999</v>
      </c>
      <c r="AV25" s="3">
        <v>0.32735999999999998</v>
      </c>
      <c r="AW25" s="3">
        <v>3421.0330100000001</v>
      </c>
      <c r="AX25" s="4" t="s">
        <v>154</v>
      </c>
      <c r="AY25" s="4" t="s">
        <v>155</v>
      </c>
      <c r="AZ25" s="3">
        <v>7.1201324462890625E-3</v>
      </c>
      <c r="BA25" s="3">
        <v>-1.7841339111328125E-2</v>
      </c>
    </row>
    <row r="26" spans="1:53" x14ac:dyDescent="0.2">
      <c r="A26" s="2" t="s">
        <v>179</v>
      </c>
      <c r="B26" s="3">
        <v>53.899819999999998</v>
      </c>
      <c r="C26" s="3">
        <v>7.4480000000000005E-2</v>
      </c>
      <c r="D26" s="3">
        <v>149.11297999999999</v>
      </c>
      <c r="E26" s="3">
        <v>521.47022000000004</v>
      </c>
      <c r="F26" s="3">
        <v>11.938879999999999</v>
      </c>
      <c r="G26" s="2">
        <v>0</v>
      </c>
      <c r="H26" s="2" t="s">
        <v>64</v>
      </c>
      <c r="I26" s="3">
        <v>36.706429999999997</v>
      </c>
      <c r="J26" s="3">
        <v>29.128869999999999</v>
      </c>
      <c r="K26" s="3">
        <v>0.10024</v>
      </c>
      <c r="L26" s="3">
        <v>2.2103000000000002</v>
      </c>
      <c r="M26" s="3">
        <v>3.0799999999999998E-3</v>
      </c>
      <c r="N26" s="3">
        <v>517.17565999999999</v>
      </c>
      <c r="O26" s="3">
        <v>0.15362999999999999</v>
      </c>
      <c r="P26" s="3">
        <v>73.988240000000005</v>
      </c>
      <c r="Q26" s="3">
        <v>304.90147999999999</v>
      </c>
      <c r="R26" s="3">
        <v>132.87125</v>
      </c>
      <c r="S26" s="3">
        <v>1.3448800000000001</v>
      </c>
      <c r="T26" s="3">
        <v>4.7834599999999998</v>
      </c>
      <c r="U26" s="2" t="s">
        <v>64</v>
      </c>
      <c r="V26" s="3">
        <v>0.94606000000000001</v>
      </c>
      <c r="W26" s="3">
        <v>160.12835999999999</v>
      </c>
      <c r="X26" s="3">
        <v>30.410599999999999</v>
      </c>
      <c r="Y26" s="3">
        <v>321.34070000000003</v>
      </c>
      <c r="Z26" s="3">
        <v>65.540049999999994</v>
      </c>
      <c r="AA26" s="3">
        <v>1.1803699999999999</v>
      </c>
      <c r="AB26" s="3">
        <v>8.91</v>
      </c>
      <c r="AC26" s="3">
        <v>80.652760000000001</v>
      </c>
      <c r="AD26" s="3">
        <v>9.2383799999999994</v>
      </c>
      <c r="AE26" s="2" t="s">
        <v>64</v>
      </c>
      <c r="AF26" s="3">
        <v>18.05087</v>
      </c>
      <c r="AG26" s="3">
        <v>8.3199000000000005</v>
      </c>
      <c r="AH26" s="3">
        <v>9.2202099999999998</v>
      </c>
      <c r="AI26" s="3">
        <v>229.65509</v>
      </c>
      <c r="AJ26" s="3">
        <v>0.12271</v>
      </c>
      <c r="AK26" s="3">
        <v>86.836380000000005</v>
      </c>
      <c r="AL26" s="3">
        <v>201.34898999999999</v>
      </c>
      <c r="AM26" s="3">
        <v>17.251159999999999</v>
      </c>
      <c r="AN26" s="3">
        <v>577.63324</v>
      </c>
      <c r="AO26" s="3">
        <v>368.17385000000002</v>
      </c>
      <c r="AP26" s="3">
        <v>1.10388</v>
      </c>
      <c r="AQ26" s="3">
        <v>5.16038</v>
      </c>
      <c r="AR26" s="3">
        <v>111.36150000000001</v>
      </c>
      <c r="AS26" s="3">
        <v>106.91508</v>
      </c>
      <c r="AT26" s="3">
        <v>28.513919999999999</v>
      </c>
      <c r="AU26" s="3">
        <v>12.365790000000001</v>
      </c>
      <c r="AV26" s="3">
        <v>0.31530999999999998</v>
      </c>
      <c r="AW26" s="3">
        <v>1488.6579300000001</v>
      </c>
      <c r="AX26" s="4" t="s">
        <v>154</v>
      </c>
      <c r="AY26" s="4" t="s">
        <v>155</v>
      </c>
      <c r="AZ26" s="3">
        <v>0.13449954986572266</v>
      </c>
      <c r="BA26" s="3">
        <v>1.4698982238769531E-2</v>
      </c>
    </row>
    <row r="27" spans="1:53" x14ac:dyDescent="0.2">
      <c r="A27" s="2" t="s">
        <v>177</v>
      </c>
      <c r="B27" s="3">
        <v>48.258670000000002</v>
      </c>
      <c r="C27" s="3">
        <v>1.065E-2</v>
      </c>
      <c r="D27" s="3">
        <v>116.08626</v>
      </c>
      <c r="E27" s="3">
        <v>317.79575999999997</v>
      </c>
      <c r="F27" s="3">
        <v>12.289350000000001</v>
      </c>
      <c r="G27" s="2">
        <v>0</v>
      </c>
      <c r="H27" s="2" t="s">
        <v>64</v>
      </c>
      <c r="I27" s="3">
        <v>76.848560000000006</v>
      </c>
      <c r="J27" s="3">
        <v>17.180440000000001</v>
      </c>
      <c r="K27" s="3">
        <v>2.0729999999999998E-2</v>
      </c>
      <c r="L27" s="3">
        <v>2.4585699999999999</v>
      </c>
      <c r="M27" s="3">
        <v>6.3299999999999997E-3</v>
      </c>
      <c r="N27" s="3">
        <v>654.03371000000004</v>
      </c>
      <c r="O27" s="3">
        <v>1.92072</v>
      </c>
      <c r="P27" s="3">
        <v>94.063760000000002</v>
      </c>
      <c r="Q27" s="3">
        <v>485.33481</v>
      </c>
      <c r="R27" s="3">
        <v>148.11076</v>
      </c>
      <c r="S27" s="3">
        <v>0.92462999999999995</v>
      </c>
      <c r="T27" s="3">
        <v>6.2031299999999998</v>
      </c>
      <c r="U27" s="2" t="s">
        <v>64</v>
      </c>
      <c r="V27" s="3">
        <v>0.59036999999999995</v>
      </c>
      <c r="W27" s="3">
        <v>339.34615000000002</v>
      </c>
      <c r="X27" s="3">
        <v>50.821629999999999</v>
      </c>
      <c r="Y27" s="3">
        <v>679.87974999999994</v>
      </c>
      <c r="Z27" s="3">
        <v>62.58793</v>
      </c>
      <c r="AA27" s="3">
        <v>0.30209999999999998</v>
      </c>
      <c r="AB27" s="3">
        <v>10.764950000000001</v>
      </c>
      <c r="AC27" s="3">
        <v>102.41952999999999</v>
      </c>
      <c r="AD27" s="3">
        <v>16.043800000000001</v>
      </c>
      <c r="AE27" s="2" t="s">
        <v>64</v>
      </c>
      <c r="AF27" s="3">
        <v>8.0393699999999999</v>
      </c>
      <c r="AG27" s="3">
        <v>5.7744099999999996</v>
      </c>
      <c r="AH27" s="3">
        <v>12.686500000000001</v>
      </c>
      <c r="AI27" s="3">
        <v>343.11885000000001</v>
      </c>
      <c r="AJ27" s="3">
        <v>1.1142000000000001</v>
      </c>
      <c r="AK27" s="3">
        <v>130.16630000000001</v>
      </c>
      <c r="AL27" s="3">
        <v>458.00020999999998</v>
      </c>
      <c r="AM27" s="3">
        <v>18.414860000000001</v>
      </c>
      <c r="AN27" s="3">
        <v>270.57150999999999</v>
      </c>
      <c r="AO27" s="3">
        <v>699.33738000000005</v>
      </c>
      <c r="AP27" s="3">
        <v>0.64576999999999996</v>
      </c>
      <c r="AQ27" s="3">
        <v>5.2298</v>
      </c>
      <c r="AR27" s="3">
        <v>125.1313</v>
      </c>
      <c r="AS27" s="3">
        <v>100.51976999999999</v>
      </c>
      <c r="AT27" s="3">
        <v>62.594369999999998</v>
      </c>
      <c r="AU27" s="3">
        <v>16.94716</v>
      </c>
      <c r="AV27" s="3">
        <v>0.79725999999999997</v>
      </c>
      <c r="AW27" s="3">
        <v>3768.4472099999998</v>
      </c>
      <c r="AX27" s="4" t="s">
        <v>154</v>
      </c>
      <c r="AY27" s="4" t="s">
        <v>155</v>
      </c>
      <c r="AZ27" s="3">
        <v>5.2409172058105469E-2</v>
      </c>
      <c r="BA27" s="3">
        <v>5.4928779602050781E-2</v>
      </c>
    </row>
    <row r="28" spans="1:53" x14ac:dyDescent="0.2">
      <c r="A28" s="2" t="s">
        <v>165</v>
      </c>
      <c r="B28" s="3">
        <v>33.411439999999999</v>
      </c>
      <c r="C28" s="3">
        <v>1.7309999999999999E-2</v>
      </c>
      <c r="D28" s="3">
        <v>87.316749999999999</v>
      </c>
      <c r="E28" s="3">
        <v>99.973029999999994</v>
      </c>
      <c r="F28" s="3">
        <v>5.2511700000000001</v>
      </c>
      <c r="G28" s="2">
        <v>0</v>
      </c>
      <c r="H28" s="2" t="s">
        <v>64</v>
      </c>
      <c r="I28" s="3">
        <v>42.459449999999997</v>
      </c>
      <c r="J28" s="3">
        <v>17.167210000000001</v>
      </c>
      <c r="K28" s="3">
        <v>5.4999999999999997E-3</v>
      </c>
      <c r="L28" s="3">
        <v>0.43136000000000002</v>
      </c>
      <c r="M28" s="3">
        <v>1.89E-3</v>
      </c>
      <c r="N28" s="3">
        <v>449.18288999999999</v>
      </c>
      <c r="O28" s="3">
        <v>4.3110000000000002E-2</v>
      </c>
      <c r="P28" s="3">
        <v>52.971649999999997</v>
      </c>
      <c r="Q28" s="3">
        <v>303.17394999999999</v>
      </c>
      <c r="R28" s="3">
        <v>101.70558</v>
      </c>
      <c r="S28" s="3">
        <v>1.44245</v>
      </c>
      <c r="T28" s="3">
        <v>6.4192600000000004</v>
      </c>
      <c r="U28" s="2" t="s">
        <v>64</v>
      </c>
      <c r="V28" s="3">
        <v>0.51973000000000003</v>
      </c>
      <c r="W28" s="3">
        <v>182.77743000000001</v>
      </c>
      <c r="X28" s="3">
        <v>49.021929999999998</v>
      </c>
      <c r="Y28" s="3">
        <v>265.38790999999998</v>
      </c>
      <c r="Z28" s="3">
        <v>75.983440000000002</v>
      </c>
      <c r="AA28" s="3">
        <v>0.13641</v>
      </c>
      <c r="AB28" s="3">
        <v>5.2763999999999998</v>
      </c>
      <c r="AC28" s="3">
        <v>75.648420000000002</v>
      </c>
      <c r="AD28" s="3">
        <v>9.9493299999999998</v>
      </c>
      <c r="AE28" s="2" t="s">
        <v>64</v>
      </c>
      <c r="AF28" s="3">
        <v>11.350899999999999</v>
      </c>
      <c r="AG28" s="3">
        <v>4.8613999999999997</v>
      </c>
      <c r="AH28" s="3">
        <v>8.0295400000000008</v>
      </c>
      <c r="AI28" s="3">
        <v>94.319710000000001</v>
      </c>
      <c r="AJ28" s="3">
        <v>5.237E-2</v>
      </c>
      <c r="AK28" s="3">
        <v>135.88202000000001</v>
      </c>
      <c r="AL28" s="3">
        <v>228.45565999999999</v>
      </c>
      <c r="AM28" s="3">
        <v>8.1521500000000007</v>
      </c>
      <c r="AN28" s="3">
        <v>574.01815999999997</v>
      </c>
      <c r="AO28" s="3">
        <v>253.40685999999999</v>
      </c>
      <c r="AP28" s="3">
        <v>0.23859</v>
      </c>
      <c r="AQ28" s="3">
        <v>4.2399300000000002</v>
      </c>
      <c r="AR28" s="3">
        <v>177.20715000000001</v>
      </c>
      <c r="AS28" s="3">
        <v>67.353470000000002</v>
      </c>
      <c r="AT28" s="3">
        <v>23.00817</v>
      </c>
      <c r="AU28" s="3">
        <v>13.410690000000001</v>
      </c>
      <c r="AV28" s="3">
        <v>0.23796</v>
      </c>
      <c r="AW28" s="3">
        <v>3511.1071400000001</v>
      </c>
      <c r="AX28" s="4" t="s">
        <v>154</v>
      </c>
      <c r="AY28" s="4" t="s">
        <v>155</v>
      </c>
      <c r="AZ28" s="3">
        <v>-7.289886474609375E-3</v>
      </c>
      <c r="BA28" s="3">
        <v>0.10481929779052734</v>
      </c>
    </row>
    <row r="29" spans="1:53" x14ac:dyDescent="0.2">
      <c r="A29" s="2" t="s">
        <v>160</v>
      </c>
      <c r="B29" s="3">
        <v>37.615540000000003</v>
      </c>
      <c r="C29" s="3">
        <v>3.1690000000000003E-2</v>
      </c>
      <c r="D29" s="3">
        <v>105.52261</v>
      </c>
      <c r="E29" s="3">
        <v>89.504170000000002</v>
      </c>
      <c r="F29" s="3">
        <v>13.458640000000001</v>
      </c>
      <c r="G29" s="2">
        <v>0</v>
      </c>
      <c r="H29" s="2" t="s">
        <v>64</v>
      </c>
      <c r="I29" s="3">
        <v>29.85108</v>
      </c>
      <c r="J29" s="3">
        <v>20.836110000000001</v>
      </c>
      <c r="K29" s="2">
        <v>0</v>
      </c>
      <c r="L29" s="3">
        <v>0.70806000000000002</v>
      </c>
      <c r="M29" s="3">
        <v>3.65E-3</v>
      </c>
      <c r="N29" s="3">
        <v>714.27553999999998</v>
      </c>
      <c r="O29" s="3">
        <v>0.10206</v>
      </c>
      <c r="P29" s="3">
        <v>71.182779999999994</v>
      </c>
      <c r="Q29" s="3">
        <v>357.95499999999998</v>
      </c>
      <c r="R29" s="3">
        <v>93.893259999999998</v>
      </c>
      <c r="S29" s="3">
        <v>0.70762999999999998</v>
      </c>
      <c r="T29" s="3">
        <v>11.12468</v>
      </c>
      <c r="U29" s="2" t="s">
        <v>64</v>
      </c>
      <c r="V29" s="3">
        <v>0.62794000000000005</v>
      </c>
      <c r="W29" s="3">
        <v>259.98653999999999</v>
      </c>
      <c r="X29" s="3">
        <v>88.382459999999995</v>
      </c>
      <c r="Y29" s="3">
        <v>469.33836000000002</v>
      </c>
      <c r="Z29" s="3">
        <v>42.60689</v>
      </c>
      <c r="AA29" s="3">
        <v>0.16483999999999999</v>
      </c>
      <c r="AB29" s="3">
        <v>6.9061399999999997</v>
      </c>
      <c r="AC29" s="3">
        <v>183.37627000000001</v>
      </c>
      <c r="AD29" s="3">
        <v>11.356909999999999</v>
      </c>
      <c r="AE29" s="2" t="s">
        <v>64</v>
      </c>
      <c r="AF29" s="3">
        <v>11.17989</v>
      </c>
      <c r="AG29" s="3">
        <v>8.0410799999999991</v>
      </c>
      <c r="AH29" s="3">
        <v>9.1125799999999995</v>
      </c>
      <c r="AI29" s="3">
        <v>266.10280999999998</v>
      </c>
      <c r="AJ29" s="3">
        <v>9.9030000000000007E-2</v>
      </c>
      <c r="AK29" s="3">
        <v>170.98736</v>
      </c>
      <c r="AL29" s="3">
        <v>621.96934999999996</v>
      </c>
      <c r="AM29" s="3">
        <v>17.026140000000002</v>
      </c>
      <c r="AN29" s="3">
        <v>218.96436</v>
      </c>
      <c r="AO29" s="3">
        <v>436.5394</v>
      </c>
      <c r="AP29" s="3">
        <v>0.16134000000000001</v>
      </c>
      <c r="AQ29" s="3">
        <v>4.2030599999999998</v>
      </c>
      <c r="AR29" s="3">
        <v>109.76121000000001</v>
      </c>
      <c r="AS29" s="3">
        <v>137.54142999999999</v>
      </c>
      <c r="AT29" s="3">
        <v>34.889220000000002</v>
      </c>
      <c r="AU29" s="3">
        <v>10.47636</v>
      </c>
      <c r="AV29" s="3">
        <v>0.54981999999999998</v>
      </c>
      <c r="AW29" s="3">
        <v>3469.7614899999999</v>
      </c>
      <c r="AX29" s="4" t="s">
        <v>154</v>
      </c>
      <c r="AY29" s="4" t="s">
        <v>155</v>
      </c>
      <c r="AZ29" s="3">
        <v>-2.6490211486816406E-2</v>
      </c>
      <c r="BA29" s="3">
        <v>-6.6050529479980469E-2</v>
      </c>
    </row>
    <row r="30" spans="1:53" x14ac:dyDescent="0.2">
      <c r="A30" s="2" t="s">
        <v>161</v>
      </c>
      <c r="B30" s="3">
        <v>129.68780000000001</v>
      </c>
      <c r="C30" s="3">
        <v>1.6990000000000002E-2</v>
      </c>
      <c r="D30" s="3">
        <v>177.88819000000001</v>
      </c>
      <c r="E30" s="3">
        <v>153.41892000000001</v>
      </c>
      <c r="F30" s="3">
        <v>3.7703600000000002</v>
      </c>
      <c r="G30" s="2">
        <v>0</v>
      </c>
      <c r="H30" s="2" t="s">
        <v>64</v>
      </c>
      <c r="I30" s="3">
        <v>42.927689999999998</v>
      </c>
      <c r="J30" s="3">
        <v>9.90564</v>
      </c>
      <c r="K30" s="2">
        <v>0</v>
      </c>
      <c r="L30" s="3">
        <v>0.53341000000000005</v>
      </c>
      <c r="M30" s="3">
        <v>2.8500000000000001E-3</v>
      </c>
      <c r="N30" s="3">
        <v>529.99248999999998</v>
      </c>
      <c r="O30" s="3">
        <v>3.3329999999999999E-2</v>
      </c>
      <c r="P30" s="3">
        <v>81.338040000000007</v>
      </c>
      <c r="Q30" s="3">
        <v>283.56653999999997</v>
      </c>
      <c r="R30" s="3">
        <v>80.749020000000002</v>
      </c>
      <c r="S30" s="3">
        <v>1.08514</v>
      </c>
      <c r="T30" s="3">
        <v>8.3141800000000003</v>
      </c>
      <c r="U30" s="2" t="s">
        <v>64</v>
      </c>
      <c r="V30" s="3">
        <v>0.57481000000000004</v>
      </c>
      <c r="W30" s="3">
        <v>180.43457000000001</v>
      </c>
      <c r="X30" s="3">
        <v>90.896699999999996</v>
      </c>
      <c r="Y30" s="3">
        <v>396.12182999999999</v>
      </c>
      <c r="Z30" s="3">
        <v>157.73246</v>
      </c>
      <c r="AA30" s="3">
        <v>4.3220000000000001E-2</v>
      </c>
      <c r="AB30" s="3">
        <v>4.4557599999999997</v>
      </c>
      <c r="AC30" s="3">
        <v>223.83142000000001</v>
      </c>
      <c r="AD30" s="3">
        <v>12.776109999999999</v>
      </c>
      <c r="AE30" s="2" t="s">
        <v>64</v>
      </c>
      <c r="AF30" s="3">
        <v>7.9024000000000001</v>
      </c>
      <c r="AG30" s="3">
        <v>4.3639299999999999</v>
      </c>
      <c r="AH30" s="3">
        <v>9.6507400000000008</v>
      </c>
      <c r="AI30" s="3">
        <v>130.19587000000001</v>
      </c>
      <c r="AJ30" s="3">
        <v>0.33615</v>
      </c>
      <c r="AK30" s="3">
        <v>96.346739999999997</v>
      </c>
      <c r="AL30" s="3">
        <v>698.44358</v>
      </c>
      <c r="AM30" s="3">
        <v>16.498930000000001</v>
      </c>
      <c r="AN30" s="3">
        <v>246.63088999999999</v>
      </c>
      <c r="AO30" s="3">
        <v>342.27068000000003</v>
      </c>
      <c r="AP30" s="3">
        <v>0.11175</v>
      </c>
      <c r="AQ30" s="3">
        <v>1.67544</v>
      </c>
      <c r="AR30" s="3">
        <v>96.634590000000003</v>
      </c>
      <c r="AS30" s="3">
        <v>123.77188</v>
      </c>
      <c r="AT30" s="3">
        <v>37.968899999999998</v>
      </c>
      <c r="AU30" s="3">
        <v>11.18412</v>
      </c>
      <c r="AV30" s="3">
        <v>0.50453999999999999</v>
      </c>
      <c r="AW30" s="3">
        <v>7153.8592799999997</v>
      </c>
      <c r="AX30" s="4" t="s">
        <v>154</v>
      </c>
      <c r="AY30" s="4" t="s">
        <v>155</v>
      </c>
      <c r="AZ30" s="3">
        <v>-1.8619537353515625E-2</v>
      </c>
      <c r="BA30" s="3">
        <v>1.7999649047851562E-2</v>
      </c>
    </row>
    <row r="31" spans="1:53" x14ac:dyDescent="0.2">
      <c r="A31" s="2" t="s">
        <v>173</v>
      </c>
      <c r="B31" s="3">
        <v>30.404389999999999</v>
      </c>
      <c r="C31" s="2">
        <v>0</v>
      </c>
      <c r="D31" s="3">
        <v>154.04453000000001</v>
      </c>
      <c r="E31" s="3">
        <v>884.71137999999996</v>
      </c>
      <c r="F31" s="3">
        <v>2.8016899999999998</v>
      </c>
      <c r="G31" s="2">
        <v>0</v>
      </c>
      <c r="H31" s="2" t="s">
        <v>64</v>
      </c>
      <c r="I31" s="3">
        <v>30.781759999999998</v>
      </c>
      <c r="J31" s="3">
        <v>39.278300000000002</v>
      </c>
      <c r="K31" s="3">
        <v>0.41077000000000002</v>
      </c>
      <c r="L31" s="3">
        <v>0.61363999999999996</v>
      </c>
      <c r="M31" s="3">
        <v>2.5999999999999999E-3</v>
      </c>
      <c r="N31" s="3">
        <v>919.43984999999998</v>
      </c>
      <c r="O31" s="3">
        <v>0.27418999999999999</v>
      </c>
      <c r="P31" s="3">
        <v>87.797669999999997</v>
      </c>
      <c r="Q31" s="3">
        <v>656.54966999999999</v>
      </c>
      <c r="R31" s="3">
        <v>88.156540000000007</v>
      </c>
      <c r="S31" s="3">
        <v>0.50687000000000004</v>
      </c>
      <c r="T31" s="3">
        <v>5.6668700000000003</v>
      </c>
      <c r="U31" s="2" t="s">
        <v>64</v>
      </c>
      <c r="V31" s="3">
        <v>0.56072999999999995</v>
      </c>
      <c r="W31" s="3">
        <v>192.22082</v>
      </c>
      <c r="X31" s="3">
        <v>113.19184</v>
      </c>
      <c r="Y31" s="3">
        <v>432.68560000000002</v>
      </c>
      <c r="Z31" s="3">
        <v>63.216619999999999</v>
      </c>
      <c r="AA31" s="3">
        <v>0.20338999999999999</v>
      </c>
      <c r="AB31" s="3">
        <v>6.1870700000000003</v>
      </c>
      <c r="AC31" s="3">
        <v>62.811959999999999</v>
      </c>
      <c r="AD31" s="3">
        <v>9.4337599999999995</v>
      </c>
      <c r="AE31" s="2" t="s">
        <v>64</v>
      </c>
      <c r="AF31" s="3">
        <v>10.540850000000001</v>
      </c>
      <c r="AG31" s="3">
        <v>17.390899999999998</v>
      </c>
      <c r="AH31" s="3">
        <v>108.20654999999999</v>
      </c>
      <c r="AI31" s="3">
        <v>168.31046000000001</v>
      </c>
      <c r="AJ31" s="3">
        <v>2.572E-2</v>
      </c>
      <c r="AK31" s="3">
        <v>83.910899999999998</v>
      </c>
      <c r="AL31" s="3">
        <v>757.04638</v>
      </c>
      <c r="AM31" s="3">
        <v>7.9653200000000002</v>
      </c>
      <c r="AN31" s="2" t="s">
        <v>189</v>
      </c>
      <c r="AO31" s="3">
        <v>397.90467999999998</v>
      </c>
      <c r="AP31" s="3">
        <v>0.21709999999999999</v>
      </c>
      <c r="AQ31" s="3">
        <v>14.92353</v>
      </c>
      <c r="AR31" s="3">
        <v>111.87526</v>
      </c>
      <c r="AS31" s="3">
        <v>271.42989999999998</v>
      </c>
      <c r="AT31" s="3">
        <v>45.257260000000002</v>
      </c>
      <c r="AU31" s="3">
        <v>16.16123</v>
      </c>
      <c r="AV31" s="3">
        <v>0.40671000000000002</v>
      </c>
      <c r="AW31" s="3">
        <v>9271.6281899999994</v>
      </c>
      <c r="AX31" s="4" t="s">
        <v>154</v>
      </c>
      <c r="AY31" s="4" t="s">
        <v>155</v>
      </c>
      <c r="AZ31" s="3">
        <v>4.0912628173828125E-4</v>
      </c>
      <c r="BA31" s="3">
        <v>5.7918548583984375E-2</v>
      </c>
    </row>
    <row r="32" spans="1:53" x14ac:dyDescent="0.2">
      <c r="A32" s="2" t="s">
        <v>175</v>
      </c>
      <c r="B32" s="3">
        <v>34.668050000000001</v>
      </c>
      <c r="C32" s="3">
        <v>5.6950000000000001E-2</v>
      </c>
      <c r="D32" s="3">
        <v>120.36139</v>
      </c>
      <c r="E32" s="3">
        <v>146.18708000000001</v>
      </c>
      <c r="F32" s="3">
        <v>6.6097599999999996</v>
      </c>
      <c r="G32" s="2">
        <v>0</v>
      </c>
      <c r="H32" s="2" t="s">
        <v>64</v>
      </c>
      <c r="I32" s="3">
        <v>21.412210000000002</v>
      </c>
      <c r="J32" s="3">
        <v>23.615159999999999</v>
      </c>
      <c r="K32" s="2">
        <v>0</v>
      </c>
      <c r="L32" s="3">
        <v>1.8557999999999999</v>
      </c>
      <c r="M32" s="3">
        <v>3.2000000000000002E-3</v>
      </c>
      <c r="N32" s="3">
        <v>813.71587</v>
      </c>
      <c r="O32" s="3">
        <v>1.1752100000000001</v>
      </c>
      <c r="P32" s="3">
        <v>63.345820000000003</v>
      </c>
      <c r="Q32" s="3">
        <v>438.678</v>
      </c>
      <c r="R32" s="3">
        <v>121.60527999999999</v>
      </c>
      <c r="S32" s="3">
        <v>1.4959499999999999</v>
      </c>
      <c r="T32" s="3">
        <v>10.12759</v>
      </c>
      <c r="U32" s="2" t="s">
        <v>64</v>
      </c>
      <c r="V32" s="3">
        <v>0.59850000000000003</v>
      </c>
      <c r="W32" s="3">
        <v>275.40553999999997</v>
      </c>
      <c r="X32" s="3">
        <v>53.878630000000001</v>
      </c>
      <c r="Y32" s="3">
        <v>416.36151999999998</v>
      </c>
      <c r="Z32" s="3">
        <v>143.65452999999999</v>
      </c>
      <c r="AA32" s="3">
        <v>5.9380000000000002E-2</v>
      </c>
      <c r="AB32" s="3">
        <v>5.5750000000000002</v>
      </c>
      <c r="AC32" s="3">
        <v>65.141919999999999</v>
      </c>
      <c r="AD32" s="3">
        <v>12.58099</v>
      </c>
      <c r="AE32" s="2" t="s">
        <v>64</v>
      </c>
      <c r="AF32" s="3">
        <v>11.148569999999999</v>
      </c>
      <c r="AG32" s="3">
        <v>2.4993799999999999</v>
      </c>
      <c r="AH32" s="3">
        <v>14.547029999999999</v>
      </c>
      <c r="AI32" s="3">
        <v>221.66052999999999</v>
      </c>
      <c r="AJ32" s="3">
        <v>7.5130000000000002E-2</v>
      </c>
      <c r="AK32" s="3">
        <v>307.03089999999997</v>
      </c>
      <c r="AL32" s="3">
        <v>498.22383000000002</v>
      </c>
      <c r="AM32" s="3">
        <v>13.263310000000001</v>
      </c>
      <c r="AN32" s="3">
        <v>56.087400000000002</v>
      </c>
      <c r="AO32" s="3">
        <v>332.44045</v>
      </c>
      <c r="AP32" s="3">
        <v>0.17771999999999999</v>
      </c>
      <c r="AQ32" s="3">
        <v>6.9135900000000001</v>
      </c>
      <c r="AR32" s="3">
        <v>107.14013</v>
      </c>
      <c r="AS32" s="3">
        <v>49.155470000000001</v>
      </c>
      <c r="AT32" s="3">
        <v>21.29721</v>
      </c>
      <c r="AU32" s="3">
        <v>12.27496</v>
      </c>
      <c r="AV32" s="3">
        <v>0.34167999999999998</v>
      </c>
      <c r="AW32" s="3">
        <v>3653.0397400000002</v>
      </c>
      <c r="AX32" s="4" t="s">
        <v>154</v>
      </c>
      <c r="AY32" s="4" t="s">
        <v>155</v>
      </c>
      <c r="AZ32" s="3">
        <v>1.4439582824707031E-2</v>
      </c>
      <c r="BA32" s="3">
        <v>-2.7710914611816406E-2</v>
      </c>
    </row>
    <row r="33" spans="1:53" x14ac:dyDescent="0.2">
      <c r="A33" s="2" t="s">
        <v>178</v>
      </c>
      <c r="B33" s="3">
        <v>46.029339999999998</v>
      </c>
      <c r="C33" s="3">
        <v>1.865E-2</v>
      </c>
      <c r="D33" s="3">
        <v>138.69537</v>
      </c>
      <c r="E33" s="3">
        <v>519.20635000000004</v>
      </c>
      <c r="F33" s="3">
        <v>5.0201700000000002</v>
      </c>
      <c r="G33" s="2">
        <v>0</v>
      </c>
      <c r="H33" s="2" t="s">
        <v>64</v>
      </c>
      <c r="I33" s="3">
        <v>37.828360000000004</v>
      </c>
      <c r="J33" s="3">
        <v>40.734810000000003</v>
      </c>
      <c r="K33" s="3">
        <v>3.0630000000000001E-2</v>
      </c>
      <c r="L33" s="3">
        <v>2.3406099999999999</v>
      </c>
      <c r="M33" s="3">
        <v>4.4299999999999999E-3</v>
      </c>
      <c r="N33" s="3">
        <v>959.24396999999999</v>
      </c>
      <c r="O33" s="3">
        <v>4.4064800000000002</v>
      </c>
      <c r="P33" s="3">
        <v>77.68683</v>
      </c>
      <c r="Q33" s="3">
        <v>840.42125999999996</v>
      </c>
      <c r="R33" s="3">
        <v>94.362120000000004</v>
      </c>
      <c r="S33" s="3">
        <v>0.96479999999999999</v>
      </c>
      <c r="T33" s="3">
        <v>7.3847500000000004</v>
      </c>
      <c r="U33" s="2" t="s">
        <v>64</v>
      </c>
      <c r="V33" s="3">
        <v>2.0781299999999998</v>
      </c>
      <c r="W33" s="3">
        <v>250.34304</v>
      </c>
      <c r="X33" s="3">
        <v>57.420749999999998</v>
      </c>
      <c r="Y33" s="3">
        <v>454.83053000000001</v>
      </c>
      <c r="Z33" s="3">
        <v>88.061710000000005</v>
      </c>
      <c r="AA33" s="3">
        <v>6.157E-2</v>
      </c>
      <c r="AB33" s="3">
        <v>5.3223200000000004</v>
      </c>
      <c r="AC33" s="3">
        <v>490.71370999999999</v>
      </c>
      <c r="AD33" s="3">
        <v>12.108610000000001</v>
      </c>
      <c r="AE33" s="2" t="s">
        <v>64</v>
      </c>
      <c r="AF33" s="3">
        <v>10.13322</v>
      </c>
      <c r="AG33" s="3">
        <v>5.2733499999999998</v>
      </c>
      <c r="AH33" s="3">
        <v>11.661</v>
      </c>
      <c r="AI33" s="3">
        <v>191.47986</v>
      </c>
      <c r="AJ33" s="3">
        <v>5.9639999999999999E-2</v>
      </c>
      <c r="AK33" s="3">
        <v>166.10183000000001</v>
      </c>
      <c r="AL33" s="3">
        <v>446.10827</v>
      </c>
      <c r="AM33" s="3">
        <v>91.122420000000005</v>
      </c>
      <c r="AN33" s="3">
        <v>606.80871999999999</v>
      </c>
      <c r="AO33" s="3">
        <v>312.71102000000002</v>
      </c>
      <c r="AP33" s="3">
        <v>25.459769999999999</v>
      </c>
      <c r="AQ33" s="3">
        <v>10.835699999999999</v>
      </c>
      <c r="AR33" s="3">
        <v>122.76355</v>
      </c>
      <c r="AS33" s="3">
        <v>96.500900000000001</v>
      </c>
      <c r="AT33" s="3">
        <v>25.309170000000002</v>
      </c>
      <c r="AU33" s="3">
        <v>11.01402</v>
      </c>
      <c r="AV33" s="3">
        <v>0.83847000000000005</v>
      </c>
      <c r="AW33" s="3">
        <v>1500.6097500000001</v>
      </c>
      <c r="AX33" s="4" t="s">
        <v>154</v>
      </c>
      <c r="AY33" s="4" t="s">
        <v>155</v>
      </c>
      <c r="AZ33" s="3">
        <v>-0.10236930847167969</v>
      </c>
      <c r="BA33" s="3">
        <v>5.6959152221679688E-2</v>
      </c>
    </row>
    <row r="34" spans="1:53" x14ac:dyDescent="0.2">
      <c r="A34" s="2" t="s">
        <v>166</v>
      </c>
      <c r="B34" s="3">
        <v>54.361809999999998</v>
      </c>
      <c r="C34" s="3">
        <v>1.387E-2</v>
      </c>
      <c r="D34" s="3">
        <v>172.64752999999999</v>
      </c>
      <c r="E34" s="3">
        <v>243.31729000000001</v>
      </c>
      <c r="F34" s="3">
        <v>6.6515899999999997</v>
      </c>
      <c r="G34" s="2">
        <v>0</v>
      </c>
      <c r="H34" s="2" t="s">
        <v>64</v>
      </c>
      <c r="I34" s="3">
        <v>39.402360000000002</v>
      </c>
      <c r="J34" s="3">
        <v>19.737069999999999</v>
      </c>
      <c r="K34" s="3">
        <v>2.571E-2</v>
      </c>
      <c r="L34" s="3">
        <v>1.26797</v>
      </c>
      <c r="M34" s="3">
        <v>2.8500000000000001E-3</v>
      </c>
      <c r="N34" s="3">
        <v>898.11620000000005</v>
      </c>
      <c r="O34" s="3">
        <v>0.08</v>
      </c>
      <c r="P34" s="3">
        <v>149.80869000000001</v>
      </c>
      <c r="Q34" s="3">
        <v>482.81817000000001</v>
      </c>
      <c r="R34" s="3">
        <v>69.328980000000001</v>
      </c>
      <c r="S34" s="3">
        <v>1.0229600000000001</v>
      </c>
      <c r="T34" s="3">
        <v>9.2609700000000004</v>
      </c>
      <c r="U34" s="2" t="s">
        <v>64</v>
      </c>
      <c r="V34" s="3">
        <v>0.60150000000000003</v>
      </c>
      <c r="W34" s="3">
        <v>141.55112</v>
      </c>
      <c r="X34" s="3">
        <v>159.59405000000001</v>
      </c>
      <c r="Y34" s="3">
        <v>481.49266999999998</v>
      </c>
      <c r="Z34" s="3">
        <v>66.939149999999998</v>
      </c>
      <c r="AA34" s="3">
        <v>0.29458000000000001</v>
      </c>
      <c r="AB34" s="3">
        <v>6.3353599999999997</v>
      </c>
      <c r="AC34" s="3">
        <v>90.609449999999995</v>
      </c>
      <c r="AD34" s="3">
        <v>9.2723300000000002</v>
      </c>
      <c r="AE34" s="2" t="s">
        <v>64</v>
      </c>
      <c r="AF34" s="3">
        <v>11.58169</v>
      </c>
      <c r="AG34" s="3">
        <v>5.8441200000000002</v>
      </c>
      <c r="AH34" s="3">
        <v>10.87922</v>
      </c>
      <c r="AI34" s="3">
        <v>230.12305000000001</v>
      </c>
      <c r="AJ34" s="3">
        <v>3.1359999999999999E-2</v>
      </c>
      <c r="AK34" s="3">
        <v>55.230820000000001</v>
      </c>
      <c r="AL34" s="3">
        <v>305.22550999999999</v>
      </c>
      <c r="AM34" s="3">
        <v>15.716900000000001</v>
      </c>
      <c r="AN34" s="3">
        <v>250.65362999999999</v>
      </c>
      <c r="AO34" s="3">
        <v>757.22853999999995</v>
      </c>
      <c r="AP34" s="3">
        <v>0.16693</v>
      </c>
      <c r="AQ34" s="3">
        <v>5.2617700000000003</v>
      </c>
      <c r="AR34" s="3">
        <v>98.119720000000001</v>
      </c>
      <c r="AS34" s="3">
        <v>113.16518000000001</v>
      </c>
      <c r="AT34" s="3">
        <v>57.62538</v>
      </c>
      <c r="AU34" s="3">
        <v>10.369020000000001</v>
      </c>
      <c r="AV34" s="3">
        <v>2.6687500000000002</v>
      </c>
      <c r="AW34" s="3">
        <v>731.44489999999996</v>
      </c>
      <c r="AX34" s="4" t="s">
        <v>154</v>
      </c>
      <c r="AY34" s="4" t="s">
        <v>155</v>
      </c>
      <c r="AZ34" s="3">
        <v>-5.7650566101074219E-2</v>
      </c>
      <c r="BA34" s="3">
        <v>8.6328506469726562E-2</v>
      </c>
    </row>
    <row r="35" spans="1:53" x14ac:dyDescent="0.2">
      <c r="A35" s="2" t="s">
        <v>170</v>
      </c>
      <c r="B35" s="3">
        <v>24.890789999999999</v>
      </c>
      <c r="C35" s="3">
        <v>3.9899999999999998E-2</v>
      </c>
      <c r="D35" s="3">
        <v>151.50738999999999</v>
      </c>
      <c r="E35" s="3">
        <v>945.33226000000002</v>
      </c>
      <c r="F35" s="3">
        <v>3.3113299999999999</v>
      </c>
      <c r="G35" s="2">
        <v>0</v>
      </c>
      <c r="H35" s="2" t="s">
        <v>64</v>
      </c>
      <c r="I35" s="3">
        <v>23.255479999999999</v>
      </c>
      <c r="J35" s="3">
        <v>56.791159999999998</v>
      </c>
      <c r="K35" s="3">
        <v>3.2059999999999998E-2</v>
      </c>
      <c r="L35" s="3">
        <v>3.57944</v>
      </c>
      <c r="M35" s="3">
        <v>5.6129999999999999E-2</v>
      </c>
      <c r="N35" s="3">
        <v>390.24504000000002</v>
      </c>
      <c r="O35" s="2">
        <v>0</v>
      </c>
      <c r="P35" s="3">
        <v>60.324590000000001</v>
      </c>
      <c r="Q35" s="3">
        <v>568.46713999999997</v>
      </c>
      <c r="R35" s="3">
        <v>57.085160000000002</v>
      </c>
      <c r="S35" s="3">
        <v>3.6438899999999999</v>
      </c>
      <c r="T35" s="3">
        <v>3.0613800000000002</v>
      </c>
      <c r="U35" s="2" t="s">
        <v>64</v>
      </c>
      <c r="V35" s="3">
        <v>0.52744999999999997</v>
      </c>
      <c r="W35" s="3">
        <v>149.70453000000001</v>
      </c>
      <c r="X35" s="3">
        <v>42.755499999999998</v>
      </c>
      <c r="Y35" s="3">
        <v>304.22017</v>
      </c>
      <c r="Z35" s="3">
        <v>47.45402</v>
      </c>
      <c r="AA35" s="3">
        <v>0.12944</v>
      </c>
      <c r="AB35" s="3">
        <v>3.1933600000000002</v>
      </c>
      <c r="AC35" s="3">
        <v>96.401219999999995</v>
      </c>
      <c r="AD35" s="3">
        <v>6.3991600000000002</v>
      </c>
      <c r="AE35" s="2" t="s">
        <v>64</v>
      </c>
      <c r="AF35" s="3">
        <v>5.8321899999999998</v>
      </c>
      <c r="AG35" s="3">
        <v>4.9232399999999998</v>
      </c>
      <c r="AH35" s="3">
        <v>7.6532999999999998</v>
      </c>
      <c r="AI35" s="3">
        <v>144.25878</v>
      </c>
      <c r="AJ35" s="3">
        <v>7.1679999999999994E-2</v>
      </c>
      <c r="AK35" s="3">
        <v>110.92297000000001</v>
      </c>
      <c r="AL35" s="3">
        <v>438.10176999999999</v>
      </c>
      <c r="AM35" s="3">
        <v>23.02308</v>
      </c>
      <c r="AN35" s="3">
        <v>273.14132000000001</v>
      </c>
      <c r="AO35" s="3">
        <v>360.93471</v>
      </c>
      <c r="AP35" s="3">
        <v>0.19696</v>
      </c>
      <c r="AQ35" s="3">
        <v>14.92778</v>
      </c>
      <c r="AR35" s="3">
        <v>121.04533000000001</v>
      </c>
      <c r="AS35" s="3">
        <v>73.321299999999994</v>
      </c>
      <c r="AT35" s="3">
        <v>13.517899999999999</v>
      </c>
      <c r="AU35" s="3">
        <v>11.84348</v>
      </c>
      <c r="AV35" s="3">
        <v>0.26312000000000002</v>
      </c>
      <c r="AW35" s="3">
        <v>847.07723999999996</v>
      </c>
      <c r="AX35" s="4" t="s">
        <v>154</v>
      </c>
      <c r="AY35" s="4" t="s">
        <v>155</v>
      </c>
      <c r="AZ35" s="3">
        <v>-6.7605972290039062E-3</v>
      </c>
      <c r="BA35" s="3">
        <v>-3.4151077270507812E-2</v>
      </c>
    </row>
    <row r="36" spans="1:53" x14ac:dyDescent="0.2">
      <c r="A36" s="2" t="s">
        <v>169</v>
      </c>
      <c r="B36" s="3">
        <v>50.269579999999998</v>
      </c>
      <c r="C36" s="2">
        <v>0</v>
      </c>
      <c r="D36" s="3">
        <v>109.83325000000001</v>
      </c>
      <c r="E36" s="3">
        <v>1134.6817100000001</v>
      </c>
      <c r="F36" s="3">
        <v>3.9004500000000002</v>
      </c>
      <c r="G36" s="2">
        <v>0</v>
      </c>
      <c r="H36" s="2" t="s">
        <v>64</v>
      </c>
      <c r="I36" s="3">
        <v>20.65082</v>
      </c>
      <c r="J36" s="3">
        <v>38.022959999999998</v>
      </c>
      <c r="K36" s="3">
        <v>0.76802999999999999</v>
      </c>
      <c r="L36" s="3">
        <v>1.9029199999999999</v>
      </c>
      <c r="M36" s="3">
        <v>2.9299999999999999E-3</v>
      </c>
      <c r="N36" s="3">
        <v>813.83673999999996</v>
      </c>
      <c r="O36" s="3">
        <v>0.18465999999999999</v>
      </c>
      <c r="P36" s="3">
        <v>111.84447</v>
      </c>
      <c r="Q36" s="3">
        <v>1028.8362199999999</v>
      </c>
      <c r="R36" s="3">
        <v>71.287310000000005</v>
      </c>
      <c r="S36" s="3">
        <v>0.23623</v>
      </c>
      <c r="T36" s="3">
        <v>4.31928</v>
      </c>
      <c r="U36" s="2" t="s">
        <v>64</v>
      </c>
      <c r="V36" s="3">
        <v>0.58128000000000002</v>
      </c>
      <c r="W36" s="3">
        <v>321.70598999999999</v>
      </c>
      <c r="X36" s="3">
        <v>92.266050000000007</v>
      </c>
      <c r="Y36" s="3">
        <v>472.95373000000001</v>
      </c>
      <c r="Z36" s="3">
        <v>39.12612</v>
      </c>
      <c r="AA36" s="3">
        <v>5.8160000000000003E-2</v>
      </c>
      <c r="AB36" s="3">
        <v>5.4854799999999999</v>
      </c>
      <c r="AC36" s="3">
        <v>53.304679999999998</v>
      </c>
      <c r="AD36" s="3">
        <v>10.15809</v>
      </c>
      <c r="AE36" s="2" t="s">
        <v>64</v>
      </c>
      <c r="AF36" s="3">
        <v>15.40014</v>
      </c>
      <c r="AG36" s="3">
        <v>18.466729999999998</v>
      </c>
      <c r="AH36" s="3">
        <v>978.80211999999995</v>
      </c>
      <c r="AI36" s="3">
        <v>158.75120999999999</v>
      </c>
      <c r="AJ36" s="3">
        <v>4.9410000000000003E-2</v>
      </c>
      <c r="AK36" s="3">
        <v>85.676779999999994</v>
      </c>
      <c r="AL36" s="3">
        <v>418.41960999999998</v>
      </c>
      <c r="AM36" s="3">
        <v>42.360109999999999</v>
      </c>
      <c r="AN36" s="2" t="s">
        <v>189</v>
      </c>
      <c r="AO36" s="3">
        <v>521.64931999999999</v>
      </c>
      <c r="AP36" s="3">
        <v>1.7000000000000001E-2</v>
      </c>
      <c r="AQ36" s="3">
        <v>43.031399999999998</v>
      </c>
      <c r="AR36" s="3">
        <v>156.36784</v>
      </c>
      <c r="AS36" s="3">
        <v>192.82521</v>
      </c>
      <c r="AT36" s="3">
        <v>35.53087</v>
      </c>
      <c r="AU36" s="3">
        <v>10.22156</v>
      </c>
      <c r="AV36" s="3">
        <v>21.197700000000001</v>
      </c>
      <c r="AW36" s="3">
        <v>2255.9679900000001</v>
      </c>
      <c r="AX36" s="4" t="s">
        <v>154</v>
      </c>
      <c r="AY36" s="4" t="s">
        <v>155</v>
      </c>
      <c r="AZ36" s="3">
        <v>2.38494873046875E-2</v>
      </c>
      <c r="BA36" s="3">
        <v>-4.621124267578125E-2</v>
      </c>
    </row>
    <row r="37" spans="1:53" x14ac:dyDescent="0.2">
      <c r="A37" s="2" t="s">
        <v>191</v>
      </c>
      <c r="B37" s="3">
        <v>47.152209999999997</v>
      </c>
      <c r="C37" s="3">
        <v>3.5650000000000001E-2</v>
      </c>
      <c r="D37" s="3">
        <v>147.05794</v>
      </c>
      <c r="E37" s="3">
        <v>144.92250999999999</v>
      </c>
      <c r="F37" s="3">
        <v>4.9271500000000001</v>
      </c>
      <c r="G37" s="2">
        <v>0</v>
      </c>
      <c r="H37" s="2" t="s">
        <v>64</v>
      </c>
      <c r="I37" s="3">
        <v>56.331569999999999</v>
      </c>
      <c r="J37" s="3">
        <v>16.22925</v>
      </c>
      <c r="K37" s="2">
        <v>0</v>
      </c>
      <c r="L37" s="3">
        <v>3.1793999999999998</v>
      </c>
      <c r="M37" s="3">
        <v>3.2799999999999999E-3</v>
      </c>
      <c r="N37" s="3">
        <v>523.56759999999997</v>
      </c>
      <c r="O37" s="3">
        <v>0.21057999999999999</v>
      </c>
      <c r="P37" s="3">
        <v>91.378469999999993</v>
      </c>
      <c r="Q37" s="3">
        <v>448.26997</v>
      </c>
      <c r="R37" s="3">
        <v>96.805989999999994</v>
      </c>
      <c r="S37" s="3">
        <v>1.9818</v>
      </c>
      <c r="T37" s="3">
        <v>9.1210500000000003</v>
      </c>
      <c r="U37" s="2" t="s">
        <v>64</v>
      </c>
      <c r="V37" s="3">
        <v>11.803089999999999</v>
      </c>
      <c r="W37" s="3">
        <v>248.29040000000001</v>
      </c>
      <c r="X37" s="3">
        <v>275.90156000000002</v>
      </c>
      <c r="Y37" s="3">
        <v>388.64488999999998</v>
      </c>
      <c r="Z37" s="3">
        <v>50.27214</v>
      </c>
      <c r="AA37" s="3">
        <v>0.18723000000000001</v>
      </c>
      <c r="AB37" s="3">
        <v>5.2873799999999997</v>
      </c>
      <c r="AC37" s="2" t="s">
        <v>163</v>
      </c>
      <c r="AD37" s="3">
        <v>13.3018</v>
      </c>
      <c r="AE37" s="2" t="s">
        <v>64</v>
      </c>
      <c r="AF37" s="3">
        <v>15.60445</v>
      </c>
      <c r="AG37" s="3">
        <v>7.3791399999999996</v>
      </c>
      <c r="AH37" s="3">
        <v>20.031649999999999</v>
      </c>
      <c r="AI37" s="3">
        <v>499.45621999999997</v>
      </c>
      <c r="AJ37" s="3">
        <v>6.3700000000000007E-2</v>
      </c>
      <c r="AK37" s="3">
        <v>93.768550000000005</v>
      </c>
      <c r="AL37" s="3">
        <v>295.83792</v>
      </c>
      <c r="AM37" s="3">
        <v>22.461590000000001</v>
      </c>
      <c r="AN37" s="3">
        <v>39.413409999999999</v>
      </c>
      <c r="AO37" s="3">
        <v>453.69830999999999</v>
      </c>
      <c r="AP37" s="3">
        <v>0.48536000000000001</v>
      </c>
      <c r="AQ37" s="3">
        <v>4.7412400000000003</v>
      </c>
      <c r="AR37" s="3">
        <v>116.25433</v>
      </c>
      <c r="AS37" s="3">
        <v>134.37841</v>
      </c>
      <c r="AT37" s="3">
        <v>31.294750000000001</v>
      </c>
      <c r="AU37" s="3">
        <v>10.849349999999999</v>
      </c>
      <c r="AV37" s="3">
        <v>7.9364499999999998</v>
      </c>
      <c r="AW37" s="3">
        <v>4891.5715399999999</v>
      </c>
      <c r="AX37" s="4" t="s">
        <v>154</v>
      </c>
      <c r="AY37" s="4" t="s">
        <v>155</v>
      </c>
      <c r="AZ37" s="3">
        <v>-2.0670890808105469E-2</v>
      </c>
      <c r="BA37" s="3">
        <v>-8.4081649780273438E-2</v>
      </c>
    </row>
    <row r="38" spans="1:53" x14ac:dyDescent="0.2">
      <c r="A38" s="2" t="s">
        <v>192</v>
      </c>
      <c r="B38" s="3">
        <v>54.245519999999999</v>
      </c>
      <c r="C38" s="3">
        <v>0.41322999999999999</v>
      </c>
      <c r="D38" s="3">
        <v>143.25243</v>
      </c>
      <c r="E38" s="3">
        <v>119.97792</v>
      </c>
      <c r="F38" s="3">
        <v>3.82206</v>
      </c>
      <c r="G38" s="2">
        <v>0</v>
      </c>
      <c r="H38" s="2" t="s">
        <v>64</v>
      </c>
      <c r="I38" s="3">
        <v>37.44258</v>
      </c>
      <c r="J38" s="3">
        <v>14.46541</v>
      </c>
      <c r="K38" s="2">
        <v>0</v>
      </c>
      <c r="L38" s="3">
        <v>7.1912500000000001</v>
      </c>
      <c r="M38" s="3">
        <v>4.3800000000000002E-3</v>
      </c>
      <c r="N38" s="3">
        <v>714.94682999999998</v>
      </c>
      <c r="O38" s="3">
        <v>4.5170000000000003</v>
      </c>
      <c r="P38" s="3">
        <v>111.25675</v>
      </c>
      <c r="Q38" s="3">
        <v>396.82796999999999</v>
      </c>
      <c r="R38" s="3">
        <v>106.59348</v>
      </c>
      <c r="S38" s="3">
        <v>1.30959</v>
      </c>
      <c r="T38" s="3">
        <v>8.1417300000000008</v>
      </c>
      <c r="U38" s="2" t="s">
        <v>64</v>
      </c>
      <c r="V38" s="3">
        <v>0.66773000000000005</v>
      </c>
      <c r="W38" s="3">
        <v>238.08707000000001</v>
      </c>
      <c r="X38" s="3">
        <v>244.81698</v>
      </c>
      <c r="Y38" s="3">
        <v>397.61077</v>
      </c>
      <c r="Z38" s="3">
        <v>44.267499999999998</v>
      </c>
      <c r="AA38" s="3">
        <v>7.3179999999999995E-2</v>
      </c>
      <c r="AB38" s="3">
        <v>6.3285799999999997</v>
      </c>
      <c r="AC38" s="3">
        <v>101.56076</v>
      </c>
      <c r="AD38" s="3">
        <v>13.00656</v>
      </c>
      <c r="AE38" s="2" t="s">
        <v>64</v>
      </c>
      <c r="AF38" s="3">
        <v>13.2325</v>
      </c>
      <c r="AG38" s="3">
        <v>6.49383</v>
      </c>
      <c r="AH38" s="3">
        <v>24.749610000000001</v>
      </c>
      <c r="AI38" s="3">
        <v>591.84037999999998</v>
      </c>
      <c r="AJ38" s="3">
        <v>9.7699999999999995E-2</v>
      </c>
      <c r="AK38" s="3">
        <v>156.89497</v>
      </c>
      <c r="AL38" s="3">
        <v>366.94585000000001</v>
      </c>
      <c r="AM38" s="3">
        <v>53.237160000000003</v>
      </c>
      <c r="AN38" s="3">
        <v>42.896650000000001</v>
      </c>
      <c r="AO38" s="3">
        <v>605.66503</v>
      </c>
      <c r="AP38" s="3">
        <v>1.7873699999999999</v>
      </c>
      <c r="AQ38" s="3">
        <v>2.5465399999999998</v>
      </c>
      <c r="AR38" s="3">
        <v>134.26611</v>
      </c>
      <c r="AS38" s="3">
        <v>138.56711999999999</v>
      </c>
      <c r="AT38" s="3">
        <v>28.909310000000001</v>
      </c>
      <c r="AU38" s="3">
        <v>12.035119999999999</v>
      </c>
      <c r="AV38" s="3">
        <v>1.5607200000000001</v>
      </c>
      <c r="AW38" s="3">
        <v>507.22620999999998</v>
      </c>
      <c r="AX38" s="4" t="s">
        <v>154</v>
      </c>
      <c r="AY38" s="4" t="s">
        <v>155</v>
      </c>
      <c r="AZ38" s="3">
        <v>-3.7809371948242188E-2</v>
      </c>
      <c r="BA38" s="3">
        <v>-9.6810340881347656E-2</v>
      </c>
    </row>
    <row r="39" spans="1:53" x14ac:dyDescent="0.2">
      <c r="A39" s="2" t="s">
        <v>193</v>
      </c>
      <c r="B39" s="3">
        <v>75.630070000000003</v>
      </c>
      <c r="C39" s="3">
        <v>6.4599999999999996E-3</v>
      </c>
      <c r="D39" s="3">
        <v>130.95841999999999</v>
      </c>
      <c r="E39" s="3">
        <v>477.19808</v>
      </c>
      <c r="F39" s="3">
        <v>4.5129299999999999</v>
      </c>
      <c r="G39" s="2">
        <v>0</v>
      </c>
      <c r="H39" s="2" t="s">
        <v>64</v>
      </c>
      <c r="I39" s="3">
        <v>53.149039999999999</v>
      </c>
      <c r="J39" s="3">
        <v>19.441130000000001</v>
      </c>
      <c r="K39" s="3">
        <v>5.1729999999999998E-2</v>
      </c>
      <c r="L39" s="3">
        <v>3.8771100000000001</v>
      </c>
      <c r="M39" s="3">
        <v>3.5500000000000002E-3</v>
      </c>
      <c r="N39" s="3">
        <v>703.68416999999999</v>
      </c>
      <c r="O39" s="3">
        <v>0.56586999999999998</v>
      </c>
      <c r="P39" s="3">
        <v>84.345560000000006</v>
      </c>
      <c r="Q39" s="3">
        <v>534.77070000000003</v>
      </c>
      <c r="R39" s="3">
        <v>110.85955</v>
      </c>
      <c r="S39" s="3">
        <v>7.2123499999999998</v>
      </c>
      <c r="T39" s="3">
        <v>13.49987</v>
      </c>
      <c r="U39" s="2" t="s">
        <v>64</v>
      </c>
      <c r="V39" s="3">
        <v>1.70712</v>
      </c>
      <c r="W39" s="3">
        <v>281.10032000000001</v>
      </c>
      <c r="X39" s="3">
        <v>83.436189999999996</v>
      </c>
      <c r="Y39" s="3">
        <v>424.54928000000001</v>
      </c>
      <c r="Z39" s="3">
        <v>311.36828000000003</v>
      </c>
      <c r="AA39" s="3">
        <v>0.18335000000000001</v>
      </c>
      <c r="AB39" s="3">
        <v>2.1008900000000001</v>
      </c>
      <c r="AC39" s="3">
        <v>59.438330000000001</v>
      </c>
      <c r="AD39" s="3">
        <v>12.432880000000001</v>
      </c>
      <c r="AE39" s="2" t="s">
        <v>64</v>
      </c>
      <c r="AF39" s="3">
        <v>13.11215</v>
      </c>
      <c r="AG39" s="3">
        <v>9.7078799999999994</v>
      </c>
      <c r="AH39" s="3">
        <v>14.101369999999999</v>
      </c>
      <c r="AI39" s="3">
        <v>299.47775999999999</v>
      </c>
      <c r="AJ39" s="3">
        <v>0.15908</v>
      </c>
      <c r="AK39" s="3">
        <v>142.17321000000001</v>
      </c>
      <c r="AL39" s="3">
        <v>368.46188999999998</v>
      </c>
      <c r="AM39" s="3">
        <v>14.63336</v>
      </c>
      <c r="AN39" s="3">
        <v>351.91428000000002</v>
      </c>
      <c r="AO39" s="3">
        <v>419.16566</v>
      </c>
      <c r="AP39" s="3">
        <v>0.64209000000000005</v>
      </c>
      <c r="AQ39" s="3">
        <v>5.6840200000000003</v>
      </c>
      <c r="AR39" s="3">
        <v>129.12011000000001</v>
      </c>
      <c r="AS39" s="3">
        <v>159.68869000000001</v>
      </c>
      <c r="AT39" s="3">
        <v>32.792850000000001</v>
      </c>
      <c r="AU39" s="3">
        <v>12.350569999999999</v>
      </c>
      <c r="AV39" s="3">
        <v>1.1333899999999999</v>
      </c>
      <c r="AW39" s="3">
        <v>3542.4022199999999</v>
      </c>
      <c r="AX39" s="4" t="s">
        <v>154</v>
      </c>
      <c r="AY39" s="4" t="s">
        <v>155</v>
      </c>
      <c r="AZ39" s="3">
        <v>-1.6660690307617188E-2</v>
      </c>
      <c r="BA39" s="3">
        <v>-0.13119125366210938</v>
      </c>
    </row>
    <row r="40" spans="1:53" x14ac:dyDescent="0.2">
      <c r="A40" s="2" t="s">
        <v>194</v>
      </c>
      <c r="B40" s="3">
        <v>42.889589999999998</v>
      </c>
      <c r="C40" s="3">
        <v>0.11162</v>
      </c>
      <c r="D40" s="3">
        <v>106.23814</v>
      </c>
      <c r="E40" s="3">
        <v>1014.61591</v>
      </c>
      <c r="F40" s="3">
        <v>8.5898299999999992</v>
      </c>
      <c r="G40" s="3">
        <v>4.4999999999999997E-3</v>
      </c>
      <c r="H40" s="2" t="s">
        <v>64</v>
      </c>
      <c r="I40" s="3">
        <v>48.458129999999997</v>
      </c>
      <c r="J40" s="3">
        <v>37.814570000000003</v>
      </c>
      <c r="K40" s="2">
        <v>0</v>
      </c>
      <c r="L40" s="3">
        <v>4.1974999999999998</v>
      </c>
      <c r="M40" s="3">
        <v>1.3010000000000001E-2</v>
      </c>
      <c r="N40" s="3">
        <v>648.81181000000004</v>
      </c>
      <c r="O40" s="3">
        <v>0.12587999999999999</v>
      </c>
      <c r="P40" s="3">
        <v>88.610290000000006</v>
      </c>
      <c r="Q40" s="3">
        <v>828.65605000000005</v>
      </c>
      <c r="R40" s="3">
        <v>89.914779999999993</v>
      </c>
      <c r="S40" s="3">
        <v>0.31143999999999999</v>
      </c>
      <c r="T40" s="3">
        <v>13.674799999999999</v>
      </c>
      <c r="U40" s="2" t="s">
        <v>64</v>
      </c>
      <c r="V40" s="3">
        <v>2.6563300000000001</v>
      </c>
      <c r="W40" s="3">
        <v>380.07234999999997</v>
      </c>
      <c r="X40" s="3">
        <v>199.27339000000001</v>
      </c>
      <c r="Y40" s="3">
        <v>483.89314000000002</v>
      </c>
      <c r="Z40" s="3">
        <v>91.654780000000002</v>
      </c>
      <c r="AA40" s="3">
        <v>0.31363000000000002</v>
      </c>
      <c r="AB40" s="3">
        <v>9.2212599999999991</v>
      </c>
      <c r="AC40" s="3">
        <v>184.87900999999999</v>
      </c>
      <c r="AD40" s="3">
        <v>16.135770000000001</v>
      </c>
      <c r="AE40" s="2" t="s">
        <v>64</v>
      </c>
      <c r="AF40" s="3">
        <v>11.74494</v>
      </c>
      <c r="AG40" s="3">
        <v>7.1582999999999997</v>
      </c>
      <c r="AH40" s="3">
        <v>8.1230600000000006</v>
      </c>
      <c r="AI40" s="3">
        <v>307.34607999999997</v>
      </c>
      <c r="AJ40" s="3">
        <v>7.5439999999999993E-2</v>
      </c>
      <c r="AK40" s="3">
        <v>119.33958</v>
      </c>
      <c r="AL40" s="3">
        <v>1357.0694599999999</v>
      </c>
      <c r="AM40" s="3">
        <v>12.518929999999999</v>
      </c>
      <c r="AN40" s="3">
        <v>324.53764000000001</v>
      </c>
      <c r="AO40" s="3">
        <v>379.86917</v>
      </c>
      <c r="AP40" s="3">
        <v>0.60374000000000005</v>
      </c>
      <c r="AQ40" s="3">
        <v>11.50516</v>
      </c>
      <c r="AR40" s="3">
        <v>114.34996</v>
      </c>
      <c r="AS40" s="3">
        <v>169.99306999999999</v>
      </c>
      <c r="AT40" s="3">
        <v>52.418909999999997</v>
      </c>
      <c r="AU40" s="3">
        <v>14.16882</v>
      </c>
      <c r="AV40" s="3">
        <v>1.76244</v>
      </c>
      <c r="AW40" s="3">
        <v>4337.9989299999997</v>
      </c>
      <c r="AX40" s="4" t="s">
        <v>154</v>
      </c>
      <c r="AY40" s="4" t="s">
        <v>155</v>
      </c>
      <c r="AZ40" s="3">
        <v>-7.05108642578125E-2</v>
      </c>
      <c r="BA40" s="3">
        <v>7.2958946228027344E-2</v>
      </c>
    </row>
    <row r="41" spans="1:53" x14ac:dyDescent="0.2">
      <c r="A41" s="2" t="s">
        <v>195</v>
      </c>
      <c r="B41" s="3">
        <v>30.28978</v>
      </c>
      <c r="C41" s="3">
        <v>2.2190000000000001E-2</v>
      </c>
      <c r="D41" s="3">
        <v>91.991919999999993</v>
      </c>
      <c r="E41" s="3">
        <v>161.63487000000001</v>
      </c>
      <c r="F41" s="3">
        <v>4.7199200000000001</v>
      </c>
      <c r="G41" s="2">
        <v>0</v>
      </c>
      <c r="H41" s="2" t="s">
        <v>64</v>
      </c>
      <c r="I41" s="3">
        <v>23.410710000000002</v>
      </c>
      <c r="J41" s="3">
        <v>11.88449</v>
      </c>
      <c r="K41" s="2">
        <v>0</v>
      </c>
      <c r="L41" s="3">
        <v>2.0197099999999999</v>
      </c>
      <c r="M41" s="3">
        <v>3.5999999999999999E-3</v>
      </c>
      <c r="N41" s="3">
        <v>572.12288999999998</v>
      </c>
      <c r="O41" s="3">
        <v>0.50727999999999995</v>
      </c>
      <c r="P41" s="3">
        <v>82.743780000000001</v>
      </c>
      <c r="Q41" s="3">
        <v>370.15992</v>
      </c>
      <c r="R41" s="3">
        <v>75.553370000000001</v>
      </c>
      <c r="S41" s="3">
        <v>0.93950999999999996</v>
      </c>
      <c r="T41" s="3">
        <v>9.0642099999999992</v>
      </c>
      <c r="U41" s="2" t="s">
        <v>64</v>
      </c>
      <c r="V41" s="3">
        <v>5.7215600000000002</v>
      </c>
      <c r="W41" s="3">
        <v>238.75980000000001</v>
      </c>
      <c r="X41" s="3">
        <v>117.01447</v>
      </c>
      <c r="Y41" s="3">
        <v>333.92833999999999</v>
      </c>
      <c r="Z41" s="3">
        <v>29.325410000000002</v>
      </c>
      <c r="AA41" s="3">
        <v>6.8949999999999997E-2</v>
      </c>
      <c r="AB41" s="3">
        <v>3.6682199999999998</v>
      </c>
      <c r="AC41" s="3">
        <v>52.261780000000002</v>
      </c>
      <c r="AD41" s="3">
        <v>9.6561199999999996</v>
      </c>
      <c r="AE41" s="2" t="s">
        <v>64</v>
      </c>
      <c r="AF41" s="3">
        <v>17.16508</v>
      </c>
      <c r="AG41" s="3">
        <v>3.8088799999999998</v>
      </c>
      <c r="AH41" s="3">
        <v>12.16262</v>
      </c>
      <c r="AI41" s="3">
        <v>439.21463999999997</v>
      </c>
      <c r="AJ41" s="3">
        <v>0.13955999999999999</v>
      </c>
      <c r="AK41" s="3">
        <v>76.503129999999999</v>
      </c>
      <c r="AL41" s="3">
        <v>515.27493000000004</v>
      </c>
      <c r="AM41" s="3">
        <v>14.31945</v>
      </c>
      <c r="AN41" s="3">
        <v>45.445520000000002</v>
      </c>
      <c r="AO41" s="3">
        <v>305.52242999999999</v>
      </c>
      <c r="AP41" s="3">
        <v>7.3880000000000001E-2</v>
      </c>
      <c r="AQ41" s="3">
        <v>3.04433</v>
      </c>
      <c r="AR41" s="3">
        <v>106.73222</v>
      </c>
      <c r="AS41" s="3">
        <v>72.463520000000003</v>
      </c>
      <c r="AT41" s="3">
        <v>28.01277</v>
      </c>
      <c r="AU41" s="3">
        <v>15.730980000000001</v>
      </c>
      <c r="AV41" s="3">
        <v>0.74902000000000002</v>
      </c>
      <c r="AW41" s="3">
        <v>2964.3101000000001</v>
      </c>
      <c r="AX41" s="4" t="s">
        <v>154</v>
      </c>
      <c r="AY41" s="4" t="s">
        <v>155</v>
      </c>
      <c r="AZ41" s="3">
        <v>4.9329757690429688E-2</v>
      </c>
      <c r="BA41" s="3">
        <v>-3.1161308288574219E-2</v>
      </c>
    </row>
    <row r="42" spans="1:53" x14ac:dyDescent="0.2">
      <c r="A42" s="2" t="s">
        <v>196</v>
      </c>
      <c r="B42" s="3">
        <v>123.58513000000001</v>
      </c>
      <c r="C42" s="2">
        <v>0</v>
      </c>
      <c r="D42" s="3">
        <v>214.81799000000001</v>
      </c>
      <c r="E42" s="3">
        <v>712.65794000000005</v>
      </c>
      <c r="F42" s="3">
        <v>1.4965900000000001</v>
      </c>
      <c r="G42" s="2">
        <v>0</v>
      </c>
      <c r="H42" s="2" t="s">
        <v>64</v>
      </c>
      <c r="I42" s="3">
        <v>104.83499999999999</v>
      </c>
      <c r="J42" s="3">
        <v>43.468980000000002</v>
      </c>
      <c r="K42" s="3">
        <v>9.9159999999999998E-2</v>
      </c>
      <c r="L42" s="3">
        <v>5.3930600000000002</v>
      </c>
      <c r="M42" s="3">
        <v>2.7470000000000001E-2</v>
      </c>
      <c r="N42" s="3">
        <v>644.14085</v>
      </c>
      <c r="O42" s="3">
        <v>5.6930000000000001E-2</v>
      </c>
      <c r="P42" s="3">
        <v>193.80405999999999</v>
      </c>
      <c r="Q42" s="3">
        <v>631.36941000000002</v>
      </c>
      <c r="R42" s="3">
        <v>102.12667</v>
      </c>
      <c r="S42" s="3">
        <v>0.94388000000000005</v>
      </c>
      <c r="T42" s="3">
        <v>5.9011699999999996</v>
      </c>
      <c r="U42" s="2" t="s">
        <v>64</v>
      </c>
      <c r="V42" s="3">
        <v>6.4991899999999996</v>
      </c>
      <c r="W42" s="3">
        <v>416.62009999999998</v>
      </c>
      <c r="X42" s="3">
        <v>285.90096999999997</v>
      </c>
      <c r="Y42" s="3">
        <v>807.90115000000003</v>
      </c>
      <c r="Z42" s="3">
        <v>436.78361999999998</v>
      </c>
      <c r="AA42" s="3">
        <v>0.27878999999999998</v>
      </c>
      <c r="AB42" s="3">
        <v>7.6997</v>
      </c>
      <c r="AC42" s="3">
        <v>455.95749999999998</v>
      </c>
      <c r="AD42" s="3">
        <v>23.893149999999999</v>
      </c>
      <c r="AE42" s="2" t="s">
        <v>64</v>
      </c>
      <c r="AF42" s="3">
        <v>26.638459999999998</v>
      </c>
      <c r="AG42" s="3">
        <v>12.30208</v>
      </c>
      <c r="AH42" s="3">
        <v>15.8332</v>
      </c>
      <c r="AI42" s="3">
        <v>812.24929999999995</v>
      </c>
      <c r="AJ42" s="3">
        <v>0.14294999999999999</v>
      </c>
      <c r="AK42" s="3">
        <v>105.87145</v>
      </c>
      <c r="AL42" s="3">
        <v>485.72359999999998</v>
      </c>
      <c r="AM42" s="3">
        <v>47.498779999999996</v>
      </c>
      <c r="AN42" s="3">
        <v>581.98898999999994</v>
      </c>
      <c r="AO42" s="3">
        <v>703.13199999999995</v>
      </c>
      <c r="AP42" s="3">
        <v>1.2340599999999999</v>
      </c>
      <c r="AQ42" s="3">
        <v>10.52989</v>
      </c>
      <c r="AR42" s="3">
        <v>146.62205</v>
      </c>
      <c r="AS42" s="3">
        <v>175.01653999999999</v>
      </c>
      <c r="AT42" s="3">
        <v>50.558050000000001</v>
      </c>
      <c r="AU42" s="3">
        <v>12.85679</v>
      </c>
      <c r="AV42" s="3">
        <v>2.6695099999999998</v>
      </c>
      <c r="AW42" s="3">
        <v>6298.4568600000002</v>
      </c>
      <c r="AX42" s="4" t="s">
        <v>154</v>
      </c>
      <c r="AY42" s="4" t="s">
        <v>155</v>
      </c>
      <c r="AZ42" s="3">
        <v>0</v>
      </c>
      <c r="BA42" s="3">
        <v>3.6318778991699219E-2</v>
      </c>
    </row>
    <row r="43" spans="1:53" x14ac:dyDescent="0.2">
      <c r="A43" s="2" t="s">
        <v>197</v>
      </c>
      <c r="B43" s="3">
        <v>34.866880000000002</v>
      </c>
      <c r="C43" s="2">
        <v>0</v>
      </c>
      <c r="D43" s="3">
        <v>71.23639</v>
      </c>
      <c r="E43" s="3">
        <v>277.95544000000001</v>
      </c>
      <c r="F43" s="3">
        <v>1.7993699999999999</v>
      </c>
      <c r="G43" s="2">
        <v>0</v>
      </c>
      <c r="H43" s="2" t="s">
        <v>64</v>
      </c>
      <c r="I43" s="3">
        <v>20.705490000000001</v>
      </c>
      <c r="J43" s="3">
        <v>17.63287</v>
      </c>
      <c r="K43" s="2">
        <v>0</v>
      </c>
      <c r="L43" s="3">
        <v>1.62845</v>
      </c>
      <c r="M43" s="3">
        <v>0.38338</v>
      </c>
      <c r="N43" s="3">
        <v>650.30470000000003</v>
      </c>
      <c r="O43" s="3">
        <v>0.11904000000000001</v>
      </c>
      <c r="P43" s="3">
        <v>65.431070000000005</v>
      </c>
      <c r="Q43" s="3">
        <v>296.56540000000001</v>
      </c>
      <c r="R43" s="3">
        <v>91.595290000000006</v>
      </c>
      <c r="S43" s="3">
        <v>0.53341000000000005</v>
      </c>
      <c r="T43" s="3">
        <v>8.9867899999999992</v>
      </c>
      <c r="U43" s="2" t="s">
        <v>64</v>
      </c>
      <c r="V43" s="3">
        <v>83.198679999999996</v>
      </c>
      <c r="W43" s="3">
        <v>257.28426999999999</v>
      </c>
      <c r="X43" s="3">
        <v>32.688850000000002</v>
      </c>
      <c r="Y43" s="3">
        <v>356.71384</v>
      </c>
      <c r="Z43" s="3">
        <v>24.143280000000001</v>
      </c>
      <c r="AA43" s="3">
        <v>9.1499999999999998E-2</v>
      </c>
      <c r="AB43" s="3">
        <v>4.5235099999999999</v>
      </c>
      <c r="AC43" s="3">
        <v>75.650350000000003</v>
      </c>
      <c r="AD43" s="3">
        <v>10.126289999999999</v>
      </c>
      <c r="AE43" s="2" t="s">
        <v>64</v>
      </c>
      <c r="AF43" s="3">
        <v>8.3146900000000006</v>
      </c>
      <c r="AG43" s="3">
        <v>2.9840900000000001</v>
      </c>
      <c r="AH43" s="3">
        <v>14.67496</v>
      </c>
      <c r="AI43" s="3">
        <v>139.36776</v>
      </c>
      <c r="AJ43" s="3">
        <v>0.10864</v>
      </c>
      <c r="AK43" s="3">
        <v>61.748980000000003</v>
      </c>
      <c r="AL43" s="3">
        <v>332.63715999999999</v>
      </c>
      <c r="AM43" s="3">
        <v>14.05212</v>
      </c>
      <c r="AN43" s="3">
        <v>80.668229999999994</v>
      </c>
      <c r="AO43" s="3">
        <v>369.69828999999999</v>
      </c>
      <c r="AP43" s="3">
        <v>0.51844000000000001</v>
      </c>
      <c r="AQ43" s="3">
        <v>2.9860500000000001</v>
      </c>
      <c r="AR43" s="3">
        <v>111.48154</v>
      </c>
      <c r="AS43" s="3">
        <v>56.846820000000001</v>
      </c>
      <c r="AT43" s="3">
        <v>13.42633</v>
      </c>
      <c r="AU43" s="3">
        <v>14.373469999999999</v>
      </c>
      <c r="AV43" s="3">
        <v>0.34654000000000001</v>
      </c>
      <c r="AW43" s="3">
        <v>2568.0048200000001</v>
      </c>
      <c r="AX43" s="4" t="s">
        <v>154</v>
      </c>
      <c r="AY43" s="4" t="s">
        <v>155</v>
      </c>
      <c r="AZ43" s="3">
        <v>5.3979873657226562E-2</v>
      </c>
      <c r="BA43" s="3">
        <v>-2.2260665893554688E-2</v>
      </c>
    </row>
    <row r="44" spans="1:53" x14ac:dyDescent="0.2">
      <c r="A44" s="2" t="s">
        <v>198</v>
      </c>
      <c r="B44" s="3">
        <v>68.027230000000003</v>
      </c>
      <c r="C44" s="3">
        <v>6.3200000000000001E-3</v>
      </c>
      <c r="D44" s="3">
        <v>84.65522</v>
      </c>
      <c r="E44" s="3">
        <v>850.31886999999995</v>
      </c>
      <c r="F44" s="3">
        <v>8.5206400000000002</v>
      </c>
      <c r="G44" s="2">
        <v>0</v>
      </c>
      <c r="H44" s="2" t="s">
        <v>64</v>
      </c>
      <c r="I44" s="3">
        <v>25.937760000000001</v>
      </c>
      <c r="J44" s="3">
        <v>27.81992</v>
      </c>
      <c r="K44" s="3">
        <v>4.2860000000000002E-2</v>
      </c>
      <c r="L44" s="3">
        <v>2.2415699999999998</v>
      </c>
      <c r="M44" s="3">
        <v>3.7000000000000002E-3</v>
      </c>
      <c r="N44" s="3">
        <v>475.01495999999997</v>
      </c>
      <c r="O44" s="3">
        <v>0.12955</v>
      </c>
      <c r="P44" s="3">
        <v>85.843350000000001</v>
      </c>
      <c r="Q44" s="3">
        <v>485.25085999999999</v>
      </c>
      <c r="R44" s="3">
        <v>73.557320000000004</v>
      </c>
      <c r="S44" s="3">
        <v>1.36504</v>
      </c>
      <c r="T44" s="3">
        <v>7.0180800000000003</v>
      </c>
      <c r="U44" s="2" t="s">
        <v>64</v>
      </c>
      <c r="V44" s="3">
        <v>4.3257599999999998</v>
      </c>
      <c r="W44" s="3">
        <v>379.72797000000003</v>
      </c>
      <c r="X44" s="3">
        <v>171.42233999999999</v>
      </c>
      <c r="Y44" s="3">
        <v>367.39636999999999</v>
      </c>
      <c r="Z44" s="3">
        <v>44.604649999999999</v>
      </c>
      <c r="AA44" s="3">
        <v>0.13150000000000001</v>
      </c>
      <c r="AB44" s="3">
        <v>3.7463500000000001</v>
      </c>
      <c r="AC44" s="3">
        <v>115.95932000000001</v>
      </c>
      <c r="AD44" s="3">
        <v>10.94919</v>
      </c>
      <c r="AE44" s="2" t="s">
        <v>64</v>
      </c>
      <c r="AF44" s="3">
        <v>10.371969999999999</v>
      </c>
      <c r="AG44" s="3">
        <v>6.4084599999999998</v>
      </c>
      <c r="AH44" s="3">
        <v>9.9561899999999994</v>
      </c>
      <c r="AI44" s="3">
        <v>467.78453999999999</v>
      </c>
      <c r="AJ44" s="3">
        <v>2.332E-2</v>
      </c>
      <c r="AK44" s="3">
        <v>67.363900000000001</v>
      </c>
      <c r="AL44" s="3">
        <v>1071.59591</v>
      </c>
      <c r="AM44" s="3">
        <v>12.078139999999999</v>
      </c>
      <c r="AN44" s="3">
        <v>488.10059999999999</v>
      </c>
      <c r="AO44" s="3">
        <v>491.11261999999999</v>
      </c>
      <c r="AP44" s="3">
        <v>0.45401999999999998</v>
      </c>
      <c r="AQ44" s="3">
        <v>9.8566099999999999</v>
      </c>
      <c r="AR44" s="3">
        <v>104.20610000000001</v>
      </c>
      <c r="AS44" s="3">
        <v>143.51187999999999</v>
      </c>
      <c r="AT44" s="3">
        <v>21.773980000000002</v>
      </c>
      <c r="AU44" s="3">
        <v>16.94398</v>
      </c>
      <c r="AV44" s="3">
        <v>1.8683099999999999</v>
      </c>
      <c r="AW44" s="3">
        <v>6336.3195999999998</v>
      </c>
      <c r="AX44" s="4" t="s">
        <v>154</v>
      </c>
      <c r="AY44" s="4" t="s">
        <v>155</v>
      </c>
      <c r="AZ44" s="3">
        <v>-2.1505355834960938E-3</v>
      </c>
      <c r="BA44" s="3">
        <v>-2.1981239318847656E-2</v>
      </c>
    </row>
    <row r="45" spans="1:53" x14ac:dyDescent="0.2">
      <c r="A45" s="2" t="s">
        <v>199</v>
      </c>
      <c r="B45" s="3">
        <v>21.287680000000002</v>
      </c>
      <c r="C45" s="3">
        <v>0.37369000000000002</v>
      </c>
      <c r="D45" s="3">
        <v>76.2149</v>
      </c>
      <c r="E45" s="3">
        <v>184.14538999999999</v>
      </c>
      <c r="F45" s="3">
        <v>4.0999100000000004</v>
      </c>
      <c r="G45" s="2">
        <v>0</v>
      </c>
      <c r="H45" s="2" t="s">
        <v>64</v>
      </c>
      <c r="I45" s="3">
        <v>23.83079</v>
      </c>
      <c r="J45" s="3">
        <v>13.218439999999999</v>
      </c>
      <c r="K45" s="2">
        <v>0</v>
      </c>
      <c r="L45" s="3">
        <v>0.75887000000000004</v>
      </c>
      <c r="M45" s="3">
        <v>0.35943999999999998</v>
      </c>
      <c r="N45" s="3">
        <v>589.13824999999997</v>
      </c>
      <c r="O45" s="3">
        <v>0.12010999999999999</v>
      </c>
      <c r="P45" s="3">
        <v>45.854959999999998</v>
      </c>
      <c r="Q45" s="3">
        <v>440.26697000000001</v>
      </c>
      <c r="R45" s="3">
        <v>84.306759999999997</v>
      </c>
      <c r="S45" s="3">
        <v>0.49209999999999998</v>
      </c>
      <c r="T45" s="3">
        <v>7.8657000000000004</v>
      </c>
      <c r="U45" s="2" t="s">
        <v>64</v>
      </c>
      <c r="V45" s="3">
        <v>17.555689999999998</v>
      </c>
      <c r="W45" s="3">
        <v>59.312190000000001</v>
      </c>
      <c r="X45" s="3">
        <v>18.273990000000001</v>
      </c>
      <c r="Y45" s="3">
        <v>299.69745999999998</v>
      </c>
      <c r="Z45" s="3">
        <v>28.557770000000001</v>
      </c>
      <c r="AA45" s="3">
        <v>6.4570000000000002E-2</v>
      </c>
      <c r="AB45" s="3">
        <v>8131.58842</v>
      </c>
      <c r="AC45" s="3">
        <v>68.28143</v>
      </c>
      <c r="AD45" s="3">
        <v>9.0636700000000001</v>
      </c>
      <c r="AE45" s="2" t="s">
        <v>64</v>
      </c>
      <c r="AF45" s="3">
        <v>14.145849999999999</v>
      </c>
      <c r="AG45" s="3">
        <v>4.6425200000000002</v>
      </c>
      <c r="AH45" s="3">
        <v>6.3214600000000001</v>
      </c>
      <c r="AI45" s="3">
        <v>263.58519999999999</v>
      </c>
      <c r="AJ45" s="3">
        <v>6.7290000000000003E-2</v>
      </c>
      <c r="AK45" s="3">
        <v>106.06746</v>
      </c>
      <c r="AL45" s="3">
        <v>192.32061999999999</v>
      </c>
      <c r="AM45" s="3">
        <v>8.8115600000000001</v>
      </c>
      <c r="AN45" s="3">
        <v>19.186699999999998</v>
      </c>
      <c r="AO45" s="3">
        <v>223.95697999999999</v>
      </c>
      <c r="AP45" s="3">
        <v>1.4359</v>
      </c>
      <c r="AQ45" s="3">
        <v>5.3720699999999999</v>
      </c>
      <c r="AR45" s="3">
        <v>102.53091999999999</v>
      </c>
      <c r="AS45" s="3">
        <v>82.411739999999995</v>
      </c>
      <c r="AT45" s="3">
        <v>9.2662300000000002</v>
      </c>
      <c r="AU45" s="3">
        <v>11.373239999999999</v>
      </c>
      <c r="AV45" s="3">
        <v>0.13133</v>
      </c>
      <c r="AW45" s="3">
        <v>1551.2258300000001</v>
      </c>
      <c r="AX45" s="4" t="s">
        <v>154</v>
      </c>
      <c r="AY45" s="4" t="s">
        <v>155</v>
      </c>
      <c r="AZ45" s="3">
        <v>2.1989822387695312E-2</v>
      </c>
      <c r="BA45" s="3">
        <v>-0.12290096282958984</v>
      </c>
    </row>
    <row r="46" spans="1:53" x14ac:dyDescent="0.2">
      <c r="A46" s="2" t="s">
        <v>200</v>
      </c>
      <c r="B46" s="3">
        <v>134.01249000000001</v>
      </c>
      <c r="C46" s="2">
        <v>0</v>
      </c>
      <c r="D46" s="3">
        <v>397.35872999999998</v>
      </c>
      <c r="E46" s="3">
        <v>737.26925000000006</v>
      </c>
      <c r="F46" s="3">
        <v>7.3061299999999996</v>
      </c>
      <c r="G46" s="3">
        <v>2.2499999999999999E-2</v>
      </c>
      <c r="H46" s="2" t="s">
        <v>64</v>
      </c>
      <c r="I46" s="3">
        <v>67.915689999999998</v>
      </c>
      <c r="J46" s="3">
        <v>82.930539999999993</v>
      </c>
      <c r="K46" s="3">
        <v>5.4609999999999999E-2</v>
      </c>
      <c r="L46" s="3">
        <v>7.3303099999999999</v>
      </c>
      <c r="M46" s="3">
        <v>6.4599999999999996E-3</v>
      </c>
      <c r="N46" s="3">
        <v>410.05295999999998</v>
      </c>
      <c r="O46" s="3">
        <v>5.7729999999999997E-2</v>
      </c>
      <c r="P46" s="3">
        <v>48.886670000000002</v>
      </c>
      <c r="Q46" s="3">
        <v>914.81865000000005</v>
      </c>
      <c r="R46" s="3">
        <v>151.13499999999999</v>
      </c>
      <c r="S46" s="3">
        <v>0.75536000000000003</v>
      </c>
      <c r="T46" s="3">
        <v>7.64907</v>
      </c>
      <c r="U46" s="2" t="s">
        <v>64</v>
      </c>
      <c r="V46" s="3">
        <v>29.046340000000001</v>
      </c>
      <c r="W46" s="3">
        <v>477.03127000000001</v>
      </c>
      <c r="X46" s="2" t="s">
        <v>163</v>
      </c>
      <c r="Y46" s="3">
        <v>187.53851</v>
      </c>
      <c r="Z46" s="3">
        <v>213.30930000000001</v>
      </c>
      <c r="AA46" s="3">
        <v>0.20623</v>
      </c>
      <c r="AB46" s="3">
        <v>12.111230000000001</v>
      </c>
      <c r="AC46" s="3">
        <v>394.48579999999998</v>
      </c>
      <c r="AD46" s="3">
        <v>22.538</v>
      </c>
      <c r="AE46" s="2" t="s">
        <v>64</v>
      </c>
      <c r="AF46" s="3">
        <v>12.97514</v>
      </c>
      <c r="AG46" s="3">
        <v>4.1057899999999998</v>
      </c>
      <c r="AH46" s="3">
        <v>34.863990000000001</v>
      </c>
      <c r="AI46" s="3">
        <v>2794.38481</v>
      </c>
      <c r="AJ46" s="3">
        <v>0.33546999999999999</v>
      </c>
      <c r="AK46" s="3">
        <v>165.80106000000001</v>
      </c>
      <c r="AL46" s="3">
        <v>833.34613000000002</v>
      </c>
      <c r="AM46" s="3">
        <v>48.951270000000001</v>
      </c>
      <c r="AN46" s="3">
        <v>730.97423000000003</v>
      </c>
      <c r="AO46" s="3">
        <v>469.21730000000002</v>
      </c>
      <c r="AP46" s="3">
        <v>2.07362</v>
      </c>
      <c r="AQ46" s="3">
        <v>16.04383</v>
      </c>
      <c r="AR46" s="3">
        <v>150.94857999999999</v>
      </c>
      <c r="AS46" s="3">
        <v>97.233869999999996</v>
      </c>
      <c r="AT46" s="3">
        <v>527.53340000000003</v>
      </c>
      <c r="AU46" s="3">
        <v>12.073779999999999</v>
      </c>
      <c r="AV46" s="3">
        <v>19.222359999999998</v>
      </c>
      <c r="AW46" s="2" t="s">
        <v>190</v>
      </c>
      <c r="AX46" s="4" t="s">
        <v>154</v>
      </c>
      <c r="AY46" s="4" t="s">
        <v>155</v>
      </c>
      <c r="AZ46" s="3">
        <v>-1.1859893798828125E-2</v>
      </c>
      <c r="BA46" s="3">
        <v>-5.4381370544433594E-2</v>
      </c>
    </row>
    <row r="47" spans="1:53" x14ac:dyDescent="0.2">
      <c r="A47" s="2" t="s">
        <v>201</v>
      </c>
      <c r="B47" s="3">
        <v>26.37846</v>
      </c>
      <c r="C47" s="3">
        <v>1.5520000000000001E-2</v>
      </c>
      <c r="D47" s="3">
        <v>166.48213000000001</v>
      </c>
      <c r="E47" s="3">
        <v>193.07543999999999</v>
      </c>
      <c r="F47" s="3">
        <v>9.2449700000000004</v>
      </c>
      <c r="G47" s="2">
        <v>0</v>
      </c>
      <c r="H47" s="2" t="s">
        <v>64</v>
      </c>
      <c r="I47" s="3">
        <v>35.55527</v>
      </c>
      <c r="J47" s="3">
        <v>18.562750000000001</v>
      </c>
      <c r="K47" s="2">
        <v>0</v>
      </c>
      <c r="L47" s="3">
        <v>2.57328</v>
      </c>
      <c r="M47" s="3">
        <v>2.1199999999999999E-3</v>
      </c>
      <c r="N47" s="3">
        <v>782.03578000000005</v>
      </c>
      <c r="O47" s="3">
        <v>0.20885000000000001</v>
      </c>
      <c r="P47" s="3">
        <v>79.55077</v>
      </c>
      <c r="Q47" s="3">
        <v>424.46120000000002</v>
      </c>
      <c r="R47" s="3">
        <v>106.33654</v>
      </c>
      <c r="S47" s="3">
        <v>1.10728</v>
      </c>
      <c r="T47" s="3">
        <v>10.92596</v>
      </c>
      <c r="U47" s="2" t="s">
        <v>64</v>
      </c>
      <c r="V47" s="3">
        <v>2.55721</v>
      </c>
      <c r="W47" s="3">
        <v>230.41933</v>
      </c>
      <c r="X47" s="3">
        <v>121.43214</v>
      </c>
      <c r="Y47" s="3">
        <v>396.68774999999999</v>
      </c>
      <c r="Z47" s="3">
        <v>52.876379999999997</v>
      </c>
      <c r="AA47" s="3">
        <v>0.13170000000000001</v>
      </c>
      <c r="AB47" s="3">
        <v>3.6535500000000001</v>
      </c>
      <c r="AC47" s="3">
        <v>80.919759999999997</v>
      </c>
      <c r="AD47" s="3">
        <v>11.57048</v>
      </c>
      <c r="AE47" s="2" t="s">
        <v>64</v>
      </c>
      <c r="AF47" s="3">
        <v>13.08456</v>
      </c>
      <c r="AG47" s="3">
        <v>5.5897699999999997</v>
      </c>
      <c r="AH47" s="3">
        <v>11.76845</v>
      </c>
      <c r="AI47" s="3">
        <v>271.91512</v>
      </c>
      <c r="AJ47" s="3">
        <v>5.0560000000000001E-2</v>
      </c>
      <c r="AK47" s="3">
        <v>162.56108</v>
      </c>
      <c r="AL47" s="3">
        <v>1322.6105299999999</v>
      </c>
      <c r="AM47" s="3">
        <v>14.12078</v>
      </c>
      <c r="AN47" s="3">
        <v>61.7881</v>
      </c>
      <c r="AO47" s="3">
        <v>392.26168999999999</v>
      </c>
      <c r="AP47" s="3">
        <v>1.1691</v>
      </c>
      <c r="AQ47" s="3">
        <v>4.0182700000000002</v>
      </c>
      <c r="AR47" s="3">
        <v>114.25266999999999</v>
      </c>
      <c r="AS47" s="3">
        <v>72.941270000000003</v>
      </c>
      <c r="AT47" s="3">
        <v>79.457930000000005</v>
      </c>
      <c r="AU47" s="3">
        <v>10.0479</v>
      </c>
      <c r="AV47" s="3">
        <v>0.60353999999999997</v>
      </c>
      <c r="AW47" s="3">
        <v>3249.5118000000002</v>
      </c>
      <c r="AX47" s="4" t="s">
        <v>154</v>
      </c>
      <c r="AY47" s="4" t="s">
        <v>155</v>
      </c>
      <c r="AZ47" s="3">
        <v>-0.10046005249023438</v>
      </c>
      <c r="BA47" s="3">
        <v>0.14282894134521484</v>
      </c>
    </row>
    <row r="48" spans="1:53" x14ac:dyDescent="0.2">
      <c r="A48" s="2" t="s">
        <v>202</v>
      </c>
      <c r="B48" s="3">
        <v>99.72681</v>
      </c>
      <c r="C48" s="3">
        <v>1.076E-2</v>
      </c>
      <c r="D48" s="3">
        <v>198.53111999999999</v>
      </c>
      <c r="E48" s="3">
        <v>517.06350999999995</v>
      </c>
      <c r="F48" s="3">
        <v>3.10337</v>
      </c>
      <c r="G48" s="2">
        <v>0</v>
      </c>
      <c r="H48" s="2" t="s">
        <v>64</v>
      </c>
      <c r="I48" s="3">
        <v>47.548009999999998</v>
      </c>
      <c r="J48" s="3">
        <v>43.06964</v>
      </c>
      <c r="K48" s="3">
        <v>1.1730000000000001E-2</v>
      </c>
      <c r="L48" s="3">
        <v>1.42841</v>
      </c>
      <c r="M48" s="3">
        <v>2.5420000000000002E-2</v>
      </c>
      <c r="N48" s="3">
        <v>549.90328</v>
      </c>
      <c r="O48" s="3">
        <v>0.17197000000000001</v>
      </c>
      <c r="P48" s="3">
        <v>45.914259999999999</v>
      </c>
      <c r="Q48" s="3">
        <v>674.38831000000005</v>
      </c>
      <c r="R48" s="3">
        <v>69.207059999999998</v>
      </c>
      <c r="S48" s="3">
        <v>0.37154999999999999</v>
      </c>
      <c r="T48" s="3">
        <v>8.6539699999999993</v>
      </c>
      <c r="U48" s="2" t="s">
        <v>64</v>
      </c>
      <c r="V48" s="3">
        <v>5.4289399999999999</v>
      </c>
      <c r="W48" s="3">
        <v>269.63502999999997</v>
      </c>
      <c r="X48" s="3">
        <v>117.95349</v>
      </c>
      <c r="Y48" s="3">
        <v>384.19778000000002</v>
      </c>
      <c r="Z48" s="3">
        <v>62.945030000000003</v>
      </c>
      <c r="AA48" s="3">
        <v>0.42643999999999999</v>
      </c>
      <c r="AB48" s="3">
        <v>4.6449999999999996</v>
      </c>
      <c r="AC48" s="3">
        <v>93.536659999999998</v>
      </c>
      <c r="AD48" s="3">
        <v>10.11891</v>
      </c>
      <c r="AE48" s="2" t="s">
        <v>64</v>
      </c>
      <c r="AF48" s="3">
        <v>7.9067400000000001</v>
      </c>
      <c r="AG48" s="3">
        <v>4.3447699999999996</v>
      </c>
      <c r="AH48" s="3">
        <v>7.6777300000000004</v>
      </c>
      <c r="AI48" s="3">
        <v>264.12871000000001</v>
      </c>
      <c r="AJ48" s="3">
        <v>0.16642000000000001</v>
      </c>
      <c r="AK48" s="3">
        <v>70.594660000000005</v>
      </c>
      <c r="AL48" s="3">
        <v>549.53837999999996</v>
      </c>
      <c r="AM48" s="3">
        <v>9.0306999999999995</v>
      </c>
      <c r="AN48" s="3">
        <v>325.95571999999999</v>
      </c>
      <c r="AO48" s="3">
        <v>278.17081000000002</v>
      </c>
      <c r="AP48" s="3">
        <v>0.57379000000000002</v>
      </c>
      <c r="AQ48" s="3">
        <v>8.8815000000000008</v>
      </c>
      <c r="AR48" s="3">
        <v>117.31274000000001</v>
      </c>
      <c r="AS48" s="3">
        <v>135.94551999999999</v>
      </c>
      <c r="AT48" s="3">
        <v>70.011009999999999</v>
      </c>
      <c r="AU48" s="3">
        <v>10.358610000000001</v>
      </c>
      <c r="AV48" s="3">
        <v>0.77675000000000005</v>
      </c>
      <c r="AW48" s="3">
        <v>7915.6631900000002</v>
      </c>
      <c r="AX48" s="4" t="s">
        <v>154</v>
      </c>
      <c r="AY48" s="4" t="s">
        <v>155</v>
      </c>
      <c r="AZ48" s="3">
        <v>-2.2170066833496094E-2</v>
      </c>
      <c r="BA48" s="3">
        <v>-0.11012077331542969</v>
      </c>
    </row>
    <row r="49" spans="1:53" x14ac:dyDescent="0.2">
      <c r="A49" s="2" t="s">
        <v>203</v>
      </c>
      <c r="B49" s="3">
        <v>77.879270000000005</v>
      </c>
      <c r="C49" s="3">
        <v>4.4560000000000002E-2</v>
      </c>
      <c r="D49" s="3">
        <v>306.41910000000001</v>
      </c>
      <c r="E49" s="3">
        <v>649.71443999999997</v>
      </c>
      <c r="F49" s="3">
        <v>11.100289999999999</v>
      </c>
      <c r="G49" s="2">
        <v>0</v>
      </c>
      <c r="H49" s="2" t="s">
        <v>64</v>
      </c>
      <c r="I49" s="3">
        <v>32.771740000000001</v>
      </c>
      <c r="J49" s="3">
        <v>48.596820000000001</v>
      </c>
      <c r="K49" s="3">
        <v>6.3699999999999998E-3</v>
      </c>
      <c r="L49" s="3">
        <v>1.8288199999999999</v>
      </c>
      <c r="M49" s="3">
        <v>0.54508999999999996</v>
      </c>
      <c r="N49" s="3">
        <v>763.43443000000002</v>
      </c>
      <c r="O49" s="3">
        <v>0.23297000000000001</v>
      </c>
      <c r="P49" s="3">
        <v>114.45075</v>
      </c>
      <c r="Q49" s="3">
        <v>642.81917999999996</v>
      </c>
      <c r="R49" s="3">
        <v>73.646900000000002</v>
      </c>
      <c r="S49" s="3">
        <v>0.58657000000000004</v>
      </c>
      <c r="T49" s="3">
        <v>11.184760000000001</v>
      </c>
      <c r="U49" s="2" t="s">
        <v>64</v>
      </c>
      <c r="V49" s="3">
        <v>66.017859999999999</v>
      </c>
      <c r="W49" s="3">
        <v>187.31434999999999</v>
      </c>
      <c r="X49" s="3">
        <v>196.03987000000001</v>
      </c>
      <c r="Y49" s="3">
        <v>405.97854000000001</v>
      </c>
      <c r="Z49" s="3">
        <v>93.431370000000001</v>
      </c>
      <c r="AA49" s="3">
        <v>5.8020000000000002E-2</v>
      </c>
      <c r="AB49" s="3">
        <v>4.3192300000000001</v>
      </c>
      <c r="AC49" s="3">
        <v>105.28343</v>
      </c>
      <c r="AD49" s="3">
        <v>11.835330000000001</v>
      </c>
      <c r="AE49" s="2" t="s">
        <v>64</v>
      </c>
      <c r="AF49" s="3">
        <v>6.3710199999999997</v>
      </c>
      <c r="AG49" s="3">
        <v>7.6748000000000003</v>
      </c>
      <c r="AH49" s="3">
        <v>7.0054100000000004</v>
      </c>
      <c r="AI49" s="3">
        <v>163.40422000000001</v>
      </c>
      <c r="AJ49" s="3">
        <v>3.2070000000000001E-2</v>
      </c>
      <c r="AK49" s="3">
        <v>135.13603000000001</v>
      </c>
      <c r="AL49" s="3">
        <v>356.57170000000002</v>
      </c>
      <c r="AM49" s="3">
        <v>10.029769999999999</v>
      </c>
      <c r="AN49" s="3">
        <v>605.56375000000003</v>
      </c>
      <c r="AO49" s="3">
        <v>426.19071000000002</v>
      </c>
      <c r="AP49" s="3">
        <v>0.60150000000000003</v>
      </c>
      <c r="AQ49" s="3">
        <v>11.56029</v>
      </c>
      <c r="AR49" s="3">
        <v>100.92153999999999</v>
      </c>
      <c r="AS49" s="3">
        <v>173.6454</v>
      </c>
      <c r="AT49" s="3">
        <v>77.300439999999995</v>
      </c>
      <c r="AU49" s="3">
        <v>12.56118</v>
      </c>
      <c r="AV49" s="3">
        <v>1.2557499999999999</v>
      </c>
      <c r="AW49" s="3">
        <v>2809.8566999999998</v>
      </c>
      <c r="AX49" s="4" t="s">
        <v>154</v>
      </c>
      <c r="AY49" s="4" t="s">
        <v>155</v>
      </c>
      <c r="AZ49" s="3">
        <v>8.6910247802734375E-2</v>
      </c>
      <c r="BA49" s="3">
        <v>2.7539253234863281E-2</v>
      </c>
    </row>
    <row r="50" spans="1:53" x14ac:dyDescent="0.2">
      <c r="A50" s="2" t="s">
        <v>204</v>
      </c>
      <c r="B50" s="3">
        <v>92.246930000000006</v>
      </c>
      <c r="C50" s="2">
        <v>0</v>
      </c>
      <c r="D50" s="3">
        <v>223.22449</v>
      </c>
      <c r="E50" s="3">
        <v>701.56667000000004</v>
      </c>
      <c r="F50" s="3">
        <v>5.5521500000000001</v>
      </c>
      <c r="G50" s="2">
        <v>0</v>
      </c>
      <c r="H50" s="2" t="s">
        <v>64</v>
      </c>
      <c r="I50" s="3">
        <v>72.918319999999994</v>
      </c>
      <c r="J50" s="3">
        <v>48.311369999999997</v>
      </c>
      <c r="K50" s="2">
        <v>0</v>
      </c>
      <c r="L50" s="3">
        <v>1.23183</v>
      </c>
      <c r="M50" s="3">
        <v>4.8480000000000002E-2</v>
      </c>
      <c r="N50" s="3">
        <v>991.00156000000004</v>
      </c>
      <c r="O50" s="3">
        <v>0.35403000000000001</v>
      </c>
      <c r="P50" s="3">
        <v>103.21762</v>
      </c>
      <c r="Q50" s="3">
        <v>668.58210999999994</v>
      </c>
      <c r="R50" s="3">
        <v>108.78506</v>
      </c>
      <c r="S50" s="3">
        <v>0.55800000000000005</v>
      </c>
      <c r="T50" s="3">
        <v>9.2233900000000002</v>
      </c>
      <c r="U50" s="2" t="s">
        <v>64</v>
      </c>
      <c r="V50" s="3">
        <v>18.18383</v>
      </c>
      <c r="W50" s="3">
        <v>532.09267</v>
      </c>
      <c r="X50" s="3">
        <v>738.99865999999997</v>
      </c>
      <c r="Y50" s="3">
        <v>547.57790999999997</v>
      </c>
      <c r="Z50" s="3">
        <v>269.47656999999998</v>
      </c>
      <c r="AA50" s="3">
        <v>0.32754</v>
      </c>
      <c r="AB50" s="3">
        <v>8.9725400000000004</v>
      </c>
      <c r="AC50" s="3">
        <v>184.244</v>
      </c>
      <c r="AD50" s="3">
        <v>16.670750000000002</v>
      </c>
      <c r="AE50" s="2" t="s">
        <v>64</v>
      </c>
      <c r="AF50" s="3">
        <v>8.1886500000000009</v>
      </c>
      <c r="AG50" s="3">
        <v>6.5839600000000003</v>
      </c>
      <c r="AH50" s="3">
        <v>84.009050000000002</v>
      </c>
      <c r="AI50" s="3">
        <v>1022.6108</v>
      </c>
      <c r="AJ50" s="3">
        <v>7.4529999999999999E-2</v>
      </c>
      <c r="AK50" s="3">
        <v>118.49758</v>
      </c>
      <c r="AL50" s="3">
        <v>830.91614000000004</v>
      </c>
      <c r="AM50" s="3">
        <v>23.668399999999998</v>
      </c>
      <c r="AN50" s="3">
        <v>272.01558</v>
      </c>
      <c r="AO50" s="3">
        <v>423.97250000000003</v>
      </c>
      <c r="AP50" s="3">
        <v>1.7496499999999999</v>
      </c>
      <c r="AQ50" s="3">
        <v>10.901300000000001</v>
      </c>
      <c r="AR50" s="3">
        <v>111.74191</v>
      </c>
      <c r="AS50" s="3">
        <v>103.52023</v>
      </c>
      <c r="AT50" s="3">
        <v>88.39246</v>
      </c>
      <c r="AU50" s="3">
        <v>18.57648</v>
      </c>
      <c r="AV50" s="3">
        <v>4.4988799999999998</v>
      </c>
      <c r="AW50" s="3">
        <v>7569.3131700000004</v>
      </c>
      <c r="AX50" s="4" t="s">
        <v>154</v>
      </c>
      <c r="AY50" s="4" t="s">
        <v>155</v>
      </c>
      <c r="AZ50" s="3">
        <v>1.3050079345703125E-2</v>
      </c>
      <c r="BA50" s="3">
        <v>0</v>
      </c>
    </row>
    <row r="51" spans="1:53" x14ac:dyDescent="0.2">
      <c r="A51" s="2" t="s">
        <v>205</v>
      </c>
      <c r="B51" s="3">
        <v>33.677320000000002</v>
      </c>
      <c r="C51" s="2">
        <v>0</v>
      </c>
      <c r="D51" s="3">
        <v>131.27645000000001</v>
      </c>
      <c r="E51" s="3">
        <v>610.94640000000004</v>
      </c>
      <c r="F51" s="3">
        <v>5.8199399999999999</v>
      </c>
      <c r="G51" s="3">
        <v>4.6800000000000001E-3</v>
      </c>
      <c r="H51" s="2" t="s">
        <v>64</v>
      </c>
      <c r="I51" s="3">
        <v>26.051670000000001</v>
      </c>
      <c r="J51" s="3">
        <v>24.687660000000001</v>
      </c>
      <c r="K51" s="3">
        <v>1.9539999999999998E-2</v>
      </c>
      <c r="L51" s="3">
        <v>1.22644</v>
      </c>
      <c r="M51" s="3">
        <v>2.1800000000000001E-3</v>
      </c>
      <c r="N51" s="3">
        <v>748.73324000000002</v>
      </c>
      <c r="O51" s="3">
        <v>9.0260000000000007E-2</v>
      </c>
      <c r="P51" s="3">
        <v>79.204239999999999</v>
      </c>
      <c r="Q51" s="3">
        <v>465.41845000000001</v>
      </c>
      <c r="R51" s="3">
        <v>114.72889000000001</v>
      </c>
      <c r="S51" s="3">
        <v>0.80130999999999997</v>
      </c>
      <c r="T51" s="3">
        <v>6.1250499999999999</v>
      </c>
      <c r="U51" s="2" t="s">
        <v>64</v>
      </c>
      <c r="V51" s="3">
        <v>5.3376799999999998</v>
      </c>
      <c r="W51" s="3">
        <v>147.95305999999999</v>
      </c>
      <c r="X51" s="3">
        <v>291.06990000000002</v>
      </c>
      <c r="Y51" s="3">
        <v>377.86394000000001</v>
      </c>
      <c r="Z51" s="3">
        <v>38.20505</v>
      </c>
      <c r="AA51" s="3">
        <v>7.1169999999999997E-2</v>
      </c>
      <c r="AB51" s="3">
        <v>6.5566700000000004</v>
      </c>
      <c r="AC51" s="3">
        <v>95.041529999999995</v>
      </c>
      <c r="AD51" s="3">
        <v>12.28332</v>
      </c>
      <c r="AE51" s="2" t="s">
        <v>64</v>
      </c>
      <c r="AF51" s="3">
        <v>14.378500000000001</v>
      </c>
      <c r="AG51" s="3">
        <v>4.1895800000000003</v>
      </c>
      <c r="AH51" s="3">
        <v>11.382630000000001</v>
      </c>
      <c r="AI51" s="3">
        <v>562.89778000000001</v>
      </c>
      <c r="AJ51" s="3">
        <v>3.9989999999999998E-2</v>
      </c>
      <c r="AK51" s="3">
        <v>157.17018999999999</v>
      </c>
      <c r="AL51" s="3">
        <v>589.29935999999998</v>
      </c>
      <c r="AM51" s="3">
        <v>18.029399999999999</v>
      </c>
      <c r="AN51" s="3">
        <v>167.12789000000001</v>
      </c>
      <c r="AO51" s="3">
        <v>634.12235999999996</v>
      </c>
      <c r="AP51" s="3">
        <v>5.679E-2</v>
      </c>
      <c r="AQ51" s="3">
        <v>9.1496499999999994</v>
      </c>
      <c r="AR51" s="3">
        <v>104.29311</v>
      </c>
      <c r="AS51" s="3">
        <v>85.188059999999993</v>
      </c>
      <c r="AT51" s="3">
        <v>57.988300000000002</v>
      </c>
      <c r="AU51" s="3">
        <v>13.39669</v>
      </c>
      <c r="AV51" s="3">
        <v>1.21401</v>
      </c>
      <c r="AW51" s="3">
        <v>4613.8171300000004</v>
      </c>
      <c r="AX51" s="4" t="s">
        <v>154</v>
      </c>
      <c r="AY51" s="4" t="s">
        <v>155</v>
      </c>
      <c r="AZ51" s="3">
        <v>-3.1519889831542969E-2</v>
      </c>
      <c r="BA51" s="3">
        <v>0.10048866271972656</v>
      </c>
    </row>
    <row r="52" spans="1:53" hidden="1" x14ac:dyDescent="0.2">
      <c r="A52" s="4" t="s">
        <v>180</v>
      </c>
      <c r="B52" s="2" t="s">
        <v>155</v>
      </c>
      <c r="C52" s="2" t="s">
        <v>155</v>
      </c>
      <c r="D52" s="2" t="s">
        <v>155</v>
      </c>
      <c r="E52" s="2" t="s">
        <v>155</v>
      </c>
      <c r="F52" s="2" t="s">
        <v>155</v>
      </c>
      <c r="G52" s="2" t="s">
        <v>155</v>
      </c>
      <c r="I52" s="2" t="s">
        <v>155</v>
      </c>
      <c r="J52" s="2" t="s">
        <v>155</v>
      </c>
      <c r="K52" s="2" t="s">
        <v>155</v>
      </c>
      <c r="L52" s="2" t="s">
        <v>155</v>
      </c>
      <c r="M52" s="2" t="s">
        <v>159</v>
      </c>
      <c r="N52" s="2" t="s">
        <v>155</v>
      </c>
      <c r="O52" s="2" t="s">
        <v>155</v>
      </c>
      <c r="P52" s="2" t="s">
        <v>155</v>
      </c>
      <c r="Q52" s="2" t="s">
        <v>155</v>
      </c>
      <c r="R52" s="2" t="s">
        <v>155</v>
      </c>
      <c r="S52" s="2" t="s">
        <v>155</v>
      </c>
      <c r="T52" s="2" t="s">
        <v>155</v>
      </c>
      <c r="V52" s="2" t="s">
        <v>155</v>
      </c>
      <c r="W52" s="2" t="s">
        <v>155</v>
      </c>
      <c r="X52" s="2" t="s">
        <v>155</v>
      </c>
      <c r="Y52" s="2" t="s">
        <v>155</v>
      </c>
      <c r="Z52" s="2" t="s">
        <v>155</v>
      </c>
      <c r="AA52" s="2" t="s">
        <v>155</v>
      </c>
      <c r="AB52" s="2" t="s">
        <v>155</v>
      </c>
      <c r="AC52" s="2" t="s">
        <v>155</v>
      </c>
      <c r="AD52" s="2" t="s">
        <v>155</v>
      </c>
      <c r="AF52" s="2" t="s">
        <v>155</v>
      </c>
      <c r="AG52" s="2" t="s">
        <v>155</v>
      </c>
      <c r="AH52" s="2" t="s">
        <v>155</v>
      </c>
      <c r="AI52" s="2" t="s">
        <v>155</v>
      </c>
      <c r="AJ52" s="2" t="s">
        <v>155</v>
      </c>
      <c r="AK52" s="2" t="s">
        <v>155</v>
      </c>
      <c r="AL52" s="2" t="s">
        <v>155</v>
      </c>
      <c r="AM52" s="2" t="s">
        <v>155</v>
      </c>
      <c r="AN52" s="2" t="s">
        <v>155</v>
      </c>
      <c r="AO52" s="2" t="s">
        <v>155</v>
      </c>
      <c r="AP52" s="2" t="s">
        <v>159</v>
      </c>
      <c r="AQ52" s="2" t="s">
        <v>155</v>
      </c>
      <c r="AR52" s="2" t="s">
        <v>155</v>
      </c>
      <c r="AS52" s="2" t="s">
        <v>155</v>
      </c>
      <c r="AT52" s="2" t="s">
        <v>155</v>
      </c>
      <c r="AU52" s="2" t="s">
        <v>155</v>
      </c>
      <c r="AV52" s="2" t="s">
        <v>155</v>
      </c>
      <c r="AW52" s="2" t="s">
        <v>155</v>
      </c>
      <c r="AX52" s="4" t="s">
        <v>154</v>
      </c>
    </row>
    <row r="53" spans="1:53" hidden="1" x14ac:dyDescent="0.2">
      <c r="A53" s="4" t="s">
        <v>181</v>
      </c>
      <c r="B53" s="3">
        <v>2.980232233279427E-2</v>
      </c>
      <c r="C53" s="3">
        <v>0.21111034514882571</v>
      </c>
      <c r="D53" s="3">
        <v>54.749717920005835</v>
      </c>
      <c r="E53" s="3">
        <v>0.95367431730255925</v>
      </c>
      <c r="F53" s="3">
        <v>0.46560795811174488</v>
      </c>
      <c r="G53" s="3">
        <v>8.7008718101236338E-2</v>
      </c>
      <c r="I53" s="3">
        <v>0.20358279101587259</v>
      </c>
      <c r="J53" s="3">
        <v>1.0925163821185944</v>
      </c>
      <c r="K53" s="3">
        <v>0.35140914006545126</v>
      </c>
      <c r="L53" s="3">
        <v>0.25260528699522938</v>
      </c>
      <c r="M53" s="3">
        <v>4.0315927867416682E-2</v>
      </c>
      <c r="N53" s="3">
        <v>3.8146972644008086</v>
      </c>
      <c r="O53" s="3">
        <v>0.3582496676814817</v>
      </c>
      <c r="P53" s="3">
        <v>0.47466585126058503</v>
      </c>
      <c r="Q53" s="3">
        <v>0.22239138550213816</v>
      </c>
      <c r="R53" s="3">
        <v>0.95367431826424165</v>
      </c>
      <c r="S53" s="3">
        <v>2.0776124641684164</v>
      </c>
      <c r="T53" s="3">
        <v>0.26527842056215167</v>
      </c>
      <c r="V53" s="3">
        <v>0.99762872335496633</v>
      </c>
      <c r="W53" s="3">
        <v>0.46127817461749376</v>
      </c>
      <c r="X53" s="3">
        <v>5.9604644753137835E-2</v>
      </c>
      <c r="Y53" s="3">
        <v>1.6865047583184596</v>
      </c>
      <c r="Z53" s="3">
        <v>0.44189753382328373</v>
      </c>
      <c r="AA53" s="3">
        <v>3.9932802607746398E-2</v>
      </c>
      <c r="AB53" s="3">
        <v>1.3201179172358204</v>
      </c>
      <c r="AC53" s="3">
        <v>0.95367431813977421</v>
      </c>
      <c r="AD53" s="3">
        <v>3.8146972667697772</v>
      </c>
      <c r="AF53" s="3">
        <v>0.7752924470127982</v>
      </c>
      <c r="AG53" s="3">
        <v>5.1088959071116484E-2</v>
      </c>
      <c r="AH53" s="3">
        <v>0.30225396579435743</v>
      </c>
      <c r="AI53" s="3">
        <v>7.6293945331287301</v>
      </c>
      <c r="AJ53" s="3">
        <v>0.28971166594959774</v>
      </c>
      <c r="AK53" s="3">
        <v>10.375669508767263</v>
      </c>
      <c r="AL53" s="3">
        <v>0.47683715840411417</v>
      </c>
      <c r="AM53" s="3">
        <v>0.73020732312512071</v>
      </c>
      <c r="AN53" s="3">
        <v>0.47683715781072233</v>
      </c>
      <c r="AO53" s="3">
        <v>0.23841857902487049</v>
      </c>
      <c r="AP53" s="3">
        <v>0.22830680754951699</v>
      </c>
      <c r="AQ53" s="3">
        <v>0.13070887661679242</v>
      </c>
      <c r="AR53" s="3">
        <v>0.14814470899384893</v>
      </c>
      <c r="AS53" s="3">
        <v>0.11920928960230198</v>
      </c>
      <c r="AT53" s="3">
        <v>0.11920928955491261</v>
      </c>
      <c r="AU53" s="3">
        <v>0.95134831602071956</v>
      </c>
      <c r="AV53" s="3">
        <v>0.11920928952659611</v>
      </c>
      <c r="AW53" s="3">
        <v>3.5567256462236827</v>
      </c>
      <c r="AX53" s="4" t="s">
        <v>154</v>
      </c>
    </row>
    <row r="54" spans="1:53" hidden="1" x14ac:dyDescent="0.2">
      <c r="A54" s="4" t="s">
        <v>182</v>
      </c>
      <c r="B54" s="4">
        <v>0</v>
      </c>
      <c r="C54" s="3">
        <v>0.17249109534626375</v>
      </c>
      <c r="D54" s="3">
        <v>17.436075078549578</v>
      </c>
      <c r="E54" s="3">
        <v>7.2658839660588087E-2</v>
      </c>
      <c r="F54" s="3">
        <v>8.2637615196222439E-2</v>
      </c>
      <c r="G54" s="4">
        <v>0</v>
      </c>
      <c r="I54" s="3">
        <v>2.2696401535189502E-2</v>
      </c>
      <c r="J54" s="3">
        <v>0.60074221050703558</v>
      </c>
      <c r="K54" s="3">
        <v>1.1131984110314897E-2</v>
      </c>
      <c r="L54" s="3">
        <v>3.4242015402354456E-2</v>
      </c>
      <c r="M54" s="3">
        <v>5.2490041340859401E-3</v>
      </c>
      <c r="N54" s="4">
        <v>0</v>
      </c>
      <c r="O54" s="3">
        <v>0.31200410542940887</v>
      </c>
      <c r="P54" s="3">
        <v>9.9694698810665047E-2</v>
      </c>
      <c r="Q54" s="3">
        <v>0.14980232030920496</v>
      </c>
      <c r="R54" s="3">
        <v>1.701928053959428E-2</v>
      </c>
      <c r="S54" s="3">
        <v>2.0776124641684164</v>
      </c>
      <c r="T54" s="3">
        <v>8.2859810512071572E-2</v>
      </c>
      <c r="V54" s="3">
        <v>0.99762872335496633</v>
      </c>
      <c r="W54" s="3">
        <v>0.37062929922231991</v>
      </c>
      <c r="X54" s="4">
        <v>0</v>
      </c>
      <c r="Y54" s="3">
        <v>0.20076324899521208</v>
      </c>
      <c r="Z54" s="4">
        <v>0</v>
      </c>
      <c r="AA54" s="4">
        <v>0</v>
      </c>
      <c r="AB54" s="4">
        <v>0</v>
      </c>
      <c r="AC54" s="3">
        <v>0.31563576815899863</v>
      </c>
      <c r="AD54" s="3">
        <v>2.0757560948294671</v>
      </c>
      <c r="AF54" s="4">
        <v>0</v>
      </c>
      <c r="AG54" s="3">
        <v>5.5159082793381489E-3</v>
      </c>
      <c r="AH54" s="3">
        <v>9.8436231814624936E-3</v>
      </c>
      <c r="AI54" s="3">
        <v>0.17824815562985785</v>
      </c>
      <c r="AJ54" s="3">
        <v>1.2655808095448867E-2</v>
      </c>
      <c r="AK54" s="3">
        <v>6.1950890487479988</v>
      </c>
      <c r="AL54" s="4">
        <v>0</v>
      </c>
      <c r="AM54" s="3">
        <v>1.7384748852796506E-2</v>
      </c>
      <c r="AN54" s="4">
        <v>0</v>
      </c>
      <c r="AO54" s="3">
        <v>1.0334690002593051E-2</v>
      </c>
      <c r="AP54" s="3">
        <v>6.0645681607810545E-2</v>
      </c>
      <c r="AQ54" s="4">
        <v>0</v>
      </c>
      <c r="AR54" s="4">
        <v>0</v>
      </c>
      <c r="AS54" s="4">
        <v>0</v>
      </c>
      <c r="AT54" s="3">
        <v>2.2953920276668583E-2</v>
      </c>
      <c r="AU54" s="4">
        <v>0</v>
      </c>
      <c r="AV54" s="3">
        <v>2.8327366538196796E-2</v>
      </c>
      <c r="AW54" s="4">
        <v>0</v>
      </c>
      <c r="AX54" s="4" t="s">
        <v>154</v>
      </c>
    </row>
    <row r="55" spans="1:53" hidden="1" x14ac:dyDescent="0.2">
      <c r="A55" s="4" t="s">
        <v>183</v>
      </c>
      <c r="B55" s="3">
        <v>2.980232233279427E-2</v>
      </c>
      <c r="C55" s="3">
        <v>0.21111034514882571</v>
      </c>
      <c r="D55" s="3">
        <v>54.749717920005835</v>
      </c>
      <c r="E55" s="3">
        <v>0.95367431730255925</v>
      </c>
      <c r="F55" s="3">
        <v>0.46560795811174488</v>
      </c>
      <c r="G55" s="3">
        <v>8.7008718101236338E-2</v>
      </c>
      <c r="I55" s="3">
        <v>0.20358279101587259</v>
      </c>
      <c r="J55" s="3">
        <v>1.0925163821185944</v>
      </c>
      <c r="K55" s="3">
        <v>0.35140914006545126</v>
      </c>
      <c r="L55" s="3">
        <v>0.25260528699522938</v>
      </c>
      <c r="M55" s="3">
        <v>4.0315927867416682E-2</v>
      </c>
      <c r="N55" s="3">
        <v>3.8146972644008086</v>
      </c>
      <c r="O55" s="3">
        <v>0.3582496676814817</v>
      </c>
      <c r="P55" s="3">
        <v>0.47466585126058503</v>
      </c>
      <c r="Q55" s="3">
        <v>0.22239138550213816</v>
      </c>
      <c r="R55" s="3">
        <v>0.95367431826424165</v>
      </c>
      <c r="S55" s="3">
        <v>0.2968311895634852</v>
      </c>
      <c r="T55" s="3">
        <v>0.26527842056215167</v>
      </c>
      <c r="V55" s="3">
        <v>0.49957369273708169</v>
      </c>
      <c r="W55" s="3">
        <v>0.46127817461749376</v>
      </c>
      <c r="X55" s="3">
        <v>5.9604644753137835E-2</v>
      </c>
      <c r="Y55" s="3">
        <v>1.6865047583184596</v>
      </c>
      <c r="Z55" s="3">
        <v>0.44189753382328373</v>
      </c>
      <c r="AA55" s="3">
        <v>3.9932802607746398E-2</v>
      </c>
      <c r="AB55" s="3">
        <v>1.3201179172358204</v>
      </c>
      <c r="AC55" s="3">
        <v>0.95367431813977421</v>
      </c>
      <c r="AD55" s="3">
        <v>3.8146972667697772</v>
      </c>
      <c r="AF55" s="3">
        <v>0.7752924470127982</v>
      </c>
      <c r="AG55" s="3">
        <v>5.1088959071116484E-2</v>
      </c>
      <c r="AH55" s="3">
        <v>0.30225396579435743</v>
      </c>
      <c r="AI55" s="3">
        <v>7.6293945331287301</v>
      </c>
      <c r="AJ55" s="3">
        <v>0.28971166594959774</v>
      </c>
      <c r="AK55" s="3">
        <v>10.375669508767263</v>
      </c>
      <c r="AL55" s="3">
        <v>0.47683715840411417</v>
      </c>
      <c r="AM55" s="3">
        <v>0.73020732312512071</v>
      </c>
      <c r="AN55" s="3">
        <v>0.47683715781072233</v>
      </c>
      <c r="AO55" s="3">
        <v>0.23841857902487049</v>
      </c>
      <c r="AP55" s="3">
        <v>0.22830680754951699</v>
      </c>
      <c r="AQ55" s="3">
        <v>0.13070887661679242</v>
      </c>
      <c r="AR55" s="3">
        <v>0.14814470899384893</v>
      </c>
      <c r="AS55" s="3">
        <v>0.11920928960230198</v>
      </c>
      <c r="AT55" s="3">
        <v>0.11920928955491261</v>
      </c>
      <c r="AU55" s="3">
        <v>0.95134831602071956</v>
      </c>
      <c r="AV55" s="3">
        <v>0.11920928952659611</v>
      </c>
      <c r="AW55" s="3">
        <v>3.5567256462236827</v>
      </c>
    </row>
    <row r="56" spans="1:53" hidden="1" x14ac:dyDescent="0.2">
      <c r="A56" s="4" t="s">
        <v>184</v>
      </c>
      <c r="B56" s="3">
        <v>1953.1249991363516</v>
      </c>
      <c r="C56" s="3">
        <v>7875.8216044668106</v>
      </c>
      <c r="D56" s="3">
        <v>31249.999657152082</v>
      </c>
      <c r="E56" s="3">
        <v>3906.2500198598723</v>
      </c>
      <c r="F56" s="3">
        <v>31460.115451414753</v>
      </c>
      <c r="G56" s="3">
        <v>2462.1276270088133</v>
      </c>
      <c r="I56" s="3">
        <v>2591.120239679798</v>
      </c>
      <c r="J56" s="3">
        <v>1953.1249944028011</v>
      </c>
      <c r="K56" s="3">
        <v>9092.6111132071474</v>
      </c>
      <c r="L56" s="3">
        <v>3906.2500000776063</v>
      </c>
      <c r="M56" s="3">
        <v>2708.2336466826828</v>
      </c>
      <c r="N56" s="3">
        <v>15625.000041712712</v>
      </c>
      <c r="O56" s="3">
        <v>6502.6305121570158</v>
      </c>
      <c r="P56" s="3">
        <v>21120.405671384447</v>
      </c>
      <c r="Q56" s="3">
        <v>15624.803403142156</v>
      </c>
      <c r="R56" s="3">
        <v>3906.2500271059639</v>
      </c>
      <c r="S56" s="3">
        <v>3778.8153293421697</v>
      </c>
      <c r="T56" s="3">
        <v>1663.8657376408512</v>
      </c>
      <c r="V56" s="3">
        <v>5589.8504171294335</v>
      </c>
      <c r="W56" s="3">
        <v>15461.773074304756</v>
      </c>
      <c r="X56" s="3">
        <v>1953.1250041725418</v>
      </c>
      <c r="Y56" s="3">
        <v>7549.6267660773019</v>
      </c>
      <c r="Z56" s="3">
        <v>3255.6971973290429</v>
      </c>
      <c r="AA56" s="3">
        <v>3881.803003099526</v>
      </c>
      <c r="AB56" s="3">
        <v>40348.011059910532</v>
      </c>
      <c r="AC56" s="3">
        <v>976.56250085156375</v>
      </c>
      <c r="AD56" s="3">
        <v>15625.000038690876</v>
      </c>
      <c r="AF56" s="3">
        <v>36391.175305909725</v>
      </c>
      <c r="AG56" s="3">
        <v>1364.4502385852536</v>
      </c>
      <c r="AH56" s="3">
        <v>2908.3251212407154</v>
      </c>
      <c r="AI56" s="3">
        <v>15624.999902104868</v>
      </c>
      <c r="AJ56" s="3">
        <v>5648.6458814340476</v>
      </c>
      <c r="AK56" s="3">
        <v>45131.791221996224</v>
      </c>
      <c r="AL56" s="3">
        <v>7812.5000269792763</v>
      </c>
      <c r="AM56" s="3">
        <v>7812.5004141317468</v>
      </c>
      <c r="AN56" s="3">
        <v>976.56249980162147</v>
      </c>
      <c r="AO56" s="3">
        <v>3906.2500167230864</v>
      </c>
      <c r="AP56" s="3">
        <v>16868.325780299783</v>
      </c>
      <c r="AQ56" s="3">
        <v>1761.9622590459071</v>
      </c>
      <c r="AR56" s="3">
        <v>2622.4856937009286</v>
      </c>
      <c r="AS56" s="3">
        <v>3906.2500128162619</v>
      </c>
      <c r="AT56" s="3">
        <v>1953.1249882792933</v>
      </c>
      <c r="AU56" s="3">
        <v>1557.2933072269143</v>
      </c>
      <c r="AV56" s="3">
        <v>1953.1249987391336</v>
      </c>
      <c r="AW56" s="3">
        <v>9816.3628006072413</v>
      </c>
    </row>
    <row r="57" spans="1:53" hidden="1" x14ac:dyDescent="0.2">
      <c r="A57" s="4" t="s">
        <v>185</v>
      </c>
      <c r="B57" s="5">
        <v>4.6510000000000003E-2</v>
      </c>
      <c r="C57" s="5">
        <v>0.86046999999999996</v>
      </c>
      <c r="D57" s="5">
        <v>6.9769999999999999E-2</v>
      </c>
      <c r="E57" s="5">
        <v>4.6510000000000003E-2</v>
      </c>
      <c r="F57" s="5">
        <v>4.6510000000000003E-2</v>
      </c>
      <c r="G57" s="5">
        <v>0.93023</v>
      </c>
      <c r="I57" s="5">
        <v>4.6510000000000003E-2</v>
      </c>
      <c r="J57" s="5">
        <v>4.6510000000000003E-2</v>
      </c>
      <c r="K57" s="5">
        <v>0.88371999999999995</v>
      </c>
      <c r="L57" s="5">
        <v>4.6510000000000003E-2</v>
      </c>
      <c r="M57" s="5">
        <v>0.81394999999999995</v>
      </c>
      <c r="N57" s="5">
        <v>4.6510000000000003E-2</v>
      </c>
      <c r="O57" s="5">
        <v>0.79069999999999996</v>
      </c>
      <c r="P57" s="5">
        <v>4.6510000000000003E-2</v>
      </c>
      <c r="Q57" s="5">
        <v>4.6510000000000003E-2</v>
      </c>
      <c r="R57" s="5">
        <v>4.6510000000000003E-2</v>
      </c>
      <c r="S57" s="5">
        <v>0.83721000000000001</v>
      </c>
      <c r="T57" s="5">
        <v>4.6510000000000003E-2</v>
      </c>
      <c r="V57" s="5">
        <v>0.46511999999999998</v>
      </c>
      <c r="W57" s="5">
        <v>4.6510000000000003E-2</v>
      </c>
      <c r="X57" s="5">
        <v>6.9769999999999999E-2</v>
      </c>
      <c r="Y57" s="5">
        <v>4.6510000000000003E-2</v>
      </c>
      <c r="Z57" s="5">
        <v>4.6510000000000003E-2</v>
      </c>
      <c r="AA57" s="5">
        <v>4.6510000000000003E-2</v>
      </c>
      <c r="AB57" s="5">
        <v>4.6510000000000003E-2</v>
      </c>
      <c r="AC57" s="5">
        <v>6.9769999999999999E-2</v>
      </c>
      <c r="AD57" s="5">
        <v>4.6510000000000003E-2</v>
      </c>
      <c r="AF57" s="5">
        <v>4.6510000000000003E-2</v>
      </c>
      <c r="AG57" s="5">
        <v>4.6510000000000003E-2</v>
      </c>
      <c r="AH57" s="5">
        <v>4.6510000000000003E-2</v>
      </c>
      <c r="AI57" s="5">
        <v>4.6510000000000003E-2</v>
      </c>
      <c r="AJ57" s="5">
        <v>0.86046999999999996</v>
      </c>
      <c r="AK57" s="5">
        <v>4.6510000000000003E-2</v>
      </c>
      <c r="AL57" s="5">
        <v>4.6510000000000003E-2</v>
      </c>
      <c r="AM57" s="5">
        <v>4.6510000000000003E-2</v>
      </c>
      <c r="AN57" s="5">
        <v>9.3020000000000005E-2</v>
      </c>
      <c r="AO57" s="5">
        <v>4.6510000000000003E-2</v>
      </c>
      <c r="AP57" s="5">
        <v>0.34883999999999998</v>
      </c>
      <c r="AQ57" s="5">
        <v>4.6510000000000003E-2</v>
      </c>
      <c r="AR57" s="5">
        <v>4.6510000000000003E-2</v>
      </c>
      <c r="AS57" s="5">
        <v>4.6510000000000003E-2</v>
      </c>
      <c r="AT57" s="5">
        <v>4.6510000000000003E-2</v>
      </c>
      <c r="AU57" s="5">
        <v>4.6510000000000003E-2</v>
      </c>
      <c r="AV57" s="5">
        <v>4.6510000000000003E-2</v>
      </c>
      <c r="AW57" s="5">
        <v>6.9769999999999999E-2</v>
      </c>
    </row>
    <row r="58" spans="1:53" hidden="1" x14ac:dyDescent="0.2">
      <c r="A58" s="4" t="s">
        <v>186</v>
      </c>
      <c r="B58" s="4" t="s">
        <v>187</v>
      </c>
      <c r="C58" s="4" t="s">
        <v>187</v>
      </c>
      <c r="D58" s="4" t="s">
        <v>187</v>
      </c>
      <c r="E58" s="4" t="s">
        <v>187</v>
      </c>
      <c r="F58" s="4" t="s">
        <v>187</v>
      </c>
      <c r="G58" s="4" t="s">
        <v>187</v>
      </c>
      <c r="H58" s="4" t="s">
        <v>187</v>
      </c>
      <c r="I58" s="4" t="s">
        <v>187</v>
      </c>
      <c r="J58" s="4" t="s">
        <v>187</v>
      </c>
      <c r="K58" s="4" t="s">
        <v>187</v>
      </c>
      <c r="L58" s="4" t="s">
        <v>187</v>
      </c>
      <c r="M58" s="4" t="s">
        <v>187</v>
      </c>
      <c r="N58" s="4" t="s">
        <v>187</v>
      </c>
      <c r="O58" s="4" t="s">
        <v>187</v>
      </c>
      <c r="P58" s="4" t="s">
        <v>187</v>
      </c>
      <c r="Q58" s="4" t="s">
        <v>187</v>
      </c>
      <c r="R58" s="4" t="s">
        <v>187</v>
      </c>
      <c r="S58" s="4" t="s">
        <v>187</v>
      </c>
      <c r="T58" s="4" t="s">
        <v>187</v>
      </c>
      <c r="U58" s="4" t="s">
        <v>187</v>
      </c>
      <c r="V58" s="4" t="s">
        <v>187</v>
      </c>
      <c r="W58" s="4" t="s">
        <v>187</v>
      </c>
      <c r="X58" s="4" t="s">
        <v>187</v>
      </c>
      <c r="Y58" s="4" t="s">
        <v>187</v>
      </c>
      <c r="Z58" s="4" t="s">
        <v>187</v>
      </c>
      <c r="AA58" s="4" t="s">
        <v>187</v>
      </c>
      <c r="AB58" s="4" t="s">
        <v>187</v>
      </c>
      <c r="AC58" s="4" t="s">
        <v>187</v>
      </c>
      <c r="AD58" s="4" t="s">
        <v>187</v>
      </c>
      <c r="AE58" s="4" t="s">
        <v>187</v>
      </c>
      <c r="AF58" s="4" t="s">
        <v>187</v>
      </c>
      <c r="AG58" s="4" t="s">
        <v>187</v>
      </c>
      <c r="AH58" s="4" t="s">
        <v>187</v>
      </c>
      <c r="AI58" s="4" t="s">
        <v>187</v>
      </c>
      <c r="AJ58" s="4" t="s">
        <v>187</v>
      </c>
      <c r="AK58" s="4" t="s">
        <v>187</v>
      </c>
      <c r="AL58" s="4" t="s">
        <v>187</v>
      </c>
      <c r="AM58" s="4" t="s">
        <v>187</v>
      </c>
      <c r="AN58" s="4" t="s">
        <v>187</v>
      </c>
      <c r="AO58" s="4" t="s">
        <v>187</v>
      </c>
      <c r="AP58" s="4" t="s">
        <v>187</v>
      </c>
      <c r="AQ58" s="4" t="s">
        <v>187</v>
      </c>
      <c r="AR58" s="4" t="s">
        <v>187</v>
      </c>
      <c r="AS58" s="4" t="s">
        <v>187</v>
      </c>
      <c r="AT58" s="4" t="s">
        <v>187</v>
      </c>
      <c r="AU58" s="4" t="s">
        <v>187</v>
      </c>
      <c r="AV58" s="4" t="s">
        <v>187</v>
      </c>
      <c r="AW58" s="4" t="s">
        <v>187</v>
      </c>
    </row>
  </sheetData>
  <sortState xmlns:xlrd2="http://schemas.microsoft.com/office/spreadsheetml/2017/richdata2" ref="A18:BA51">
    <sortCondition ref="A18:A51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61E2B-92A8-EB4B-A9D9-68CDFF24D812}">
  <dimension ref="D10:L24"/>
  <sheetViews>
    <sheetView workbookViewId="0">
      <selection activeCell="I10" sqref="I10:L24"/>
    </sheetView>
  </sheetViews>
  <sheetFormatPr baseColWidth="10" defaultRowHeight="15" x14ac:dyDescent="0.2"/>
  <sheetData>
    <row r="10" spans="4:12" x14ac:dyDescent="0.2">
      <c r="D10" s="1">
        <v>0.54879</v>
      </c>
      <c r="E10" s="1">
        <v>0.94606000000000001</v>
      </c>
      <c r="F10" s="1">
        <v>11.803089999999999</v>
      </c>
      <c r="G10" s="1">
        <v>2.4658099999999998</v>
      </c>
      <c r="I10">
        <f>D10*1000</f>
        <v>548.79</v>
      </c>
      <c r="J10">
        <f t="shared" ref="J10:L10" si="0">E10*1000</f>
        <v>946.06000000000006</v>
      </c>
      <c r="K10">
        <f t="shared" si="0"/>
        <v>11803.089999999998</v>
      </c>
      <c r="L10">
        <f t="shared" si="0"/>
        <v>2465.81</v>
      </c>
    </row>
    <row r="11" spans="4:12" x14ac:dyDescent="0.2">
      <c r="D11" s="1">
        <v>0.55035000000000001</v>
      </c>
      <c r="E11" s="1">
        <v>0.59036999999999995</v>
      </c>
      <c r="F11" s="1">
        <v>0.66773000000000005</v>
      </c>
      <c r="G11" s="1">
        <v>0.57516999999999996</v>
      </c>
      <c r="I11">
        <f t="shared" ref="I11:I13" si="1">D11*1000</f>
        <v>550.35</v>
      </c>
      <c r="J11">
        <f t="shared" ref="J11:J13" si="2">E11*1000</f>
        <v>590.37</v>
      </c>
      <c r="K11">
        <f t="shared" ref="K11:K13" si="3">F11*1000</f>
        <v>667.73</v>
      </c>
      <c r="L11">
        <f t="shared" ref="L11:L12" si="4">G11*1000</f>
        <v>575.16999999999996</v>
      </c>
    </row>
    <row r="12" spans="4:12" x14ac:dyDescent="0.2">
      <c r="D12" s="1">
        <v>0.86282000000000003</v>
      </c>
      <c r="E12" s="1">
        <v>0.51973000000000003</v>
      </c>
      <c r="F12" s="1">
        <v>1.70712</v>
      </c>
      <c r="G12" s="1">
        <v>2.1378300000000001</v>
      </c>
      <c r="I12">
        <f t="shared" si="1"/>
        <v>862.82</v>
      </c>
      <c r="J12">
        <f t="shared" si="2"/>
        <v>519.73</v>
      </c>
      <c r="K12">
        <f t="shared" si="3"/>
        <v>1707.12</v>
      </c>
      <c r="L12">
        <f t="shared" si="4"/>
        <v>2137.83</v>
      </c>
    </row>
    <row r="13" spans="4:12" x14ac:dyDescent="0.2">
      <c r="D13" s="1">
        <v>20.831420000000001</v>
      </c>
      <c r="E13" s="1">
        <v>0.62794000000000005</v>
      </c>
      <c r="F13" s="1">
        <v>2.6563300000000001</v>
      </c>
      <c r="G13" s="1"/>
      <c r="I13">
        <f t="shared" si="1"/>
        <v>20831.420000000002</v>
      </c>
      <c r="J13">
        <f t="shared" si="2"/>
        <v>627.94000000000005</v>
      </c>
      <c r="K13">
        <f t="shared" si="3"/>
        <v>2656.33</v>
      </c>
    </row>
    <row r="14" spans="4:12" x14ac:dyDescent="0.2">
      <c r="D14" s="1">
        <v>1.93773</v>
      </c>
      <c r="E14" s="1">
        <v>0.57481000000000004</v>
      </c>
      <c r="F14" s="1">
        <v>5.7215600000000002</v>
      </c>
      <c r="G14" s="1"/>
      <c r="I14">
        <f t="shared" ref="I14:I18" si="5">D14*1000</f>
        <v>1937.73</v>
      </c>
      <c r="J14">
        <f t="shared" ref="J14:J20" si="6">E14*1000</f>
        <v>574.81000000000006</v>
      </c>
      <c r="K14">
        <f t="shared" ref="K14:K24" si="7">F14*1000</f>
        <v>5721.56</v>
      </c>
    </row>
    <row r="15" spans="4:12" x14ac:dyDescent="0.2">
      <c r="D15" s="1">
        <v>0.55925999999999998</v>
      </c>
      <c r="E15" s="1">
        <v>0.56072999999999995</v>
      </c>
      <c r="F15" s="1">
        <v>6.4991899999999996</v>
      </c>
      <c r="G15" s="1"/>
      <c r="I15">
        <f t="shared" si="5"/>
        <v>559.26</v>
      </c>
      <c r="J15">
        <f t="shared" si="6"/>
        <v>560.7299999999999</v>
      </c>
      <c r="K15">
        <f t="shared" si="7"/>
        <v>6499.19</v>
      </c>
    </row>
    <row r="16" spans="4:12" x14ac:dyDescent="0.2">
      <c r="D16" s="1">
        <v>0.57152999999999998</v>
      </c>
      <c r="E16" s="1">
        <v>0.59850000000000003</v>
      </c>
      <c r="F16" s="1">
        <v>83.198679999999996</v>
      </c>
      <c r="G16" s="1"/>
      <c r="I16">
        <f t="shared" si="5"/>
        <v>571.53</v>
      </c>
      <c r="J16">
        <f t="shared" si="6"/>
        <v>598.5</v>
      </c>
      <c r="K16">
        <f t="shared" si="7"/>
        <v>83198.679999999993</v>
      </c>
    </row>
    <row r="17" spans="4:11" x14ac:dyDescent="0.2">
      <c r="D17" s="1">
        <v>0.67137999999999998</v>
      </c>
      <c r="E17" s="1">
        <v>2.0781299999999998</v>
      </c>
      <c r="F17" s="1">
        <v>4.3257599999999998</v>
      </c>
      <c r="G17" s="1"/>
      <c r="I17">
        <f t="shared" si="5"/>
        <v>671.38</v>
      </c>
      <c r="J17">
        <f t="shared" si="6"/>
        <v>2078.1299999999997</v>
      </c>
      <c r="K17">
        <f t="shared" si="7"/>
        <v>4325.76</v>
      </c>
    </row>
    <row r="18" spans="4:11" x14ac:dyDescent="0.2">
      <c r="D18" s="1">
        <v>1.2374099999999999</v>
      </c>
      <c r="E18" s="1">
        <v>0.60150000000000003</v>
      </c>
      <c r="F18" s="1">
        <v>17.555689999999998</v>
      </c>
      <c r="G18" s="1"/>
      <c r="I18">
        <f t="shared" si="5"/>
        <v>1237.4099999999999</v>
      </c>
      <c r="J18">
        <f t="shared" si="6"/>
        <v>601.5</v>
      </c>
      <c r="K18">
        <f t="shared" si="7"/>
        <v>17555.689999999999</v>
      </c>
    </row>
    <row r="19" spans="4:11" x14ac:dyDescent="0.2">
      <c r="D19" s="1"/>
      <c r="E19" s="1">
        <v>0.52744999999999997</v>
      </c>
      <c r="F19" s="1">
        <v>29.046340000000001</v>
      </c>
      <c r="G19" s="1"/>
      <c r="J19">
        <f t="shared" si="6"/>
        <v>527.44999999999993</v>
      </c>
      <c r="K19">
        <f t="shared" si="7"/>
        <v>29046.34</v>
      </c>
    </row>
    <row r="20" spans="4:11" x14ac:dyDescent="0.2">
      <c r="D20" s="1"/>
      <c r="E20" s="1">
        <v>0.58128000000000002</v>
      </c>
      <c r="F20" s="1">
        <v>2.55721</v>
      </c>
      <c r="G20" s="1"/>
      <c r="J20">
        <f t="shared" si="6"/>
        <v>581.28</v>
      </c>
      <c r="K20">
        <f t="shared" si="7"/>
        <v>2557.21</v>
      </c>
    </row>
    <row r="21" spans="4:11" x14ac:dyDescent="0.2">
      <c r="D21" s="1"/>
      <c r="E21" s="1"/>
      <c r="F21" s="1">
        <v>5.4289399999999999</v>
      </c>
      <c r="G21" s="1"/>
      <c r="K21">
        <f t="shared" si="7"/>
        <v>5428.94</v>
      </c>
    </row>
    <row r="22" spans="4:11" x14ac:dyDescent="0.2">
      <c r="D22" s="1"/>
      <c r="E22" s="1"/>
      <c r="F22" s="1">
        <v>66.017859999999999</v>
      </c>
      <c r="G22" s="1"/>
      <c r="K22">
        <f t="shared" si="7"/>
        <v>66017.86</v>
      </c>
    </row>
    <row r="23" spans="4:11" x14ac:dyDescent="0.2">
      <c r="D23" s="1"/>
      <c r="E23" s="1"/>
      <c r="F23" s="1">
        <v>18.18383</v>
      </c>
      <c r="G23" s="1"/>
      <c r="K23">
        <f t="shared" si="7"/>
        <v>18183.830000000002</v>
      </c>
    </row>
    <row r="24" spans="4:11" x14ac:dyDescent="0.2">
      <c r="D24" s="1"/>
      <c r="E24" s="1"/>
      <c r="F24" s="1">
        <v>5.3376799999999998</v>
      </c>
      <c r="G24" s="1"/>
      <c r="K24">
        <f t="shared" si="7"/>
        <v>5337.6799999999994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Quantified Data</vt:lpstr>
      <vt:lpstr>Sheet1</vt:lpstr>
    </vt:vector>
  </TitlesOfParts>
  <Company>Olink Proteomics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NPX Data</dc:title>
  <dc:creator>DESKTOP-TQ2VUNF\kahra</dc:creator>
  <cp:lastModifiedBy>Myles, Ian (NIH/NIAID) [E]</cp:lastModifiedBy>
  <dcterms:created xsi:type="dcterms:W3CDTF">2023-10-20T19:13:51Z</dcterms:created>
  <dcterms:modified xsi:type="dcterms:W3CDTF">2024-04-03T18:42:00Z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DESKTOP-TQ2VUNF\kahra</vt:lpwstr>
  </property>
  <property fmtid="{D5CDD505-2E9C-101B-9397-08002B2CF9AE}" pid="3" name="AssemblyName">
    <vt:lpwstr>Olink NPX Signature</vt:lpwstr>
  </property>
</Properties>
</file>