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R:\Desire Casares\APS\GWAS_PAPS\DRAFT\"/>
    </mc:Choice>
  </mc:AlternateContent>
  <xr:revisionPtr revIDLastSave="0" documentId="13_ncr:1_{791B11BE-41A4-469F-8704-60855BFF69E8}" xr6:coauthVersionLast="47" xr6:coauthVersionMax="47" xr10:uidLastSave="{00000000-0000-0000-0000-000000000000}"/>
  <bookViews>
    <workbookView xWindow="-120" yWindow="-120" windowWidth="29040" windowHeight="15840" firstSheet="1" activeTab="12" xr2:uid="{00000000-000D-0000-FFFF-FFFF00000000}"/>
  </bookViews>
  <sheets>
    <sheet name="Table S1" sheetId="2" r:id="rId1"/>
    <sheet name="Table S2" sheetId="3" r:id="rId2"/>
    <sheet name="Table S3" sheetId="4" r:id="rId3"/>
    <sheet name="Table S4" sheetId="5" r:id="rId4"/>
    <sheet name="Table S5" sheetId="6" r:id="rId5"/>
    <sheet name="Table S6" sheetId="7" r:id="rId6"/>
    <sheet name="Table S7" sheetId="8" r:id="rId7"/>
    <sheet name="Table S8" sheetId="9" r:id="rId8"/>
    <sheet name="Table S9" sheetId="10" r:id="rId9"/>
    <sheet name="Table S10" sheetId="13" r:id="rId10"/>
    <sheet name="Table S11" sheetId="12" r:id="rId11"/>
    <sheet name="Table S12" sheetId="1" r:id="rId12"/>
    <sheet name="Table S13" sheetId="14" r:id="rId13"/>
  </sheets>
  <definedNames>
    <definedName name="_xlnm._FilterDatabase" localSheetId="1" hidden="1">'Table S2'!#REF!</definedName>
    <definedName name="_xlnm._FilterDatabase" localSheetId="3" hidden="1">'Table S4'!$A$2:$U$387</definedName>
    <definedName name="_xlnm._FilterDatabase" localSheetId="4" hidden="1">'Table S5'!$L$2:$M$2</definedName>
    <definedName name="_xlnm._FilterDatabase" localSheetId="5" hidden="1">'Table S6'!$A$2:$M$44</definedName>
    <definedName name="_xlnm._FilterDatabase" localSheetId="7" hidden="1">'Table S8'!$A$2:$H$38</definedName>
    <definedName name="_xlnm._FilterDatabase" localSheetId="8" hidden="1">'Table S9'!$C$13:$D$13</definedName>
    <definedName name="_Hlk149644006" localSheetId="12">'Table S13'!#REF!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C14" i="2"/>
</calcChain>
</file>

<file path=xl/sharedStrings.xml><?xml version="1.0" encoding="utf-8"?>
<sst xmlns="http://schemas.openxmlformats.org/spreadsheetml/2006/main" count="2683" uniqueCount="1016">
  <si>
    <t>SNP ID</t>
  </si>
  <si>
    <t>CHR</t>
  </si>
  <si>
    <t>PAIRWISE FDR</t>
  </si>
  <si>
    <t>P-VALUE IN PAPS GWAS DATA</t>
  </si>
  <si>
    <t>rs10168266</t>
  </si>
  <si>
    <t>JIA</t>
  </si>
  <si>
    <t>PBC</t>
  </si>
  <si>
    <t>SJO</t>
  </si>
  <si>
    <t>SSC</t>
  </si>
  <si>
    <t>rs10488631</t>
  </si>
  <si>
    <t>rs12531711</t>
  </si>
  <si>
    <t>rs13277113</t>
  </si>
  <si>
    <t>Abbreviations: JIA, juvenile idiopathic arthritis; PBC, primary biliary cirrhosis; SJO, Sjögren’s syndrome; SSC, systemic sclerosis.</t>
  </si>
  <si>
    <r>
      <rPr>
        <b/>
        <sz val="11"/>
        <color theme="1"/>
        <rFont val="Calibri"/>
        <family val="2"/>
        <scheme val="minor"/>
      </rPr>
      <t>Table S1.</t>
    </r>
    <r>
      <rPr>
        <sz val="11"/>
        <color theme="1"/>
        <rFont val="Calibri"/>
        <family val="2"/>
        <scheme val="minor"/>
      </rPr>
      <t xml:space="preserve"> Description of the five independent populations included in the present study</t>
    </r>
  </si>
  <si>
    <t>Population</t>
  </si>
  <si>
    <t>Genotyping platform</t>
  </si>
  <si>
    <t>Number cases</t>
  </si>
  <si>
    <t>Number controls</t>
  </si>
  <si>
    <t>Remarks</t>
  </si>
  <si>
    <t>European-American</t>
  </si>
  <si>
    <t>Infinium Global Screening Array v3.0 (Illumina)</t>
  </si>
  <si>
    <t>-</t>
  </si>
  <si>
    <t>HumanOmni1-Quad_v1-0_B (Illumina)</t>
  </si>
  <si>
    <t>dbGaP, study accession phs000187.v1.p1</t>
  </si>
  <si>
    <t>Italian</t>
  </si>
  <si>
    <t>Infinium ImmunoArray-24 v1.0 BeadChip (Illumina)</t>
  </si>
  <si>
    <t>Infinium ImmunoArray-24 v1.0 BeadChip (Illumina)/Infinium ImmunoArray-24 v2.0 (Illumina) BeadChip</t>
  </si>
  <si>
    <t>Spanish</t>
  </si>
  <si>
    <t>European cohort</t>
  </si>
  <si>
    <t>Infinium HumanCore-24 (Illumina)/Infinium CoreExome-24 (Illumina)</t>
  </si>
  <si>
    <t>Total</t>
  </si>
  <si>
    <t>OR</t>
  </si>
  <si>
    <t>Locus</t>
  </si>
  <si>
    <t>A</t>
  </si>
  <si>
    <t>T</t>
  </si>
  <si>
    <t>C</t>
  </si>
  <si>
    <t>G</t>
  </si>
  <si>
    <t>rs11889341</t>
  </si>
  <si>
    <t>STAT4</t>
  </si>
  <si>
    <t>rs9269041</t>
  </si>
  <si>
    <t>HLA-DRA</t>
  </si>
  <si>
    <t>rs9271597</t>
  </si>
  <si>
    <t>HLA-DQA1</t>
  </si>
  <si>
    <t>rs75488717</t>
  </si>
  <si>
    <t>WNT11</t>
  </si>
  <si>
    <t>rs56175268</t>
  </si>
  <si>
    <t>CLINT1</t>
  </si>
  <si>
    <t>rs16823343</t>
  </si>
  <si>
    <t>ATP5MC3</t>
  </si>
  <si>
    <t>rs9271255</t>
  </si>
  <si>
    <t>rs932657402</t>
  </si>
  <si>
    <t>ESR2</t>
  </si>
  <si>
    <t>rs72809694</t>
  </si>
  <si>
    <t>SGCD</t>
  </si>
  <si>
    <t>rs9411271</t>
  </si>
  <si>
    <t>SNAPC4</t>
  </si>
  <si>
    <t>rs117199212</t>
  </si>
  <si>
    <t>CA10</t>
  </si>
  <si>
    <t>rs113797645</t>
  </si>
  <si>
    <t>rs75427037</t>
  </si>
  <si>
    <t>HGF</t>
  </si>
  <si>
    <t>rs141645030</t>
  </si>
  <si>
    <t>CPE</t>
  </si>
  <si>
    <t>rs148258217</t>
  </si>
  <si>
    <t>PARD3</t>
  </si>
  <si>
    <t>rs149103152</t>
  </si>
  <si>
    <t>CRK</t>
  </si>
  <si>
    <t>rs141187770</t>
  </si>
  <si>
    <t>SDK1</t>
  </si>
  <si>
    <t>rs113486774</t>
  </si>
  <si>
    <t>DDX1</t>
  </si>
  <si>
    <t>rs115395922</t>
  </si>
  <si>
    <t>CBX4</t>
  </si>
  <si>
    <t>rs80233377</t>
  </si>
  <si>
    <t>DCC</t>
  </si>
  <si>
    <t>rs72802562</t>
  </si>
  <si>
    <t>rs28386947</t>
  </si>
  <si>
    <t>CTNNA1</t>
  </si>
  <si>
    <t>rs55771558</t>
  </si>
  <si>
    <t>C5orf63</t>
  </si>
  <si>
    <t>rs117489460</t>
  </si>
  <si>
    <t>EPHA7</t>
  </si>
  <si>
    <t>rs7379453</t>
  </si>
  <si>
    <t>PWWP2A</t>
  </si>
  <si>
    <t>rs10084533</t>
  </si>
  <si>
    <t>DEFB118</t>
  </si>
  <si>
    <t>rs577482458</t>
  </si>
  <si>
    <t>CSRNP3</t>
  </si>
  <si>
    <t>rs56153775</t>
  </si>
  <si>
    <t>ERCC4</t>
  </si>
  <si>
    <t>rs35930163</t>
  </si>
  <si>
    <t>METTL13</t>
  </si>
  <si>
    <t>rs189188919</t>
  </si>
  <si>
    <t>SERPINB8</t>
  </si>
  <si>
    <t>rs59227056</t>
  </si>
  <si>
    <t>ETNK1</t>
  </si>
  <si>
    <t>rs140988965</t>
  </si>
  <si>
    <t>DLG2</t>
  </si>
  <si>
    <t>rs13265948</t>
  </si>
  <si>
    <t>MCPH1</t>
  </si>
  <si>
    <t>rs11046625</t>
  </si>
  <si>
    <t>rs7787940</t>
  </si>
  <si>
    <t>rs143181114</t>
  </si>
  <si>
    <t>ANKRD50</t>
  </si>
  <si>
    <t>rs67674136</t>
  </si>
  <si>
    <t>NLGN1</t>
  </si>
  <si>
    <t>rs72920190</t>
  </si>
  <si>
    <t>PLCL1</t>
  </si>
  <si>
    <t>rs62392936</t>
  </si>
  <si>
    <t>MARCHF3</t>
  </si>
  <si>
    <t>rs4853542</t>
  </si>
  <si>
    <t>rs13126711</t>
  </si>
  <si>
    <t>IRF2</t>
  </si>
  <si>
    <t>rs73235028</t>
  </si>
  <si>
    <t>EXTL3</t>
  </si>
  <si>
    <t>rs11868148</t>
  </si>
  <si>
    <t>COX10</t>
  </si>
  <si>
    <t>*Genomic position are in GRCh38.</t>
  </si>
  <si>
    <t>1:171799044</t>
  </si>
  <si>
    <t>10:34277754</t>
  </si>
  <si>
    <t>11:76268199</t>
  </si>
  <si>
    <t>11:84336371</t>
  </si>
  <si>
    <t>12:22810965</t>
  </si>
  <si>
    <t>16:13412450</t>
  </si>
  <si>
    <t>17:1432321</t>
  </si>
  <si>
    <t>17:14006429</t>
  </si>
  <si>
    <t>17:52590660</t>
  </si>
  <si>
    <t>17:79842229</t>
  </si>
  <si>
    <t>18:52512280</t>
  </si>
  <si>
    <t>18:64586622</t>
  </si>
  <si>
    <t>2:15759846</t>
  </si>
  <si>
    <t>2:165449503</t>
  </si>
  <si>
    <t>2:175537545</t>
  </si>
  <si>
    <t>2:191079016</t>
  </si>
  <si>
    <t>2:198497257</t>
  </si>
  <si>
    <t>20:31351271</t>
  </si>
  <si>
    <t>3:174243128</t>
  </si>
  <si>
    <t>4:124810834</t>
  </si>
  <si>
    <t>4:165600724</t>
  </si>
  <si>
    <t>4:184442528</t>
  </si>
  <si>
    <t>5:127012506</t>
  </si>
  <si>
    <t>5:127067319</t>
  </si>
  <si>
    <t>5:138642474</t>
  </si>
  <si>
    <t>5:156173805</t>
  </si>
  <si>
    <t>5:158133560</t>
  </si>
  <si>
    <t>5:160153254</t>
  </si>
  <si>
    <t>6:32470466</t>
  </si>
  <si>
    <t>6:93460389</t>
  </si>
  <si>
    <t>7:4158282</t>
  </si>
  <si>
    <t>7:81361303</t>
  </si>
  <si>
    <t>8:28755443</t>
  </si>
  <si>
    <t>8:6122166</t>
  </si>
  <si>
    <t>9:136391810</t>
  </si>
  <si>
    <t>Sample size (cases/controls) postQC</t>
  </si>
  <si>
    <t>Imputed SNPs postQC</t>
  </si>
  <si>
    <t>Genomic inflation factor, λ</t>
  </si>
  <si>
    <t>79/986</t>
  </si>
  <si>
    <t>91/1,246</t>
  </si>
  <si>
    <t>62/539</t>
  </si>
  <si>
    <t>82/1,501</t>
  </si>
  <si>
    <t>96/540</t>
  </si>
  <si>
    <t>QC = Quality Control</t>
  </si>
  <si>
    <t>SNP</t>
  </si>
  <si>
    <t>N</t>
  </si>
  <si>
    <t>P-VALUE</t>
  </si>
  <si>
    <t>Q</t>
  </si>
  <si>
    <r>
      <t>I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(%)</t>
    </r>
  </si>
  <si>
    <t>rs7582694</t>
  </si>
  <si>
    <t>rs8179673</t>
  </si>
  <si>
    <t>rs4274624</t>
  </si>
  <si>
    <t>rs10174238</t>
  </si>
  <si>
    <t>rs7574865</t>
  </si>
  <si>
    <t>rs7568275</t>
  </si>
  <si>
    <t>rs10181656</t>
  </si>
  <si>
    <t>rs4853458</t>
  </si>
  <si>
    <t>rs12612769</t>
  </si>
  <si>
    <t>rs9271600</t>
  </si>
  <si>
    <t>rs9271601</t>
  </si>
  <si>
    <t>rs13191975</t>
  </si>
  <si>
    <t>rs13207945</t>
  </si>
  <si>
    <t>rs13208027</t>
  </si>
  <si>
    <t>rs12523808</t>
  </si>
  <si>
    <t>rs12527255</t>
  </si>
  <si>
    <t>rs3104419</t>
  </si>
  <si>
    <t>rs2858861</t>
  </si>
  <si>
    <t>rs9271566</t>
  </si>
  <si>
    <t>rs9271567</t>
  </si>
  <si>
    <t>rs532098</t>
  </si>
  <si>
    <t>rs9271502</t>
  </si>
  <si>
    <t>rs17211342</t>
  </si>
  <si>
    <t>rs17204995</t>
  </si>
  <si>
    <t>rs5021726</t>
  </si>
  <si>
    <t>rs5021727</t>
  </si>
  <si>
    <t>rs502803</t>
  </si>
  <si>
    <t>rs28752509</t>
  </si>
  <si>
    <t>rs28752510</t>
  </si>
  <si>
    <t>rs13191862</t>
  </si>
  <si>
    <t>rs2858860</t>
  </si>
  <si>
    <t>rs9271499</t>
  </si>
  <si>
    <t>rs9268932</t>
  </si>
  <si>
    <t>rs9268937</t>
  </si>
  <si>
    <t>rs9268979</t>
  </si>
  <si>
    <t>rs9269042</t>
  </si>
  <si>
    <t>rs5026743</t>
  </si>
  <si>
    <t>rs7773030</t>
  </si>
  <si>
    <t>rs9268877</t>
  </si>
  <si>
    <t>rs9268881</t>
  </si>
  <si>
    <t>rs9268883</t>
  </si>
  <si>
    <t>rs9268888</t>
  </si>
  <si>
    <t>rs9268893</t>
  </si>
  <si>
    <t>rs9268912</t>
  </si>
  <si>
    <t>rs9268863</t>
  </si>
  <si>
    <t>rs9268852</t>
  </si>
  <si>
    <t>rs4853459</t>
  </si>
  <si>
    <t>rs34673795</t>
  </si>
  <si>
    <t>rs10178640</t>
  </si>
  <si>
    <t>rs78241440</t>
  </si>
  <si>
    <t>rs72853943</t>
  </si>
  <si>
    <t>rs72844134</t>
  </si>
  <si>
    <t>rs74999184</t>
  </si>
  <si>
    <t>rs72845733</t>
  </si>
  <si>
    <t>rs67426377</t>
  </si>
  <si>
    <t>rs34720636</t>
  </si>
  <si>
    <t>rs72844190</t>
  </si>
  <si>
    <t>rs76566406</t>
  </si>
  <si>
    <t>rs112234874</t>
  </si>
  <si>
    <t>rs3129774</t>
  </si>
  <si>
    <t>rs585669</t>
  </si>
  <si>
    <t>rs34288859</t>
  </si>
  <si>
    <t>rs9269512</t>
  </si>
  <si>
    <t>rs9270258</t>
  </si>
  <si>
    <t>rs9270551</t>
  </si>
  <si>
    <t>rs9270858</t>
  </si>
  <si>
    <t>rs9270817</t>
  </si>
  <si>
    <t>rs9270688</t>
  </si>
  <si>
    <t>rs9270478</t>
  </si>
  <si>
    <t>rs9270937</t>
  </si>
  <si>
    <t>rs9270939</t>
  </si>
  <si>
    <t>rs9270940</t>
  </si>
  <si>
    <t>rs9270941</t>
  </si>
  <si>
    <t>rs9270944</t>
  </si>
  <si>
    <t>rs9270945</t>
  </si>
  <si>
    <t>rs9270946</t>
  </si>
  <si>
    <t>rs9270947</t>
  </si>
  <si>
    <t>rs9270948</t>
  </si>
  <si>
    <t>rs9270949</t>
  </si>
  <si>
    <t>rs9270950</t>
  </si>
  <si>
    <t>rs9270951</t>
  </si>
  <si>
    <t>rs9270952</t>
  </si>
  <si>
    <t>rs9270953</t>
  </si>
  <si>
    <t>rs9270954</t>
  </si>
  <si>
    <t>rs9270563</t>
  </si>
  <si>
    <t>rs9270564</t>
  </si>
  <si>
    <t>rs9270357</t>
  </si>
  <si>
    <t>rs9270358</t>
  </si>
  <si>
    <t>rs9270489</t>
  </si>
  <si>
    <t>rs9270498</t>
  </si>
  <si>
    <t>rs9270522</t>
  </si>
  <si>
    <t>rs9270523</t>
  </si>
  <si>
    <t>rs9270531</t>
  </si>
  <si>
    <t>rs9270532</t>
  </si>
  <si>
    <t>rs9270534</t>
  </si>
  <si>
    <t>rs9270536</t>
  </si>
  <si>
    <t>rs9270537</t>
  </si>
  <si>
    <t>rs9270545</t>
  </si>
  <si>
    <t>rs9270546</t>
  </si>
  <si>
    <t>rs28366284</t>
  </si>
  <si>
    <t>rs9270552</t>
  </si>
  <si>
    <t>rs9270553</t>
  </si>
  <si>
    <t>rs9270554</t>
  </si>
  <si>
    <t>rs9270557</t>
  </si>
  <si>
    <t>rs9270568</t>
  </si>
  <si>
    <t>rs9270569</t>
  </si>
  <si>
    <t>rs9270579</t>
  </si>
  <si>
    <t>rs9270581</t>
  </si>
  <si>
    <t>rs9270584</t>
  </si>
  <si>
    <t>rs9270586</t>
  </si>
  <si>
    <t>rs9270587</t>
  </si>
  <si>
    <t>rs9270594</t>
  </si>
  <si>
    <t>rs9270595</t>
  </si>
  <si>
    <t>rs9270605</t>
  </si>
  <si>
    <t>rs9270607</t>
  </si>
  <si>
    <t>rs9270608</t>
  </si>
  <si>
    <t>rs9270610</t>
  </si>
  <si>
    <t>rs9270615</t>
  </si>
  <si>
    <t>rs9270617</t>
  </si>
  <si>
    <t>rs9270619</t>
  </si>
  <si>
    <t>rs9270622</t>
  </si>
  <si>
    <t>rs9270624</t>
  </si>
  <si>
    <t>rs9270625</t>
  </si>
  <si>
    <t>rs9270627</t>
  </si>
  <si>
    <t>rs9270628</t>
  </si>
  <si>
    <t>rs9270646</t>
  </si>
  <si>
    <t>rs9270648</t>
  </si>
  <si>
    <t>rs9270650</t>
  </si>
  <si>
    <t>rs9270668</t>
  </si>
  <si>
    <t>rs9270670</t>
  </si>
  <si>
    <t>rs9270671</t>
  </si>
  <si>
    <t>rs9270672</t>
  </si>
  <si>
    <t>rs9270674</t>
  </si>
  <si>
    <t>rs9270677</t>
  </si>
  <si>
    <t>rs9270678</t>
  </si>
  <si>
    <t>rs9270679</t>
  </si>
  <si>
    <t>rs9270680</t>
  </si>
  <si>
    <t>rs9270682</t>
  </si>
  <si>
    <t>rs9270687</t>
  </si>
  <si>
    <t>rs9270689</t>
  </si>
  <si>
    <t>rs9270690</t>
  </si>
  <si>
    <t>rs9270691</t>
  </si>
  <si>
    <t>rs9270692</t>
  </si>
  <si>
    <t>rs9270693</t>
  </si>
  <si>
    <t>rs9270694</t>
  </si>
  <si>
    <t>rs9270695</t>
  </si>
  <si>
    <t>rs9270696</t>
  </si>
  <si>
    <t>rs9270714</t>
  </si>
  <si>
    <t>rs9270716</t>
  </si>
  <si>
    <t>rs9270719</t>
  </si>
  <si>
    <t>rs9270720</t>
  </si>
  <si>
    <t>rs9270723</t>
  </si>
  <si>
    <t>rs9270724</t>
  </si>
  <si>
    <t>rs4341046</t>
  </si>
  <si>
    <t>rs9270727</t>
  </si>
  <si>
    <t>rs9270729</t>
  </si>
  <si>
    <t>rs9270732</t>
  </si>
  <si>
    <t>rs9270753</t>
  </si>
  <si>
    <t>rs9270754</t>
  </si>
  <si>
    <t>rs9270774</t>
  </si>
  <si>
    <t>rs9270775</t>
  </si>
  <si>
    <t>rs9270776</t>
  </si>
  <si>
    <t>rs9270777</t>
  </si>
  <si>
    <t>rs9270779</t>
  </si>
  <si>
    <t>rs9270805</t>
  </si>
  <si>
    <t>rs9270808</t>
  </si>
  <si>
    <t>rs9270809</t>
  </si>
  <si>
    <t>rs9270810</t>
  </si>
  <si>
    <t>rs9270811</t>
  </si>
  <si>
    <t>rs9270813</t>
  </si>
  <si>
    <t>rs9270816</t>
  </si>
  <si>
    <t>rs9270820</t>
  </si>
  <si>
    <t>rs9270823</t>
  </si>
  <si>
    <t>rs9270824</t>
  </si>
  <si>
    <t>rs9270826</t>
  </si>
  <si>
    <t>rs9270827</t>
  </si>
  <si>
    <t>rs9270828</t>
  </si>
  <si>
    <t>rs9270830</t>
  </si>
  <si>
    <t>rs9270831</t>
  </si>
  <si>
    <t>rs9270832</t>
  </si>
  <si>
    <t>rs9270833</t>
  </si>
  <si>
    <t>rs9270834</t>
  </si>
  <si>
    <t>rs9270835</t>
  </si>
  <si>
    <t>rs9270836</t>
  </si>
  <si>
    <t>rs9270838</t>
  </si>
  <si>
    <t>rs9270839</t>
  </si>
  <si>
    <t>rs9270840</t>
  </si>
  <si>
    <t>rs9270841</t>
  </si>
  <si>
    <t>rs9270842</t>
  </si>
  <si>
    <t>rs9270843</t>
  </si>
  <si>
    <t>rs9270844</t>
  </si>
  <si>
    <t>rs9270845</t>
  </si>
  <si>
    <t>rs9270846</t>
  </si>
  <si>
    <t>rs9270847</t>
  </si>
  <si>
    <t>rs9270848</t>
  </si>
  <si>
    <t>rs9270849</t>
  </si>
  <si>
    <t>rs9270850</t>
  </si>
  <si>
    <t>rs9270851</t>
  </si>
  <si>
    <t>rs9270852</t>
  </si>
  <si>
    <t>rs9270853</t>
  </si>
  <si>
    <t>rs9270854</t>
  </si>
  <si>
    <t>rs9270856</t>
  </si>
  <si>
    <t>rs9270857</t>
  </si>
  <si>
    <t>rs9270859</t>
  </si>
  <si>
    <t>rs9270864</t>
  </si>
  <si>
    <t>rs9270865</t>
  </si>
  <si>
    <t>rs9270866</t>
  </si>
  <si>
    <t>rs9270873</t>
  </si>
  <si>
    <t>rs9270874</t>
  </si>
  <si>
    <t>rs9270875</t>
  </si>
  <si>
    <t>rs9270881</t>
  </si>
  <si>
    <t>rs9270902</t>
  </si>
  <si>
    <t>rs114828170</t>
  </si>
  <si>
    <t>rs9270904</t>
  </si>
  <si>
    <t>rs9270905</t>
  </si>
  <si>
    <t>rs9270906</t>
  </si>
  <si>
    <t>rs9270907</t>
  </si>
  <si>
    <t>rs9270908</t>
  </si>
  <si>
    <t>rs9270909</t>
  </si>
  <si>
    <t>rs9270912</t>
  </si>
  <si>
    <t>rs9270913</t>
  </si>
  <si>
    <t>rs9270914</t>
  </si>
  <si>
    <t>rs9270915</t>
  </si>
  <si>
    <t>rs9270916</t>
  </si>
  <si>
    <t>rs9270918</t>
  </si>
  <si>
    <t>rs9270919</t>
  </si>
  <si>
    <t>rs9270920</t>
  </si>
  <si>
    <t>rs9270921</t>
  </si>
  <si>
    <t>rs9270922</t>
  </si>
  <si>
    <t>rs9270924</t>
  </si>
  <si>
    <t>rs9270925</t>
  </si>
  <si>
    <t>rs9270926</t>
  </si>
  <si>
    <t>rs9270927</t>
  </si>
  <si>
    <t>rs9270931</t>
  </si>
  <si>
    <t>rs77102498</t>
  </si>
  <si>
    <t>rs9270932</t>
  </si>
  <si>
    <t>rs9270933</t>
  </si>
  <si>
    <t>rs9270934</t>
  </si>
  <si>
    <t>rs9270935</t>
  </si>
  <si>
    <t>rs9271100</t>
  </si>
  <si>
    <t>rs9271209</t>
  </si>
  <si>
    <t>rs9269755</t>
  </si>
  <si>
    <t>rs9269478</t>
  </si>
  <si>
    <t>rs9270978</t>
  </si>
  <si>
    <t>rs9270981</t>
  </si>
  <si>
    <t>rs9270983</t>
  </si>
  <si>
    <t>rs9270985</t>
  </si>
  <si>
    <t>rs9270987</t>
  </si>
  <si>
    <t>rs9270988</t>
  </si>
  <si>
    <t>rs9270991</t>
  </si>
  <si>
    <t>rs9270992</t>
  </si>
  <si>
    <t>rs9270999</t>
  </si>
  <si>
    <t>rs9270961</t>
  </si>
  <si>
    <t>rs9270962</t>
  </si>
  <si>
    <t>rs9270963</t>
  </si>
  <si>
    <t>rs9270964</t>
  </si>
  <si>
    <t>rs9270967</t>
  </si>
  <si>
    <t>rs9270968</t>
  </si>
  <si>
    <t>rs9270969</t>
  </si>
  <si>
    <t>rs9270970</t>
  </si>
  <si>
    <t>rs9270971</t>
  </si>
  <si>
    <t>rs9270972</t>
  </si>
  <si>
    <t>rs9270974</t>
  </si>
  <si>
    <t>rs9270979</t>
  </si>
  <si>
    <t>rs9269656</t>
  </si>
  <si>
    <t>rs565647673</t>
  </si>
  <si>
    <t>rs534562800</t>
  </si>
  <si>
    <t>rs72811745</t>
  </si>
  <si>
    <t>rs9270998</t>
  </si>
  <si>
    <t>rs4587163</t>
  </si>
  <si>
    <t>rs193009716</t>
  </si>
  <si>
    <t>rs9268949</t>
  </si>
  <si>
    <t>rs9268951</t>
  </si>
  <si>
    <t>rs11531619</t>
  </si>
  <si>
    <t>rs10207044</t>
  </si>
  <si>
    <t>rs76970177</t>
  </si>
  <si>
    <t>rs79617578</t>
  </si>
  <si>
    <t>rs72508697</t>
  </si>
  <si>
    <t>rs13426947</t>
  </si>
  <si>
    <t>rs112767294</t>
  </si>
  <si>
    <t>rs73206540</t>
  </si>
  <si>
    <t>rs73206541</t>
  </si>
  <si>
    <t>rs9411205</t>
  </si>
  <si>
    <t>rs182588016</t>
  </si>
  <si>
    <t>rs76687595</t>
  </si>
  <si>
    <t>rs75166447</t>
  </si>
  <si>
    <t>rs79531983</t>
  </si>
  <si>
    <t>rs76821944</t>
  </si>
  <si>
    <t>rs80322761</t>
  </si>
  <si>
    <t>rs117138770</t>
  </si>
  <si>
    <t>rs74447434</t>
  </si>
  <si>
    <t>rs74318291</t>
  </si>
  <si>
    <t>rs9271049</t>
  </si>
  <si>
    <t>rs9271050</t>
  </si>
  <si>
    <t>rs9271003</t>
  </si>
  <si>
    <t>rs9271022</t>
  </si>
  <si>
    <t>rs9271024</t>
  </si>
  <si>
    <t>rs9271051</t>
  </si>
  <si>
    <t>rs9271052</t>
  </si>
  <si>
    <t>rs12664542</t>
  </si>
  <si>
    <t>rs2395516</t>
  </si>
  <si>
    <t>rs9411270</t>
  </si>
  <si>
    <t>rs72802582</t>
  </si>
  <si>
    <t>rs193179940</t>
  </si>
  <si>
    <t>rs999602</t>
  </si>
  <si>
    <t>rs67117140</t>
  </si>
  <si>
    <t>rs10931481</t>
  </si>
  <si>
    <t>rs10489252</t>
  </si>
  <si>
    <t>rs9411267</t>
  </si>
  <si>
    <t>rs6656852</t>
  </si>
  <si>
    <t>rs35882887</t>
  </si>
  <si>
    <t>rs56365362</t>
  </si>
  <si>
    <t>rs148153637</t>
  </si>
  <si>
    <t>rs3891278</t>
  </si>
  <si>
    <t>rs12730717</t>
  </si>
  <si>
    <t>rs3129747</t>
  </si>
  <si>
    <t>rs3129748</t>
  </si>
  <si>
    <t>rs3104418</t>
  </si>
  <si>
    <t>rs6681322</t>
  </si>
  <si>
    <t>rs36080557</t>
  </si>
  <si>
    <t>rs7202837</t>
  </si>
  <si>
    <t>rs55822583</t>
  </si>
  <si>
    <t>rs10913683</t>
  </si>
  <si>
    <t>rs10913684</t>
  </si>
  <si>
    <t>rs35249022</t>
  </si>
  <si>
    <t>rs2232824</t>
  </si>
  <si>
    <t>rs12753043</t>
  </si>
  <si>
    <t>rs61807979</t>
  </si>
  <si>
    <t>rs1801898</t>
  </si>
  <si>
    <t>rs1045456</t>
  </si>
  <si>
    <t>rs2143369</t>
  </si>
  <si>
    <t>rs2232813</t>
  </si>
  <si>
    <t>rs12091786</t>
  </si>
  <si>
    <t>rs7522582</t>
  </si>
  <si>
    <t>rs7536142</t>
  </si>
  <si>
    <t>rs6434441</t>
  </si>
  <si>
    <t>rs7958598</t>
  </si>
  <si>
    <t>rs12308900</t>
  </si>
  <si>
    <t>rs72804517</t>
  </si>
  <si>
    <t>BP*</t>
  </si>
  <si>
    <t>H3K27ac</t>
  </si>
  <si>
    <t>H3K4me1</t>
  </si>
  <si>
    <t>H3K4me3</t>
  </si>
  <si>
    <t>H3K9ac</t>
  </si>
  <si>
    <t>DNAse</t>
  </si>
  <si>
    <t>Altered regulatory motifs</t>
  </si>
  <si>
    <t>Proteins bound</t>
  </si>
  <si>
    <t>.</t>
  </si>
  <si>
    <t>3 tissues (ES-I3 cells, heart)</t>
  </si>
  <si>
    <t>3 tissues (Foxj2_2,Myb_4,Pax-5_known2)</t>
  </si>
  <si>
    <t>3 tissues (Cdx,HDAC2_disc3,NRSF_disc5)</t>
  </si>
  <si>
    <t>2 tissues (ES-deriv, other)</t>
  </si>
  <si>
    <t>6 tissues (ESC,HSC &amp; B-cell ,epithelial, neurosph, other)</t>
  </si>
  <si>
    <t>1 hit ((HSC &amp; B-cell))</t>
  </si>
  <si>
    <t>2 tissues (ERalpha-a_known3,STAT_disc6)</t>
  </si>
  <si>
    <t>1 hit (Digestive)</t>
  </si>
  <si>
    <t>7 tissues (Digestive, other)</t>
  </si>
  <si>
    <t>3 tissues (ES-deriv, digestive, other)</t>
  </si>
  <si>
    <t>1 hit (SMC3_disc2)</t>
  </si>
  <si>
    <t>18 tissues (Blood &amp; T-cell, HSC &amp; B-cell, epithelial, thymus, brain, Sm muscle, digestive, other)</t>
  </si>
  <si>
    <t>106 tissues (ESC, iPSC, ES-deriv, blood &amp; T-cell, HSC &amp; B-cell, mesench, myosat, epithelial, neurosph, thymus, brain, adipose, SM. muscle, heart, digestive, other)</t>
  </si>
  <si>
    <t>73 tissues (ESC, iPSC, ES-deriv, blood &amp; T-cell, HSC &amp; B-cell, mesench, epithelial, thymus, brain. Adipose, muscle, heart, SM. Muscle, digestive, other)</t>
  </si>
  <si>
    <t>25 tissues (ESC, iPSC, blood &amp; T-cell, epithelial, brain, muscle, heart, SM. Muscle, digestive, other)</t>
  </si>
  <si>
    <t>12 tissues</t>
  </si>
  <si>
    <t>1 hit (NRSF_disc10)</t>
  </si>
  <si>
    <t>1 hit (SUZ12)</t>
  </si>
  <si>
    <t>3 tissues (CTCF_disc1,RXRA_disc2,Rad21_disc1)</t>
  </si>
  <si>
    <t>12 tissues (Dbx2,Dlx2,Dlx3,En-1_3,Mef2_known5,Nkx6-1_2,Nkx6-1_3,Pou1f1_2,Pou2f2_known4,Pou6f1_2,Prrx2_1,Sox_5)</t>
  </si>
  <si>
    <t>5 tissues (iPSC, epithelial, digestive, other)</t>
  </si>
  <si>
    <t>7 tissues (Epithelial, digestive, other)</t>
  </si>
  <si>
    <t>1 hit (Other)</t>
  </si>
  <si>
    <t>1 tissue</t>
  </si>
  <si>
    <t>1 hit (LRH1,Zfx)</t>
  </si>
  <si>
    <t>8 tissues (Blood &amp; T-cell)</t>
  </si>
  <si>
    <t>22 tissues (ESC, blood &amp; T-cell, HSC &amp; B-cell, mesench, digestive)</t>
  </si>
  <si>
    <t>2 tissues (Blood &amp; T-cell, other)</t>
  </si>
  <si>
    <t>7 tissues (ESC, blood &amp; T-cell, mesench, epithelial)</t>
  </si>
  <si>
    <t>2 tissues (AFP1,Foxo_3)</t>
  </si>
  <si>
    <t>53 tissues (IMR90, ESC, iPSC, ES-deriv, blood &amp; T-cell, epithelial, thymus, brain, adipose, muscle, heart, SM, muscle, digestive, other)</t>
  </si>
  <si>
    <t>107 tissues (IMR90, ESC, iPSC, ES-deriv, blood T-cell, HSC &amp; B-cell, mesench, myosat, epithelial, neurosph, brain, adipose, muscle, heart, SM. Muscle, digestive, other)</t>
  </si>
  <si>
    <t>20 tissues (ESC, iPSC, blood T-cell, neurosph, brain, adipose, SM. muscle, other)</t>
  </si>
  <si>
    <t>35 tissues (IMR90, ESC, iPSC, ES-deriv, blood &amp; T-cell, mesench, epithelial, brain, adipose, muscle, heart, digestive, other)</t>
  </si>
  <si>
    <t>3 tissues</t>
  </si>
  <si>
    <t>2 tissues (Nkx2_3,Nkx2_4)</t>
  </si>
  <si>
    <t>1 hit (Brain)</t>
  </si>
  <si>
    <t>10 tissues (Cdx2_1,Cdx2_2,Hoxa10,Hoxa9,Hoxb13,Hoxb9,Hoxc10,Hoxc9,Hoxd10,Zbtb12)</t>
  </si>
  <si>
    <t>2 tissues (Mesench, epithelial)</t>
  </si>
  <si>
    <t>2 tissues (DMRT7,p300_disc6)</t>
  </si>
  <si>
    <t>4 tissues (ES-deriv, epithelial, muscle, SM. Muscle)</t>
  </si>
  <si>
    <t>22 tissues (ESC, ES-deriv, epithelial, brain, adipose, muscle, SM. Muscle, brain, digestive, other)</t>
  </si>
  <si>
    <t>2 tissues (Other)</t>
  </si>
  <si>
    <t>3 tissues (ES-deriv, epithelial, muscle)</t>
  </si>
  <si>
    <t>1 hit (BRCA1_known2)</t>
  </si>
  <si>
    <t>2 tissues (ESC)</t>
  </si>
  <si>
    <t>6 tissues (ES-deriv, HSC &amp; B-cell, epithelial)</t>
  </si>
  <si>
    <t>1 hit (ESC)</t>
  </si>
  <si>
    <t>5 tissues (Foxo_4,HDAC2_disc6,Ik-2_3,Myf_4,RP58)</t>
  </si>
  <si>
    <t>8 tissues (ESC, iPSC, ES-deriv, muscle, SM. Muscle)</t>
  </si>
  <si>
    <t>14 tissues (ESC, iPSC, ES-deriv, neurosph, brain, SM. Muscle)</t>
  </si>
  <si>
    <t>5 tissues (ESC, iPSC, ES-deriv)</t>
  </si>
  <si>
    <t>2 tissues (iPSC)</t>
  </si>
  <si>
    <t>5 tissues (Foxp1,NF-I_1,Pou6f1_1,SIX5_disc4,Sox_5)</t>
  </si>
  <si>
    <t>5 tissues (Mesench, epithelial)</t>
  </si>
  <si>
    <t>1 hit (Mesench)</t>
  </si>
  <si>
    <t>2 tissues (Mesench)</t>
  </si>
  <si>
    <t>9 tissues (BCL_disc4,GATA_known1,GATA_known8,HDAC2_disc6,Irf_disc3,Irf_known9,RXRA_disc4,TAL1_disc2,p300_disc5)</t>
  </si>
  <si>
    <t>11 tissues (IMR90, mesench, epithelial, adipose, heart, SM. Muscle)</t>
  </si>
  <si>
    <t>26 tissues (ES-deriv, blood &amp; T-cell, HSC &amp; B-cell, mesench, epithelial, brain, adipose, muscle, heart, SM. Muscle, digestiveother)</t>
  </si>
  <si>
    <t>8 tissues (Blood &amp; T-cell, myosat, brain, muscle, SM. Muscle)</t>
  </si>
  <si>
    <t>3 tissues (Gfi1_2,Mef2_known5,Zfp410)</t>
  </si>
  <si>
    <t>1 hit (iPSC)</t>
  </si>
  <si>
    <t>2 tissues (ES-deriv, HSC &amp; B-cell)</t>
  </si>
  <si>
    <t>1 hit (Epithelial)</t>
  </si>
  <si>
    <t>1 hit (Hoxb13)</t>
  </si>
  <si>
    <t>1 hit (ES-deriv)</t>
  </si>
  <si>
    <t>2 tissues (ESC, ES-deriv)</t>
  </si>
  <si>
    <t>11 tissues (Foxa_known4,Hlx1,Lhx3_2,Nkx2_5,Nkx2_6,Pou2f2_known1,Pou2f2_known2,Pou3f2_2,Pou3f4,TATA_known1,TEF)</t>
  </si>
  <si>
    <t>9 tissues (iPSC, epithelial, brain)</t>
  </si>
  <si>
    <t>50 tissues (ESC, iPSC, ES-deriv, blood &amp; T-cell, mesench, epithelial, neurosph, thymus, brain, adipose, muscle, heart, digestive, other)</t>
  </si>
  <si>
    <t>8 tissues (ESC, iPSC, brain, other)</t>
  </si>
  <si>
    <t>16 tissues (Egr-1_disc6,Egr-1_known3,Hoxa9,Hoxd10,MZF1::1-4_1,MZF1::1-4_2,Pax-4_4,Pax-4_5,RREB-1_2,SP1_disc3,SP1_known1,SREBP_known3,STAT_disc7,ZNF219,Zfp281,Zfp740)</t>
  </si>
  <si>
    <t>20 tissues (ESC, iPSC, ES-deriv, blood &amp; T-cell, HSC &amp; B-cell, epithelial, brain, heart, digestive, other)</t>
  </si>
  <si>
    <t>29 tissues (IMR90, ESC, iPSC, ES-deriv, mesench, epithelial, brain, adipose, muscle, heart, SM. Muscle, digestive, other)</t>
  </si>
  <si>
    <t>6 tissues (Mesensch, brain, adipose, other)</t>
  </si>
  <si>
    <t>13 tissues (iPSC, blood &amp; T-cell, msench, epithelial, brain, adipose, heart, SM. Muscle, digestive, other)</t>
  </si>
  <si>
    <t>1 hit (BDP1_disc1)</t>
  </si>
  <si>
    <t>1 hit (Blood &amp; T-cell)</t>
  </si>
  <si>
    <t>5 tissues (ESC, blood &amp; T-cell, brain, other)</t>
  </si>
  <si>
    <t>10 tissues (Dbx1,Dbx2,Homez,Hoxa9,Hoxb13,Hoxb9,Hoxd10,Isl2,Pou1f1_2,Pou6f1_2)</t>
  </si>
  <si>
    <t>2 tissues (EWSR1-FLI1,Hoxa5_1)</t>
  </si>
  <si>
    <t>16 tissues (ESC, iPSC, ES-deriv, msesnch, other)</t>
  </si>
  <si>
    <t>4 tissues</t>
  </si>
  <si>
    <t>6 tissues (AP-1_disc4,Egr-1_disc2,Ets_known5,FEV,PU.1_known1,PU.1_known3,p300_known1)</t>
  </si>
  <si>
    <t>1 hit (CJUN)</t>
  </si>
  <si>
    <t>3 tissues (CEBPA_1,CEBPB_known5,Sox_17)</t>
  </si>
  <si>
    <t>21 tissues (ESC, blood &amp; T-cell, HSC &amp; B-cell, mesench, thymus, brain, adipose, muscle, heart, digestive, other)</t>
  </si>
  <si>
    <t>70 tissues (IMR90, ESC, iPSC, ES-deriv, blood &amp; T-cell, HSC &amp; B-cell, msench, myosat, epithelial, neurosph, thymus, brain, muscle, heart, SM. Muscle, digestive, other)</t>
  </si>
  <si>
    <t>6 tissues (Mesench, myosat, muscle, heart, other)</t>
  </si>
  <si>
    <t>5 tissues (Myosat, heart, other)</t>
  </si>
  <si>
    <t>2 tissues</t>
  </si>
  <si>
    <t>1 hit (Brachyury_1)</t>
  </si>
  <si>
    <t>3 hits (BCL11A,JUND,PU1)</t>
  </si>
  <si>
    <t>13 tissues (ES-deriv, mesench, epithelial, adipose, SM. Muscle, digestive)</t>
  </si>
  <si>
    <t>34 tissues (IMR90, ESC, iPSC, ES-deriv, mesench, epithelial, neurosph, brain, muscle, heart, SM. Muscle, digestive, other)</t>
  </si>
  <si>
    <t>2 tissues (Mesench, SM. Muscle)</t>
  </si>
  <si>
    <t>5 tissues (Mesench, other)</t>
  </si>
  <si>
    <t>1 hit (Pou6f1_1)</t>
  </si>
  <si>
    <t>4 tissues (HSC &amp; B-cell, epithelial, digestive , other)</t>
  </si>
  <si>
    <t>2 tissues (Muscle, other)</t>
  </si>
  <si>
    <t>1 hit (Muscle)</t>
  </si>
  <si>
    <t>5 tissues (BATF_disc3,Foxa_disc5,HNF4_known4,Pou1f1_2,RXRA_known1)</t>
  </si>
  <si>
    <t>8 tissues (ESC, iPSC, digestive, other)</t>
  </si>
  <si>
    <t>3 tissues (iPSC, other)</t>
  </si>
  <si>
    <t>14 tissues (AFP1,ATF2,Cdx,Dbx1,Foxp1,HDAC2_disc6,HMG-IY_2,Nkx6-1_1,Pax-4_2,Pou6f1_1,SIX5_disc4,TATA_known1,Zfp105,p300_disc5)</t>
  </si>
  <si>
    <t>1 hit (Foxp1)</t>
  </si>
  <si>
    <t>19 tissues (Dbx1,Fox,Foxa_known2,Foxa_known4,Foxd3,Foxf1,Foxi1,Foxj1_1,Foxj1_2,Foxj2_1,Foxl1_1,Foxp1,Foxq1,HDAC2_disc6,HNF1_7,Irf_disc3,Sox_6,Zfp105,p300_disc5)</t>
  </si>
  <si>
    <t>4 tissues (ESC, ES-deriv, mesench, digestive)</t>
  </si>
  <si>
    <t>7 tissues (AP-1_disc4,Foxa_disc4,HMG-IY_2,Pou1f1_1,Pou3f2_2,STAT_disc5,Sox_3)</t>
  </si>
  <si>
    <t>16 tissues (Epithelial, adipose, muscle, heart, SM. Muscle, digestiveother)</t>
  </si>
  <si>
    <t>19 tissues (Mesench, epithelial, brain, adipose, muscle, heart, SM. Muscle, digestive, other)</t>
  </si>
  <si>
    <t>5 tissues (ES-deriv, mesench, other)</t>
  </si>
  <si>
    <t>7 tissues (Blood &amp; T-cell, mesench, other)</t>
  </si>
  <si>
    <t>1 hit (HNF4_disc5)</t>
  </si>
  <si>
    <t>1 hit (HDAC2_disc6)</t>
  </si>
  <si>
    <t>6 tissues (AP-1_disc8,Elf5,GATA_disc3,HDAC2_disc6,PRDM1_known1,Pax-5_disc4)</t>
  </si>
  <si>
    <t>10 tissues (AIRE_2,Cdx2_1,Cdx2_2,Hoxa10,Hoxa9,Hoxb13,Hoxb8,Hoxb9,Hoxd10,Zfp105)</t>
  </si>
  <si>
    <t>11 tissues (ESC, ES-deriv, HSC &amp; B-cell, epithelial, brain, adipose, SM. Muscle, other)</t>
  </si>
  <si>
    <t>13 tissues (iPSC, mesench, epithelial, brain, adipose, muscle, SM. Muscle, other)</t>
  </si>
  <si>
    <t>9 tissues (ES-deriv, mesench, epithelial, digestive, other)</t>
  </si>
  <si>
    <t>7 tissues (ES-deriv, mesench, epithelial, brain, adipose, other)</t>
  </si>
  <si>
    <t>13 tissues (AP-2_known2,BDP1_disc1,BDP1_disc3,BHLHE40_disc2,CTCF_disc1,CTCF_disc4,CTCF_disc8,CTCF_known1,Myf_1,RXRA_disc2,Rad21_disc1,Rad21_disc7,SMC3_disc1)</t>
  </si>
  <si>
    <r>
      <rPr>
        <b/>
        <sz val="11"/>
        <color theme="1"/>
        <rFont val="Calibri"/>
        <family val="2"/>
        <scheme val="minor"/>
      </rPr>
      <t xml:space="preserve">Table S6. </t>
    </r>
    <r>
      <rPr>
        <sz val="11"/>
        <color theme="1"/>
        <rFont val="Calibri"/>
        <family val="2"/>
        <scheme val="minor"/>
      </rPr>
      <t>Epigenomic annotation of significant (p-value&lt;5X10</t>
    </r>
    <r>
      <rPr>
        <vertAlign val="superscript"/>
        <sz val="11"/>
        <color theme="1"/>
        <rFont val="Calibri"/>
        <family val="2"/>
        <scheme val="minor"/>
      </rPr>
      <t>-8</t>
    </r>
    <r>
      <rPr>
        <sz val="11"/>
        <color theme="1"/>
        <rFont val="Calibri"/>
        <family val="2"/>
        <scheme val="minor"/>
      </rPr>
      <t>) and suggestive (p-value&lt;1X10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) independent  variants using Haploreg. </t>
    </r>
  </si>
  <si>
    <t>Muscle, Nerve_tibial, Skin, Whole_blood, Esophagus, Adipose, Lung, Artery, Thyroid, Heart, Breast, Colon, Testis, Artery_aorta, Stomach, Pituitary, Artery_coronary, Adrenal_gland, Pancreas, Prostate, Spleen, Liver, Brain, EBV-transformed_lymphocytes, Ovary, Small_intestine, Minor_salivary_gland, Vagina, Uterus, Cultured_fibroblasts</t>
  </si>
  <si>
    <t>HLA-DRB6, HLA-DQA2, HLA-DQB2, HLA-DRB5, HLA-DQB1, HLA-DRB1, HLA-DRB9, HLA-DQA1, NOTCH4, XXbac-BPG154L12.5, HLA-DPB2, HLA-DQB1-AS1, AGER, C4A, CYP21A2, RPL32P1, C4B, STK19, RNF5, C2, PSMB9, BTNL2, HLA-DOB, APOM</t>
  </si>
  <si>
    <t>Skin</t>
  </si>
  <si>
    <t>Whole_blood, Cultured_fibroblasts, Nerve_tibial</t>
  </si>
  <si>
    <t>SEC16A, SDCCAG3, GPSM1</t>
  </si>
  <si>
    <t>Skin, Heart</t>
  </si>
  <si>
    <t>ANKRD20A21P, FRG1BP</t>
  </si>
  <si>
    <t>Brain</t>
  </si>
  <si>
    <t>GRB14</t>
  </si>
  <si>
    <t>Esophagus</t>
  </si>
  <si>
    <t>CDRT15</t>
  </si>
  <si>
    <t>Skin, Whole_blood, Brain, Testis, Artery_tibial, Esophagus, Pancreas, Heart, Artery_aorta, Adipose</t>
  </si>
  <si>
    <t>DNM3, METTL13, MYOC, DNM3-IT1, VAMP4</t>
  </si>
  <si>
    <t>LOCUS</t>
  </si>
  <si>
    <t>REF</t>
  </si>
  <si>
    <t>ALT</t>
  </si>
  <si>
    <t>RISK ALLELE</t>
  </si>
  <si>
    <t>TISSUE</t>
  </si>
  <si>
    <t>INTERACTION GENES</t>
  </si>
  <si>
    <t>MAX P-VALUE</t>
  </si>
  <si>
    <t>MIN P-VALUE</t>
  </si>
  <si>
    <t>*Genomic positions are in GRCh38.</t>
  </si>
  <si>
    <t>ALT= alternative allele; CHR= chromosome; BP= base pair; REF = refference allele; SNP ID= single nucleotide polymorphisms.</t>
  </si>
  <si>
    <t>CHR= chromosome; BP= base pair; SNP= single nucleotide polymorphisms; A=minor allele; N= number of population included in the meta-analysis; OR= odd ratio;Q= Cochran’s Q test p value;I2= heterogeneity index.</t>
  </si>
  <si>
    <t>CHR= chromosome; BP= base pair; SNP ID= single nucleotide polymorphisms.</t>
  </si>
  <si>
    <r>
      <rPr>
        <b/>
        <sz val="11"/>
        <color theme="1"/>
        <rFont val="Calibri"/>
        <family val="2"/>
        <scheme val="minor"/>
      </rPr>
      <t>Table S7</t>
    </r>
    <r>
      <rPr>
        <sz val="11"/>
        <color theme="1"/>
        <rFont val="Calibri"/>
        <family val="2"/>
        <scheme val="minor"/>
      </rPr>
      <t xml:space="preserve">. Cis-eQTL </t>
    </r>
    <r>
      <rPr>
        <i/>
        <sz val="11"/>
        <color theme="1"/>
        <rFont val="Calibri"/>
        <family val="2"/>
        <scheme val="minor"/>
      </rPr>
      <t>in-silico</t>
    </r>
    <r>
      <rPr>
        <sz val="11"/>
        <color theme="1"/>
        <rFont val="Calibri"/>
        <family val="2"/>
        <scheme val="minor"/>
      </rPr>
      <t xml:space="preserve"> analysis of the of significant (p-value&lt;5X10</t>
    </r>
    <r>
      <rPr>
        <vertAlign val="superscript"/>
        <sz val="11"/>
        <color theme="1"/>
        <rFont val="Calibri"/>
        <family val="2"/>
        <scheme val="minor"/>
      </rPr>
      <t>-8</t>
    </r>
    <r>
      <rPr>
        <sz val="11"/>
        <color theme="1"/>
        <rFont val="Calibri"/>
        <family val="2"/>
        <scheme val="minor"/>
      </rPr>
      <t>) and suggestive (p-value&lt;1X10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>) independent SNPs in the meta-analysis.</t>
    </r>
  </si>
  <si>
    <t>Cell type</t>
  </si>
  <si>
    <t>Source</t>
  </si>
  <si>
    <t>SEC16A, ENTR1, PMPCA, INPP5E</t>
  </si>
  <si>
    <t>SEMA3C</t>
  </si>
  <si>
    <t>YWHAE</t>
  </si>
  <si>
    <t>MATR3</t>
  </si>
  <si>
    <t>TBC1D16, ACTG1, CBX8</t>
  </si>
  <si>
    <t>MARCHF3, LMNB1</t>
  </si>
  <si>
    <t>ZBED8, C1QTNF2</t>
  </si>
  <si>
    <t>DEFB116, DEFB118</t>
  </si>
  <si>
    <t>C1orf105, PIGC, PRRC2C</t>
  </si>
  <si>
    <t>PRIMPOL, CASP3, CENPU</t>
  </si>
  <si>
    <t>Capture HiC interaction genes</t>
  </si>
  <si>
    <t>Interaction region</t>
  </si>
  <si>
    <t>CBX8,TBC1D16</t>
  </si>
  <si>
    <t>CDRT4,TVP23C-CDRT4</t>
  </si>
  <si>
    <t>TLL1</t>
  </si>
  <si>
    <t>NRP1</t>
  </si>
  <si>
    <t>YWHAE,INPP5K</t>
  </si>
  <si>
    <t>SLC23A1,PAIP2,MATR3,SIL1</t>
  </si>
  <si>
    <t>SUCO,C1orf105,DNM3</t>
  </si>
  <si>
    <t>MEGF10,LMNB1,MARCH3</t>
  </si>
  <si>
    <t>SHISA9</t>
  </si>
  <si>
    <t>ADRA1B,RNF145,EBF1</t>
  </si>
  <si>
    <t>SCN1A,TTC21B,CSRNP3</t>
  </si>
  <si>
    <t>MARCH3</t>
  </si>
  <si>
    <t>IL12B,EBF1</t>
  </si>
  <si>
    <t>SATB2</t>
  </si>
  <si>
    <t>KIF13B</t>
  </si>
  <si>
    <t>C1QTNF2,CCNJL</t>
  </si>
  <si>
    <t>CD36</t>
  </si>
  <si>
    <t>MOGAT2</t>
  </si>
  <si>
    <t>CACNA2D1</t>
  </si>
  <si>
    <t>HLA-DRA,AL669918.1</t>
  </si>
  <si>
    <t>PPP2R5E,SYNE2,ESR2</t>
  </si>
  <si>
    <t>CARD9,GPSM1,SURF4,STKLD1</t>
  </si>
  <si>
    <t>Promoter</t>
  </si>
  <si>
    <t>Gene body</t>
  </si>
  <si>
    <t>GM12878</t>
  </si>
  <si>
    <t>Mifsud et al, 2015</t>
  </si>
  <si>
    <t>Javierre et al,2016</t>
  </si>
  <si>
    <t>Endothelial precursors, Macrophages M1, Total CD4 Activated</t>
  </si>
  <si>
    <t>Neutrophils</t>
  </si>
  <si>
    <t>Endothelial precursors, Macrophages M2</t>
  </si>
  <si>
    <t>Erythroblasts</t>
  </si>
  <si>
    <t>Monocytes, Naive CD4, Total B</t>
  </si>
  <si>
    <t>Erythroblasts, Naive B, Neutrophils, Total B, Total CD4 MF, Total CD4 NonActivated, Total CD8</t>
  </si>
  <si>
    <t>Macrophages M2, Neutrophils</t>
  </si>
  <si>
    <t>Erythroblasts, Foetal thymus, Macrophages M0, Macrophages M1, Macrophages M2, Naive B, Naive CD4, Naive CD8, Neutrophils, Total B, Total CD4 Activated, Total CD4 MF, Total CD4 NonActivated, Total CD8</t>
  </si>
  <si>
    <t>Foetal thymus, Macrophages M0, Macrophages M1, Macrophages M2, Megakaryocytes, Naive B	Naive CD4, Naive CD8, Neutrophils, Total B, Total CD4 Activated, Total CD4 MF, Total CD8</t>
  </si>
  <si>
    <t>Total B</t>
  </si>
  <si>
    <t>Naive CD4, Total CD4 Activated, Total CD8</t>
  </si>
  <si>
    <r>
      <rPr>
        <b/>
        <sz val="11"/>
        <rFont val="Calibri"/>
        <family val="2"/>
        <scheme val="minor"/>
      </rPr>
      <t>Table S8</t>
    </r>
    <r>
      <rPr>
        <sz val="11"/>
        <rFont val="Calibri"/>
        <family val="2"/>
        <scheme val="minor"/>
      </rPr>
      <t>. Physiscal interactions reported for the significant (p-value&lt;5X10</t>
    </r>
    <r>
      <rPr>
        <vertAlign val="superscript"/>
        <sz val="11"/>
        <rFont val="Calibri"/>
        <family val="2"/>
        <scheme val="minor"/>
      </rPr>
      <t>-8</t>
    </r>
    <r>
      <rPr>
        <sz val="11"/>
        <rFont val="Calibri"/>
        <family val="2"/>
        <scheme val="minor"/>
      </rPr>
      <t>) and suggestive (p-value&lt;1X10</t>
    </r>
    <r>
      <rPr>
        <vertAlign val="superscript"/>
        <sz val="11"/>
        <rFont val="Calibri"/>
        <family val="2"/>
        <scheme val="minor"/>
      </rPr>
      <t>-5</t>
    </r>
    <r>
      <rPr>
        <sz val="11"/>
        <rFont val="Calibri"/>
        <family val="2"/>
        <scheme val="minor"/>
      </rPr>
      <t xml:space="preserve">) independent variants associated with PAPS in this study. </t>
    </r>
  </si>
  <si>
    <t>DNM3</t>
  </si>
  <si>
    <t>SEC16A, GPSM1</t>
  </si>
  <si>
    <t>Overlapping genes among eQTL and capture HiC interacions</t>
  </si>
  <si>
    <r>
      <rPr>
        <b/>
        <sz val="11"/>
        <color theme="1"/>
        <rFont val="Calibri"/>
        <family val="2"/>
        <scheme val="minor"/>
      </rPr>
      <t>Table S9.</t>
    </r>
    <r>
      <rPr>
        <sz val="11"/>
        <color theme="1"/>
        <rFont val="Calibri"/>
        <family val="2"/>
        <scheme val="minor"/>
      </rPr>
      <t xml:space="preserve"> Suggestive independent variants associated with PAPS that show eQTL and physiscal interactions with the same genes.</t>
    </r>
  </si>
  <si>
    <t>CLUSTER</t>
  </si>
  <si>
    <t>DESCRIPTION</t>
  </si>
  <si>
    <t>GO TERM ID</t>
  </si>
  <si>
    <t>CORRECTED P-VALUE</t>
  </si>
  <si>
    <t>GENES-LIST/TOTAL GENES IN GO TERM</t>
  </si>
  <si>
    <t>GENES-LIST INCLUDED IN GO TERM</t>
  </si>
  <si>
    <t>establishment or maintenance of cell polarity</t>
  </si>
  <si>
    <t>GO:0007163</t>
  </si>
  <si>
    <t>CRK,CTNNA1,DLG2,WNT11,PARD3,MCPH1</t>
  </si>
  <si>
    <t>establishment or maintenance of epithelial cell apical/basal polarity</t>
  </si>
  <si>
    <t>GO:0045197</t>
  </si>
  <si>
    <t>DLG2,WNT11,PARD3</t>
  </si>
  <si>
    <t>establishment or maintenance of apical/basal cell polarity</t>
  </si>
  <si>
    <t>GO:0035088</t>
  </si>
  <si>
    <t>establishment or maintenance of bipolar cell polarity</t>
  </si>
  <si>
    <t>GO:0061245</t>
  </si>
  <si>
    <t>apical junction assembly</t>
  </si>
  <si>
    <t>GO:0043297</t>
  </si>
  <si>
    <t>3/58</t>
  </si>
  <si>
    <t>CTNNA1,WNT11,PARD3</t>
  </si>
  <si>
    <t>cell-cell junction assembly</t>
  </si>
  <si>
    <t>GO:0007043</t>
  </si>
  <si>
    <t>3/129</t>
  </si>
  <si>
    <t>establishment of cell polarity</t>
  </si>
  <si>
    <t>GO:0030010</t>
  </si>
  <si>
    <t>CRK,PARD3,MCPH1</t>
  </si>
  <si>
    <t>cell-cell junction organization</t>
  </si>
  <si>
    <t>GO:0045216</t>
  </si>
  <si>
    <t>3/180</t>
  </si>
  <si>
    <t>cell junction assembly</t>
  </si>
  <si>
    <t>GO:0034329</t>
  </si>
  <si>
    <t>cell junction organization</t>
  </si>
  <si>
    <t>GO:0034330</t>
  </si>
  <si>
    <t>CRK,CTNNA1,WNT11,NLGN1,PARD3,SDK1</t>
  </si>
  <si>
    <t>synapse assembly</t>
  </si>
  <si>
    <t>GO:0007416</t>
  </si>
  <si>
    <t>CRK,NLGN1,SDK1</t>
  </si>
  <si>
    <t>localization within membrane</t>
  </si>
  <si>
    <t>GO:0051668</t>
  </si>
  <si>
    <t>protein localization to membrane</t>
  </si>
  <si>
    <t>GO:0072657</t>
  </si>
  <si>
    <t>cellular response to inorganic substance</t>
  </si>
  <si>
    <t>GO:0071241</t>
  </si>
  <si>
    <t>CRK,DLG2,NLGN1</t>
  </si>
  <si>
    <t>synapse organization</t>
  </si>
  <si>
    <t>GO:0050808</t>
  </si>
  <si>
    <t>regulation of nervous system development</t>
  </si>
  <si>
    <t>GO:0051960</t>
  </si>
  <si>
    <t>neuron projection development</t>
  </si>
  <si>
    <t>GO:0031175</t>
  </si>
  <si>
    <t>CRK,CTNNA1,DCC,EPHA7,NLGN1,PARD3</t>
  </si>
  <si>
    <t>regulation of neuron projection development</t>
  </si>
  <si>
    <t>GO:0010975</t>
  </si>
  <si>
    <t>negative regulation of neuron projection development</t>
  </si>
  <si>
    <t>GO:0010977</t>
  </si>
  <si>
    <t>DCC,EPHA7,NLGN1</t>
  </si>
  <si>
    <t>negative regulation of neurogenesis</t>
  </si>
  <si>
    <t>GO:0050768</t>
  </si>
  <si>
    <t>CTNNA1,DCC,EPHA7</t>
  </si>
  <si>
    <t>negative regulation of nervous system development</t>
  </si>
  <si>
    <t>GO:0051961</t>
  </si>
  <si>
    <t>cell morphogenesis</t>
  </si>
  <si>
    <t>GO:0000902</t>
  </si>
  <si>
    <t>DCC,EPHA7,HGF,NLGN1,PARD3</t>
  </si>
  <si>
    <t>regulation of plasma membrane bounded cell projection organization</t>
  </si>
  <si>
    <t>GO:0120035</t>
  </si>
  <si>
    <t>regulation of cell projection organization</t>
  </si>
  <si>
    <t>GO:0031344</t>
  </si>
  <si>
    <t>axon development</t>
  </si>
  <si>
    <t>GO:0061564</t>
  </si>
  <si>
    <t>CTNNA1,DCC,EPHA7,PARD3</t>
  </si>
  <si>
    <t>negative regulation of cellular component organization</t>
  </si>
  <si>
    <t>GO:0051129</t>
  </si>
  <si>
    <t>DCC,EPHA7,ERCC4,HGF,NLGN1</t>
  </si>
  <si>
    <t>negative regulation of cell projection organization</t>
  </si>
  <si>
    <t>GO:0031345</t>
  </si>
  <si>
    <t>neuron projection morphogenesis</t>
  </si>
  <si>
    <t>GO:0048812</t>
  </si>
  <si>
    <t>DCC,EPHA7,NLGN1,PARD3</t>
  </si>
  <si>
    <t>plasma membrane bounded cell projection morphogenesis</t>
  </si>
  <si>
    <t>GO:0120039</t>
  </si>
  <si>
    <t>cell projection morphogenesis</t>
  </si>
  <si>
    <t>GO:0048858</t>
  </si>
  <si>
    <t>cell part morphogenesis</t>
  </si>
  <si>
    <t>GO:0032990</t>
  </si>
  <si>
    <t>4/487</t>
  </si>
  <si>
    <t>modulation of chemical synaptic transmission</t>
  </si>
  <si>
    <t>GO:0050804</t>
  </si>
  <si>
    <t>DCC,EPHA7,PLCL1,NLGN1</t>
  </si>
  <si>
    <t>regulation of trans-synaptic signaling</t>
  </si>
  <si>
    <t>GO:0099177</t>
  </si>
  <si>
    <t>chemotaxis</t>
  </si>
  <si>
    <t>GO:0006935</t>
  </si>
  <si>
    <t>taxis</t>
  </si>
  <si>
    <t>GO:0042330</t>
  </si>
  <si>
    <t>locomotion</t>
  </si>
  <si>
    <t>GO:0040011</t>
  </si>
  <si>
    <t>negative regulation of cell development</t>
  </si>
  <si>
    <t>GO:0010721</t>
  </si>
  <si>
    <t>cellular component morphogenesis</t>
  </si>
  <si>
    <t>GO:0032989</t>
  </si>
  <si>
    <t>axonogenesis</t>
  </si>
  <si>
    <t>GO:0007409</t>
  </si>
  <si>
    <t>DCC,EPHA7,PARD3</t>
  </si>
  <si>
    <t>negative regulation of cell growth</t>
  </si>
  <si>
    <t>GO:0030308</t>
  </si>
  <si>
    <t>regulation of cell growth</t>
  </si>
  <si>
    <t>GO:0001558</t>
  </si>
  <si>
    <t>DCC,EPHA7,ESR2,EXTL3,WNT11</t>
  </si>
  <si>
    <t>negative regulation of growth</t>
  </si>
  <si>
    <t>GO:0045926</t>
  </si>
  <si>
    <t>DCC,EPHA7,ESR2,WNT11</t>
  </si>
  <si>
    <t>regulation of growth</t>
  </si>
  <si>
    <t>GO:0040008</t>
  </si>
  <si>
    <t>positive regulation of apoptotic process</t>
  </si>
  <si>
    <t>GO:0043065</t>
  </si>
  <si>
    <t>CTNNA1,EPHA7,WNT11,CSRNP3</t>
  </si>
  <si>
    <t>positive regulation of programmed cell death</t>
  </si>
  <si>
    <t>GO:0043068</t>
  </si>
  <si>
    <t>cell-cell adhesion</t>
  </si>
  <si>
    <t>GO:0098609</t>
  </si>
  <si>
    <t>regulation of leukocyte mediated immunity</t>
  </si>
  <si>
    <t>GO:0002703</t>
  </si>
  <si>
    <t>CRK,DDX1,HLA-DRA</t>
  </si>
  <si>
    <t>regulation of endopeptidase activity</t>
  </si>
  <si>
    <t>GO:0052548</t>
  </si>
  <si>
    <t>EPHA7,HGF,SERPINB8</t>
  </si>
  <si>
    <t>PheWAS assocaited trait</t>
  </si>
  <si>
    <t>Min p-value PheWAS</t>
  </si>
  <si>
    <t>Max p-value PheWAS</t>
  </si>
  <si>
    <t>Autoimmune diseases, Rheumatoid arthritis, Allergic purpura, Chronic diseases of tonsils and adenoids, Diseases of the blood and blood-forming organs and certain disorders involving the immune mechanism, Juvenile arthritis, Other juvenile arthritis, Sjögren syndrome [Sjögren]</t>
  </si>
  <si>
    <t>Systemic lupus erythematosus, Autoimmune diseases, Ulcerative colitis vs rheumatoid arthritis, Rheumatoid arthritis, Crohn's disease vs rheumatoid arthritis, Primary biliary cirrhosis, Sjogren's syndrome/sicca syndrome, Systemic sclerosis, Juvenile idiopathic arthritis</t>
  </si>
  <si>
    <t>immune system disease</t>
  </si>
  <si>
    <t>Acute infective polyneuritis/guillain-barre syndrome - immune system disease</t>
  </si>
  <si>
    <t>Seropositive rheumatoid arthritis, Crohn's disease vs rheumatoid arthritis</t>
  </si>
  <si>
    <t>Systemic lupus erythematosus</t>
  </si>
  <si>
    <t>Allergic disease - immune system disease</t>
  </si>
  <si>
    <t>Malignant immunoproliferative diseases - immune system disease</t>
  </si>
  <si>
    <t>Other disorders involving the immune mechanism, not elsewhere classified - immune system disease</t>
  </si>
  <si>
    <t>Myasthenia gravis - immune system disease</t>
  </si>
  <si>
    <t>Allergy or anaphylactic reaction to food - immune system disease</t>
  </si>
  <si>
    <t>Diseases of the blood and blood-forming organs and certain disorders involving the immune mechanism -immune system disease</t>
  </si>
  <si>
    <t>Other and unspecified disorders of white blood cells - immune system disease</t>
  </si>
  <si>
    <t>Other and unspecified disorders involving the immune mechanism - immune system disease</t>
  </si>
  <si>
    <r>
      <rPr>
        <b/>
        <sz val="11"/>
        <color theme="1"/>
        <rFont val="Calibri"/>
        <family val="2"/>
        <scheme val="minor"/>
      </rPr>
      <t>Table S10.</t>
    </r>
    <r>
      <rPr>
        <sz val="11"/>
        <color theme="1"/>
        <rFont val="Calibri"/>
        <family val="2"/>
        <scheme val="minor"/>
      </rPr>
      <t xml:space="preserve"> Reported associations of significant (p-value&lt;5×10</t>
    </r>
    <r>
      <rPr>
        <vertAlign val="superscript"/>
        <sz val="11"/>
        <color theme="1"/>
        <rFont val="Calibri"/>
        <family val="2"/>
        <scheme val="minor"/>
      </rPr>
      <t>-8</t>
    </r>
    <r>
      <rPr>
        <sz val="11"/>
        <color theme="1"/>
        <rFont val="Calibri"/>
        <family val="2"/>
        <scheme val="minor"/>
      </rPr>
      <t>) and suggestive (p-value&lt;1×10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>) independent PAPS-associated variants with immune-related traits in PheWAS.</t>
    </r>
  </si>
  <si>
    <r>
      <t>Table S12.</t>
    </r>
    <r>
      <rPr>
        <sz val="11"/>
        <rFont val="Calibri"/>
        <family val="2"/>
        <scheme val="minor"/>
      </rPr>
      <t xml:space="preserve"> Driver SNPs with a significant (pairwise FDR&lt;0.05) joint probability to be significantly associated with PAPS and other IMDs.</t>
    </r>
  </si>
  <si>
    <r>
      <t>BP</t>
    </r>
    <r>
      <rPr>
        <b/>
        <vertAlign val="superscript"/>
        <sz val="11"/>
        <color rgb="FF000000"/>
        <rFont val="Calibri"/>
        <family val="2"/>
        <scheme val="minor"/>
      </rPr>
      <t>a</t>
    </r>
  </si>
  <si>
    <r>
      <t>TRAIT</t>
    </r>
    <r>
      <rPr>
        <b/>
        <vertAlign val="superscript"/>
        <sz val="11"/>
        <color rgb="FF000000"/>
        <rFont val="Calibri"/>
        <family val="2"/>
        <scheme val="minor"/>
      </rPr>
      <t>b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</si>
  <si>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Genomic positions are in GRCh38.</t>
    </r>
  </si>
  <si>
    <r>
      <rPr>
        <vertAlign val="super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IMDs of the PAPS-IMDs pairs for which the driver SNPs show a significant join probability.</t>
    </r>
  </si>
  <si>
    <t>MINOR ALLELE</t>
  </si>
  <si>
    <t>95% CI</t>
  </si>
  <si>
    <t>0.52-0.71</t>
  </si>
  <si>
    <t>0.54-0.74</t>
  </si>
  <si>
    <t>0.16-0.42</t>
  </si>
  <si>
    <t>0.14-0.42</t>
  </si>
  <si>
    <t>0.04-0.24</t>
  </si>
  <si>
    <t>0.05-0.29</t>
  </si>
  <si>
    <t>0.32-0.62</t>
  </si>
  <si>
    <t>0.06-0.31</t>
  </si>
  <si>
    <t>0.23-0.54</t>
  </si>
  <si>
    <t>0.12-0.42</t>
  </si>
  <si>
    <t>0.11-0.41</t>
  </si>
  <si>
    <t>0.36-0.66</t>
  </si>
  <si>
    <t>0.07-0.34</t>
  </si>
  <si>
    <t>0.23-0.55</t>
  </si>
  <si>
    <t>0.12-0.43</t>
  </si>
  <si>
    <t>0.27-0.59</t>
  </si>
  <si>
    <t>0.09-0.38</t>
  </si>
  <si>
    <t>0.19-0.52</t>
  </si>
  <si>
    <t>0.06-0.33</t>
  </si>
  <si>
    <t>0.45-0.73</t>
  </si>
  <si>
    <t>0.43-0.72</t>
  </si>
  <si>
    <t>0.05-0.31</t>
  </si>
  <si>
    <t>1.35-2.17</t>
  </si>
  <si>
    <t>0.16-0.49</t>
  </si>
  <si>
    <t>0.24-0.58</t>
  </si>
  <si>
    <t>0.13-0.45</t>
  </si>
  <si>
    <t>0.35-0.67</t>
  </si>
  <si>
    <t>0.14-0.47</t>
  </si>
  <si>
    <t>0.08-0.38</t>
  </si>
  <si>
    <t>0.18-0.51</t>
  </si>
  <si>
    <t>0.06-0.30</t>
  </si>
  <si>
    <t>0.11-0.40</t>
  </si>
  <si>
    <t>0.10-0.39</t>
  </si>
  <si>
    <t>0.02-0.20</t>
  </si>
  <si>
    <r>
      <rPr>
        <b/>
        <sz val="11"/>
        <rFont val="Calibri"/>
        <family val="2"/>
        <scheme val="minor"/>
      </rPr>
      <t>Table S5</t>
    </r>
    <r>
      <rPr>
        <sz val="11"/>
        <rFont val="Calibri"/>
        <family val="2"/>
        <scheme val="minor"/>
      </rPr>
      <t>. List of significant (p-value&lt;5x10</t>
    </r>
    <r>
      <rPr>
        <vertAlign val="superscript"/>
        <sz val="11"/>
        <rFont val="Calibri"/>
        <family val="2"/>
        <scheme val="minor"/>
      </rPr>
      <t>-8</t>
    </r>
    <r>
      <rPr>
        <sz val="11"/>
        <rFont val="Calibri"/>
        <family val="2"/>
        <scheme val="minor"/>
      </rPr>
      <t>) and suggestive (p-value&lt;1x10</t>
    </r>
    <r>
      <rPr>
        <vertAlign val="superscript"/>
        <sz val="11"/>
        <rFont val="Calibri"/>
        <family val="2"/>
        <scheme val="minor"/>
      </rPr>
      <t>-5</t>
    </r>
    <r>
      <rPr>
        <sz val="11"/>
        <rFont val="Calibri"/>
        <family val="2"/>
        <scheme val="minor"/>
      </rPr>
      <t>) independent PAPS-associated variants identified in the meta-analysis.</t>
    </r>
  </si>
  <si>
    <r>
      <rPr>
        <b/>
        <sz val="11"/>
        <color theme="1"/>
        <rFont val="Calibri"/>
        <family val="2"/>
        <scheme val="minor"/>
      </rPr>
      <t>Table S3.</t>
    </r>
    <r>
      <rPr>
        <sz val="11"/>
        <color theme="1"/>
        <rFont val="Calibri"/>
        <family val="2"/>
        <scheme val="minor"/>
      </rPr>
      <t xml:space="preserve"> Summary of the five cohorts analyzed in the meta-analysis. The genomic inflation factor of each population are also shown.</t>
    </r>
  </si>
  <si>
    <r>
      <rPr>
        <b/>
        <sz val="11"/>
        <color theme="1"/>
        <rFont val="Calibri"/>
        <family val="2"/>
        <scheme val="minor"/>
      </rPr>
      <t>Table S4</t>
    </r>
    <r>
      <rPr>
        <sz val="11"/>
        <color theme="1"/>
        <rFont val="Calibri"/>
        <family val="2"/>
        <scheme val="minor"/>
      </rPr>
      <t>. List of significant (p-value &lt; 5 X 10</t>
    </r>
    <r>
      <rPr>
        <vertAlign val="superscript"/>
        <sz val="11"/>
        <color theme="1"/>
        <rFont val="Calibri"/>
        <family val="2"/>
        <scheme val="minor"/>
      </rPr>
      <t>-8</t>
    </r>
    <r>
      <rPr>
        <sz val="11"/>
        <color theme="1"/>
        <rFont val="Calibri"/>
        <family val="2"/>
        <scheme val="minor"/>
      </rPr>
      <t>) and suggestive (p-value &lt; 1 X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>) variants identified in the meta-analysis.</t>
    </r>
  </si>
  <si>
    <t>14:64318787</t>
  </si>
  <si>
    <t>CHR:BP*</t>
  </si>
  <si>
    <t>META-ANALYSIS OR</t>
  </si>
  <si>
    <t>CHR= chromosome; BP= base pair; SNP= single nucleotide polymorphisms; OR= odd ratio.</t>
  </si>
  <si>
    <t>CHR= chromosome; BP= base pair; CI= confidence interval; SNP= single nucleotide polymorphisms; OR= odd ratio.</t>
  </si>
  <si>
    <t>12:22819259</t>
  </si>
  <si>
    <t>17:52380174</t>
  </si>
  <si>
    <t>5:158160506</t>
  </si>
  <si>
    <t>7:81570157</t>
  </si>
  <si>
    <t>HLA-DRB1</t>
  </si>
  <si>
    <t>HLA-DRB5</t>
  </si>
  <si>
    <t>HLA-DRB6</t>
  </si>
  <si>
    <t>DNLZ</t>
  </si>
  <si>
    <t>6/204</t>
  </si>
  <si>
    <t>3/53</t>
  </si>
  <si>
    <t>3/57</t>
  </si>
  <si>
    <t>4/540</t>
  </si>
  <si>
    <t>4/563</t>
  </si>
  <si>
    <t>6/278</t>
  </si>
  <si>
    <t>6/523</t>
  </si>
  <si>
    <t>CTNNA1,DCC,DLG2,SERPINB8,NLGN1,SDK1</t>
  </si>
  <si>
    <t>6/538</t>
  </si>
  <si>
    <t>CPE,CRK,DLG2,NLGN1,PARD3,ANKRD50</t>
  </si>
  <si>
    <t>6/558</t>
  </si>
  <si>
    <t>CPE,CRK,DLG2,NLGN1,PARD3</t>
  </si>
  <si>
    <t>5/473</t>
  </si>
  <si>
    <t>3/110</t>
  </si>
  <si>
    <t>GO:0031503</t>
  </si>
  <si>
    <t>protein-containing complex localization</t>
  </si>
  <si>
    <t>DLG2,SGCD,NLGN1</t>
  </si>
  <si>
    <t>3/154</t>
  </si>
  <si>
    <t>3/229</t>
  </si>
  <si>
    <t>3/326</t>
  </si>
  <si>
    <t>GO:1902074</t>
  </si>
  <si>
    <t>response to salt</t>
  </si>
  <si>
    <t>DLG2,NLGN1,SDK1</t>
  </si>
  <si>
    <t>3/366</t>
  </si>
  <si>
    <t>4/189</t>
  </si>
  <si>
    <t>5/417</t>
  </si>
  <si>
    <t>6/688</t>
  </si>
  <si>
    <t>4/247</t>
  </si>
  <si>
    <t>CTNNA1,DCC,EPHA7,NLGN1,PARD3</t>
  </si>
  <si>
    <t>5/466</t>
  </si>
  <si>
    <t>3/140</t>
  </si>
  <si>
    <t>3/149</t>
  </si>
  <si>
    <t>5/616</t>
  </si>
  <si>
    <t>3/155</t>
  </si>
  <si>
    <t>5/676</t>
  </si>
  <si>
    <t>5/716</t>
  </si>
  <si>
    <t>4/421</t>
  </si>
  <si>
    <t>3/192</t>
  </si>
  <si>
    <t>CRK,DCC,EPHA7,NLGN1</t>
  </si>
  <si>
    <t>4/453</t>
  </si>
  <si>
    <t>4/482</t>
  </si>
  <si>
    <t>4/489</t>
  </si>
  <si>
    <t>4/490</t>
  </si>
  <si>
    <t>4/492</t>
  </si>
  <si>
    <t>4/512</t>
  </si>
  <si>
    <t>3/287</t>
  </si>
  <si>
    <t>4/614</t>
  </si>
  <si>
    <t>4/652</t>
  </si>
  <si>
    <t>4/668</t>
  </si>
  <si>
    <t>3/-</t>
  </si>
  <si>
    <t>GO:0051336</t>
  </si>
  <si>
    <t>regulation of hydrolase activity</t>
  </si>
  <si>
    <t>CRK,EPHA7,HGF,SERPINB8,WNT11</t>
  </si>
  <si>
    <t>5/776</t>
  </si>
  <si>
    <t>GO:0032102</t>
  </si>
  <si>
    <t>negative regulation of response to external stimulus</t>
  </si>
  <si>
    <t>CRK,EXTL3,HGF,DEFB118</t>
  </si>
  <si>
    <t>4/478</t>
  </si>
  <si>
    <t>3/288</t>
  </si>
  <si>
    <t>GO:0052547</t>
  </si>
  <si>
    <t>regulation of peptidase activity</t>
  </si>
  <si>
    <t>3/312</t>
  </si>
  <si>
    <t>GO:0031348</t>
  </si>
  <si>
    <t>negative regulation of defense response</t>
  </si>
  <si>
    <t>CRK,EXTL3,HGF</t>
  </si>
  <si>
    <t>3/321</t>
  </si>
  <si>
    <t>CRK,EPHA7,HGF</t>
  </si>
  <si>
    <t>3/341</t>
  </si>
  <si>
    <t>3/343</t>
  </si>
  <si>
    <t>3/362</t>
  </si>
  <si>
    <r>
      <rPr>
        <b/>
        <sz val="11"/>
        <rFont val="Calibri"/>
        <family val="2"/>
        <scheme val="minor"/>
      </rPr>
      <t xml:space="preserve">Table S10. </t>
    </r>
    <r>
      <rPr>
        <sz val="11"/>
        <rFont val="Calibri"/>
        <family val="2"/>
        <scheme val="minor"/>
      </rPr>
      <t>Expanded list showing the results from the GO term enrichment analysis.</t>
    </r>
  </si>
  <si>
    <r>
      <rPr>
        <b/>
        <sz val="11"/>
        <rFont val="Calibri"/>
        <family val="2"/>
        <scheme val="minor"/>
      </rPr>
      <t>Table S2.</t>
    </r>
    <r>
      <rPr>
        <sz val="11"/>
        <rFont val="Calibri"/>
        <family val="2"/>
        <scheme val="minor"/>
      </rPr>
      <t xml:space="preserve"> List of the SNPs, risk alleles and meta-analysis OR values used for the cumulative genetic risk score calculation.</t>
    </r>
  </si>
  <si>
    <t xml:space="preserve">Northern European and European-American </t>
  </si>
  <si>
    <t xml:space="preserve">DRIVER SNPs </t>
  </si>
  <si>
    <t>CLOSEST GENE</t>
  </si>
  <si>
    <t>TNPO3</t>
  </si>
  <si>
    <t>rs36073657</t>
  </si>
  <si>
    <t>BLK</t>
  </si>
  <si>
    <t>rs2736340</t>
  </si>
  <si>
    <r>
      <t>Table S13.</t>
    </r>
    <r>
      <rPr>
        <sz val="11"/>
        <color rgb="FF000000"/>
        <rFont val="Calibri"/>
        <family val="2"/>
        <scheme val="minor"/>
      </rPr>
      <t xml:space="preserve"> Colocalization results of each region behind the shared genetic component among PAPS and other IMDs.</t>
    </r>
  </si>
  <si>
    <t>PAPS-IMD PAIR</t>
  </si>
  <si>
    <t>PAPS-JIA</t>
  </si>
  <si>
    <t>PAPS-PBC</t>
  </si>
  <si>
    <t>PAPS-SJO</t>
  </si>
  <si>
    <t>PAPS-SSC</t>
  </si>
  <si>
    <t>COLOC PP</t>
  </si>
  <si>
    <t xml:space="preserve">COLOC PP </t>
  </si>
  <si>
    <t>Abbreviations: BP, base pair; CHR, chromosome; COLOC, colocalization; JIA, juvenile idiopathic arthritis; PBC, primary biliary cirrhosis; PP, posterior probability; SJO, Sjögren’s syndrome; SNP, single-nucleotide polymorphism; SSC, systemic sclerosis.</t>
  </si>
  <si>
    <r>
      <t>b</t>
    </r>
    <r>
      <rPr>
        <sz val="11"/>
        <color rgb="FF000000"/>
        <rFont val="Calibri"/>
        <family val="2"/>
        <scheme val="minor"/>
      </rPr>
      <t xml:space="preserve"> Genomic positions are in GRCh38.</t>
    </r>
  </si>
  <si>
    <r>
      <t>SUGGESTED CAUSAL VARIANTS</t>
    </r>
    <r>
      <rPr>
        <b/>
        <vertAlign val="superscript"/>
        <sz val="11"/>
        <color rgb="FF000000"/>
        <rFont val="Calibri"/>
        <family val="2"/>
        <scheme val="minor"/>
      </rPr>
      <t>a</t>
    </r>
  </si>
  <si>
    <r>
      <t>BP</t>
    </r>
    <r>
      <rPr>
        <b/>
        <vertAlign val="superscript"/>
        <sz val="11"/>
        <color rgb="FF000000"/>
        <rFont val="Calibri"/>
        <family val="2"/>
        <scheme val="minor"/>
      </rPr>
      <t>b</t>
    </r>
  </si>
  <si>
    <r>
      <rPr>
        <vertAlign val="super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 xml:space="preserve"> SNPs with the highest posterior probability in the colocalization analysis of being the shared causal variant in the 1Mb window around each driver SNP.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</si>
</sst>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4" xfId="0" applyFon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8" xfId="0" applyBorder="1"/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1" fontId="0" fillId="0" borderId="0" xfId="0" applyNumberFormat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wrapText="1"/>
    </xf>
    <xf numFmtId="11" fontId="0" fillId="0" borderId="5" xfId="0" applyNumberForma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5" xfId="0" applyFont="1" applyBorder="1" applyAlignment="1">
      <alignment vertical="center"/>
    </xf>
    <xf numFmtId="0" fontId="4" fillId="0" borderId="5" xfId="0" applyFont="1" applyBorder="1"/>
    <xf numFmtId="0" fontId="1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1" fontId="9" fillId="0" borderId="0" xfId="0" applyNumberFormat="1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1" fontId="9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1" fontId="3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0" xfId="0" applyFont="1"/>
    <xf numFmtId="2" fontId="3" fillId="0" borderId="0" xfId="0" applyNumberFormat="1" applyFont="1" applyAlignment="1">
      <alignment vertical="center"/>
    </xf>
    <xf numFmtId="2" fontId="3" fillId="0" borderId="0" xfId="0" applyNumberFormat="1" applyFont="1"/>
    <xf numFmtId="16" fontId="0" fillId="0" borderId="0" xfId="0" applyNumberFormat="1"/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1" fontId="3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1" fontId="3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1" fontId="0" fillId="3" borderId="2" xfId="0" applyNumberFormat="1" applyFill="1" applyBorder="1" applyAlignment="1">
      <alignment horizontal="center"/>
    </xf>
    <xf numFmtId="0" fontId="18" fillId="0" borderId="0" xfId="0" applyFont="1"/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6" fillId="0" borderId="5" xfId="0" applyFont="1" applyBorder="1"/>
    <xf numFmtId="0" fontId="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6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2" borderId="3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329D-FA00-42FF-BC21-23E9F9CD4E5F}">
  <dimension ref="A1:E14"/>
  <sheetViews>
    <sheetView workbookViewId="0">
      <selection activeCell="A8" sqref="A8:A9"/>
    </sheetView>
  </sheetViews>
  <sheetFormatPr defaultRowHeight="15" x14ac:dyDescent="0.25"/>
  <cols>
    <col min="1" max="1" width="18.5703125" customWidth="1"/>
    <col min="2" max="2" width="82" customWidth="1"/>
    <col min="3" max="3" width="13.5703125" bestFit="1" customWidth="1"/>
    <col min="4" max="4" width="16" bestFit="1" customWidth="1"/>
    <col min="5" max="5" width="37.140625" bestFit="1" customWidth="1"/>
  </cols>
  <sheetData>
    <row r="1" spans="1:5" x14ac:dyDescent="0.25">
      <c r="A1" t="s">
        <v>13</v>
      </c>
    </row>
    <row r="3" spans="1:5" ht="15.75" thickBot="1" x14ac:dyDescent="0.3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5" x14ac:dyDescent="0.25">
      <c r="A4" s="112" t="s">
        <v>19</v>
      </c>
      <c r="B4" t="s">
        <v>20</v>
      </c>
      <c r="C4" s="2">
        <v>90</v>
      </c>
      <c r="D4" t="s">
        <v>21</v>
      </c>
    </row>
    <row r="5" spans="1:5" x14ac:dyDescent="0.25">
      <c r="A5" s="113"/>
      <c r="B5" s="4" t="s">
        <v>22</v>
      </c>
      <c r="C5" s="4" t="s">
        <v>21</v>
      </c>
      <c r="D5" s="5">
        <v>1047</v>
      </c>
      <c r="E5" s="4" t="s">
        <v>23</v>
      </c>
    </row>
    <row r="6" spans="1:5" x14ac:dyDescent="0.25">
      <c r="A6" s="110" t="s">
        <v>24</v>
      </c>
      <c r="B6" t="s">
        <v>25</v>
      </c>
      <c r="C6" s="2">
        <v>133</v>
      </c>
      <c r="D6" s="2" t="s">
        <v>21</v>
      </c>
      <c r="E6" s="2"/>
    </row>
    <row r="7" spans="1:5" x14ac:dyDescent="0.25">
      <c r="A7" s="113"/>
      <c r="B7" s="4"/>
      <c r="C7" s="5" t="s">
        <v>21</v>
      </c>
      <c r="D7" s="5">
        <v>1271</v>
      </c>
      <c r="E7" s="5"/>
    </row>
    <row r="8" spans="1:5" x14ac:dyDescent="0.25">
      <c r="A8" s="114" t="s">
        <v>996</v>
      </c>
      <c r="B8" t="s">
        <v>26</v>
      </c>
      <c r="C8" s="2">
        <v>69</v>
      </c>
      <c r="D8" s="2" t="s">
        <v>21</v>
      </c>
      <c r="E8" s="2"/>
    </row>
    <row r="9" spans="1:5" x14ac:dyDescent="0.25">
      <c r="A9" s="115"/>
      <c r="B9" s="4"/>
      <c r="C9" s="5" t="s">
        <v>21</v>
      </c>
      <c r="D9" s="5">
        <v>599</v>
      </c>
      <c r="E9" s="5"/>
    </row>
    <row r="10" spans="1:5" x14ac:dyDescent="0.25">
      <c r="A10" s="110" t="s">
        <v>27</v>
      </c>
      <c r="B10" t="s">
        <v>25</v>
      </c>
      <c r="C10" s="2">
        <v>90</v>
      </c>
      <c r="D10" s="2" t="s">
        <v>21</v>
      </c>
      <c r="E10" s="2"/>
    </row>
    <row r="11" spans="1:5" x14ac:dyDescent="0.25">
      <c r="A11" s="113"/>
      <c r="B11" s="4"/>
      <c r="C11" s="5" t="s">
        <v>21</v>
      </c>
      <c r="D11" s="5">
        <v>1517</v>
      </c>
      <c r="E11" s="5"/>
    </row>
    <row r="12" spans="1:5" x14ac:dyDescent="0.25">
      <c r="A12" s="110" t="s">
        <v>28</v>
      </c>
      <c r="B12" s="110" t="s">
        <v>29</v>
      </c>
      <c r="C12" s="6">
        <v>100</v>
      </c>
      <c r="D12" s="7" t="s">
        <v>21</v>
      </c>
      <c r="E12" s="7"/>
    </row>
    <row r="13" spans="1:5" ht="15.75" thickBot="1" x14ac:dyDescent="0.3">
      <c r="A13" s="111"/>
      <c r="B13" s="111"/>
      <c r="C13" s="8" t="s">
        <v>21</v>
      </c>
      <c r="D13" s="8">
        <v>569</v>
      </c>
      <c r="E13" s="8"/>
    </row>
    <row r="14" spans="1:5" x14ac:dyDescent="0.25">
      <c r="A14" s="9" t="s">
        <v>30</v>
      </c>
      <c r="B14" s="9"/>
      <c r="C14" s="10">
        <f>SUM(C4:C13)</f>
        <v>482</v>
      </c>
      <c r="D14" s="10">
        <f>SUM(D4:D13)</f>
        <v>5003</v>
      </c>
      <c r="E14" s="9"/>
    </row>
  </sheetData>
  <mergeCells count="6">
    <mergeCell ref="B12:B13"/>
    <mergeCell ref="A4:A5"/>
    <mergeCell ref="A6:A7"/>
    <mergeCell ref="A8:A9"/>
    <mergeCell ref="A10:A11"/>
    <mergeCell ref="A12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86E0-0FD9-4480-B532-D5BD4B36E397}">
  <dimension ref="A1:K44"/>
  <sheetViews>
    <sheetView zoomScale="85" zoomScaleNormal="85" workbookViewId="0">
      <selection activeCell="M15" sqref="M15"/>
    </sheetView>
  </sheetViews>
  <sheetFormatPr defaultRowHeight="15" x14ac:dyDescent="0.25"/>
  <cols>
    <col min="1" max="1" width="15.5703125" style="76" customWidth="1"/>
    <col min="2" max="2" width="17.85546875" style="76" customWidth="1"/>
    <col min="3" max="3" width="19" style="76" customWidth="1"/>
    <col min="4" max="4" width="11.7109375" style="76" customWidth="1"/>
    <col min="5" max="5" width="21" style="76" customWidth="1"/>
    <col min="6" max="6" width="10.140625" style="76" bestFit="1" customWidth="1"/>
    <col min="7" max="9" width="9.140625" style="67"/>
    <col min="10" max="10" width="12" style="76" bestFit="1" customWidth="1"/>
    <col min="11" max="11" width="9.140625" style="67"/>
    <col min="12" max="12" width="9.140625" style="76"/>
    <col min="13" max="13" width="12.42578125" style="76" bestFit="1" customWidth="1"/>
    <col min="14" max="16384" width="9.140625" style="76"/>
  </cols>
  <sheetData>
    <row r="1" spans="1:11" ht="33.75" customHeight="1" x14ac:dyDescent="0.25">
      <c r="A1" s="117" t="s">
        <v>995</v>
      </c>
      <c r="B1" s="117"/>
      <c r="C1" s="117"/>
      <c r="D1" s="117"/>
      <c r="E1" s="117"/>
    </row>
    <row r="2" spans="1:11" x14ac:dyDescent="0.25">
      <c r="A2" s="81" t="s">
        <v>652</v>
      </c>
      <c r="B2" s="81" t="s">
        <v>162</v>
      </c>
      <c r="C2" s="81" t="s">
        <v>912</v>
      </c>
      <c r="D2" s="81" t="s">
        <v>655</v>
      </c>
      <c r="E2" s="81" t="s">
        <v>913</v>
      </c>
      <c r="G2" s="76"/>
      <c r="H2" s="76"/>
      <c r="I2" s="76"/>
      <c r="K2" s="76"/>
    </row>
    <row r="3" spans="1:11" x14ac:dyDescent="0.25">
      <c r="A3" s="66" t="s">
        <v>91</v>
      </c>
      <c r="B3" s="53" t="s">
        <v>90</v>
      </c>
      <c r="C3" s="53" t="s">
        <v>118</v>
      </c>
      <c r="D3" s="53" t="s">
        <v>33</v>
      </c>
      <c r="E3" s="68">
        <v>1.7969451931716083</v>
      </c>
      <c r="J3" s="75"/>
    </row>
    <row r="4" spans="1:11" x14ac:dyDescent="0.25">
      <c r="A4" s="66" t="s">
        <v>64</v>
      </c>
      <c r="B4" s="53" t="s">
        <v>63</v>
      </c>
      <c r="C4" s="53" t="s">
        <v>119</v>
      </c>
      <c r="D4" s="53" t="s">
        <v>33</v>
      </c>
      <c r="E4" s="68">
        <v>7.5585789871504154</v>
      </c>
      <c r="J4" s="75"/>
    </row>
    <row r="5" spans="1:11" x14ac:dyDescent="0.25">
      <c r="A5" s="66" t="s">
        <v>44</v>
      </c>
      <c r="B5" s="53" t="s">
        <v>43</v>
      </c>
      <c r="C5" s="53" t="s">
        <v>120</v>
      </c>
      <c r="D5" s="53" t="s">
        <v>36</v>
      </c>
      <c r="E5" s="68">
        <v>3.9093041438623919</v>
      </c>
      <c r="J5" s="75"/>
    </row>
    <row r="6" spans="1:11" x14ac:dyDescent="0.25">
      <c r="A6" s="66" t="s">
        <v>97</v>
      </c>
      <c r="B6" s="53" t="s">
        <v>96</v>
      </c>
      <c r="C6" s="53" t="s">
        <v>121</v>
      </c>
      <c r="D6" s="53" t="s">
        <v>33</v>
      </c>
      <c r="E6" s="68">
        <v>7.2098053352559486</v>
      </c>
      <c r="J6" s="75"/>
    </row>
    <row r="7" spans="1:11" x14ac:dyDescent="0.25">
      <c r="A7" s="66" t="s">
        <v>95</v>
      </c>
      <c r="B7" s="53" t="s">
        <v>94</v>
      </c>
      <c r="C7" s="53" t="s">
        <v>122</v>
      </c>
      <c r="D7" s="53" t="s">
        <v>34</v>
      </c>
      <c r="E7" s="68">
        <v>7.9176563737133812</v>
      </c>
      <c r="J7" s="75"/>
    </row>
    <row r="8" spans="1:11" x14ac:dyDescent="0.25">
      <c r="A8" s="66" t="s">
        <v>95</v>
      </c>
      <c r="B8" s="53" t="s">
        <v>100</v>
      </c>
      <c r="C8" s="53" t="s">
        <v>916</v>
      </c>
      <c r="D8" s="53" t="s">
        <v>36</v>
      </c>
      <c r="E8" s="68">
        <v>3.5855145213338115</v>
      </c>
      <c r="J8" s="75"/>
    </row>
    <row r="9" spans="1:11" x14ac:dyDescent="0.25">
      <c r="A9" s="66" t="s">
        <v>51</v>
      </c>
      <c r="B9" s="67" t="s">
        <v>432</v>
      </c>
      <c r="C9" s="67" t="s">
        <v>911</v>
      </c>
      <c r="D9" s="53" t="s">
        <v>36</v>
      </c>
      <c r="E9" s="69">
        <v>7.6452599388379205</v>
      </c>
      <c r="J9" s="82"/>
    </row>
    <row r="10" spans="1:11" x14ac:dyDescent="0.25">
      <c r="A10" s="66" t="s">
        <v>89</v>
      </c>
      <c r="B10" s="53" t="s">
        <v>88</v>
      </c>
      <c r="C10" s="53" t="s">
        <v>123</v>
      </c>
      <c r="D10" s="53" t="s">
        <v>33</v>
      </c>
      <c r="E10" s="68">
        <v>1.75561797752809</v>
      </c>
      <c r="J10" s="75"/>
    </row>
    <row r="11" spans="1:11" x14ac:dyDescent="0.25">
      <c r="A11" s="66" t="s">
        <v>66</v>
      </c>
      <c r="B11" s="53" t="s">
        <v>65</v>
      </c>
      <c r="C11" s="53" t="s">
        <v>124</v>
      </c>
      <c r="D11" s="53" t="s">
        <v>33</v>
      </c>
      <c r="E11" s="68">
        <v>5.0890585241730282</v>
      </c>
      <c r="J11" s="75"/>
    </row>
    <row r="12" spans="1:11" x14ac:dyDescent="0.25">
      <c r="A12" s="66" t="s">
        <v>116</v>
      </c>
      <c r="B12" s="53" t="s">
        <v>115</v>
      </c>
      <c r="C12" s="53" t="s">
        <v>125</v>
      </c>
      <c r="D12" s="53" t="s">
        <v>35</v>
      </c>
      <c r="E12" s="68">
        <v>7.4404761904761907</v>
      </c>
      <c r="J12" s="75"/>
    </row>
    <row r="13" spans="1:11" x14ac:dyDescent="0.25">
      <c r="A13" s="66" t="s">
        <v>57</v>
      </c>
      <c r="B13" s="53" t="s">
        <v>58</v>
      </c>
      <c r="C13" s="53" t="s">
        <v>917</v>
      </c>
      <c r="D13" s="53" t="s">
        <v>33</v>
      </c>
      <c r="E13" s="68">
        <v>2.8097780275358248</v>
      </c>
      <c r="J13" s="75"/>
    </row>
    <row r="14" spans="1:11" x14ac:dyDescent="0.25">
      <c r="A14" s="66" t="s">
        <v>57</v>
      </c>
      <c r="B14" s="53" t="s">
        <v>56</v>
      </c>
      <c r="C14" s="53" t="s">
        <v>126</v>
      </c>
      <c r="D14" s="53" t="s">
        <v>34</v>
      </c>
      <c r="E14" s="68">
        <v>7.1225071225071224</v>
      </c>
      <c r="J14" s="75"/>
    </row>
    <row r="15" spans="1:11" x14ac:dyDescent="0.25">
      <c r="A15" s="66" t="s">
        <v>72</v>
      </c>
      <c r="B15" s="53" t="s">
        <v>71</v>
      </c>
      <c r="C15" s="53" t="s">
        <v>127</v>
      </c>
      <c r="D15" s="53" t="s">
        <v>34</v>
      </c>
      <c r="E15" s="68">
        <v>6.4350064350064349</v>
      </c>
      <c r="J15" s="75"/>
    </row>
    <row r="16" spans="1:11" x14ac:dyDescent="0.25">
      <c r="A16" s="66" t="s">
        <v>74</v>
      </c>
      <c r="B16" s="53" t="s">
        <v>73</v>
      </c>
      <c r="C16" s="53" t="s">
        <v>128</v>
      </c>
      <c r="D16" s="53" t="s">
        <v>34</v>
      </c>
      <c r="E16" s="68">
        <v>2.8113578858588699</v>
      </c>
      <c r="J16" s="75"/>
    </row>
    <row r="17" spans="1:10" x14ac:dyDescent="0.25">
      <c r="A17" s="66" t="s">
        <v>93</v>
      </c>
      <c r="B17" s="53" t="s">
        <v>92</v>
      </c>
      <c r="C17" s="53" t="s">
        <v>129</v>
      </c>
      <c r="D17" s="53" t="s">
        <v>34</v>
      </c>
      <c r="E17" s="68">
        <v>17.793594306049823</v>
      </c>
      <c r="J17" s="75"/>
    </row>
    <row r="18" spans="1:10" x14ac:dyDescent="0.25">
      <c r="A18" s="66" t="s">
        <v>70</v>
      </c>
      <c r="B18" s="53" t="s">
        <v>69</v>
      </c>
      <c r="C18" s="53" t="s">
        <v>130</v>
      </c>
      <c r="D18" s="53" t="s">
        <v>34</v>
      </c>
      <c r="E18" s="68">
        <v>2.034174125305126</v>
      </c>
      <c r="J18" s="75"/>
    </row>
    <row r="19" spans="1:10" x14ac:dyDescent="0.25">
      <c r="A19" s="66" t="s">
        <v>87</v>
      </c>
      <c r="B19" s="53" t="s">
        <v>86</v>
      </c>
      <c r="C19" s="53" t="s">
        <v>131</v>
      </c>
      <c r="D19" s="53" t="s">
        <v>35</v>
      </c>
      <c r="E19" s="68">
        <v>6.9735006973500697</v>
      </c>
      <c r="J19" s="75"/>
    </row>
    <row r="20" spans="1:10" x14ac:dyDescent="0.25">
      <c r="A20" s="66" t="s">
        <v>48</v>
      </c>
      <c r="B20" s="53" t="s">
        <v>47</v>
      </c>
      <c r="C20" s="53" t="s">
        <v>132</v>
      </c>
      <c r="D20" s="53" t="s">
        <v>34</v>
      </c>
      <c r="E20" s="68">
        <v>10.570824524312895</v>
      </c>
      <c r="J20" s="75"/>
    </row>
    <row r="21" spans="1:10" x14ac:dyDescent="0.25">
      <c r="A21" s="66" t="s">
        <v>38</v>
      </c>
      <c r="B21" s="53" t="s">
        <v>37</v>
      </c>
      <c r="C21" s="53" t="s">
        <v>133</v>
      </c>
      <c r="D21" s="53" t="s">
        <v>34</v>
      </c>
      <c r="E21" s="68">
        <v>1.6441959881617889</v>
      </c>
      <c r="J21" s="75"/>
    </row>
    <row r="22" spans="1:10" x14ac:dyDescent="0.25">
      <c r="A22" s="66" t="s">
        <v>107</v>
      </c>
      <c r="B22" s="53" t="s">
        <v>106</v>
      </c>
      <c r="C22" s="53" t="s">
        <v>134</v>
      </c>
      <c r="D22" s="53" t="s">
        <v>34</v>
      </c>
      <c r="E22" s="68">
        <v>3.8669760247486464</v>
      </c>
      <c r="J22" s="75"/>
    </row>
    <row r="23" spans="1:10" x14ac:dyDescent="0.25">
      <c r="A23" s="66" t="s">
        <v>85</v>
      </c>
      <c r="B23" s="53" t="s">
        <v>84</v>
      </c>
      <c r="C23" s="53" t="s">
        <v>135</v>
      </c>
      <c r="D23" s="53" t="s">
        <v>35</v>
      </c>
      <c r="E23" s="68">
        <v>3.1476235442241109</v>
      </c>
      <c r="J23" s="75"/>
    </row>
    <row r="24" spans="1:10" x14ac:dyDescent="0.25">
      <c r="A24" s="66" t="s">
        <v>105</v>
      </c>
      <c r="B24" s="53" t="s">
        <v>104</v>
      </c>
      <c r="C24" s="53" t="s">
        <v>136</v>
      </c>
      <c r="D24" s="53" t="s">
        <v>35</v>
      </c>
      <c r="E24" s="68">
        <v>2.0593080724876445</v>
      </c>
      <c r="J24" s="75"/>
    </row>
    <row r="25" spans="1:10" x14ac:dyDescent="0.25">
      <c r="A25" s="66" t="s">
        <v>103</v>
      </c>
      <c r="B25" s="53" t="s">
        <v>102</v>
      </c>
      <c r="C25" s="53" t="s">
        <v>137</v>
      </c>
      <c r="D25" s="53" t="s">
        <v>34</v>
      </c>
      <c r="E25" s="68">
        <v>4.2122999157540013</v>
      </c>
      <c r="J25" s="75"/>
    </row>
    <row r="26" spans="1:10" x14ac:dyDescent="0.25">
      <c r="A26" s="66" t="s">
        <v>62</v>
      </c>
      <c r="B26" s="53" t="s">
        <v>61</v>
      </c>
      <c r="C26" s="53" t="s">
        <v>138</v>
      </c>
      <c r="D26" s="53" t="s">
        <v>33</v>
      </c>
      <c r="E26" s="68">
        <v>4.8053820278712154</v>
      </c>
      <c r="J26" s="75"/>
    </row>
    <row r="27" spans="1:10" x14ac:dyDescent="0.25">
      <c r="A27" s="66" t="s">
        <v>112</v>
      </c>
      <c r="B27" s="53" t="s">
        <v>111</v>
      </c>
      <c r="C27" s="53" t="s">
        <v>139</v>
      </c>
      <c r="D27" s="53" t="s">
        <v>35</v>
      </c>
      <c r="E27" s="68">
        <v>5.6625141562853907</v>
      </c>
      <c r="J27" s="75"/>
    </row>
    <row r="28" spans="1:10" x14ac:dyDescent="0.25">
      <c r="A28" s="66" t="s">
        <v>109</v>
      </c>
      <c r="B28" s="53" t="s">
        <v>108</v>
      </c>
      <c r="C28" s="53" t="s">
        <v>140</v>
      </c>
      <c r="D28" s="53" t="s">
        <v>35</v>
      </c>
      <c r="E28" s="68">
        <v>3.9169604386995687</v>
      </c>
      <c r="J28" s="75"/>
    </row>
    <row r="29" spans="1:10" x14ac:dyDescent="0.25">
      <c r="A29" s="66" t="s">
        <v>79</v>
      </c>
      <c r="B29" s="53" t="s">
        <v>78</v>
      </c>
      <c r="C29" s="53" t="s">
        <v>141</v>
      </c>
      <c r="D29" s="53" t="s">
        <v>34</v>
      </c>
      <c r="E29" s="68">
        <v>4.7393364928909953</v>
      </c>
      <c r="J29" s="75"/>
    </row>
    <row r="30" spans="1:10" x14ac:dyDescent="0.25">
      <c r="A30" s="66" t="s">
        <v>77</v>
      </c>
      <c r="B30" s="53" t="s">
        <v>76</v>
      </c>
      <c r="C30" s="53" t="s">
        <v>142</v>
      </c>
      <c r="D30" s="53" t="s">
        <v>35</v>
      </c>
      <c r="E30" s="68">
        <v>2.5131942699170646</v>
      </c>
      <c r="J30" s="75"/>
    </row>
    <row r="31" spans="1:10" x14ac:dyDescent="0.25">
      <c r="A31" s="66" t="s">
        <v>53</v>
      </c>
      <c r="B31" s="53" t="s">
        <v>52</v>
      </c>
      <c r="C31" s="53" t="s">
        <v>143</v>
      </c>
      <c r="D31" s="53" t="s">
        <v>36</v>
      </c>
      <c r="E31" s="68">
        <v>7.9554494828957836</v>
      </c>
      <c r="J31" s="75"/>
    </row>
    <row r="32" spans="1:10" x14ac:dyDescent="0.25">
      <c r="A32" s="66" t="s">
        <v>46</v>
      </c>
      <c r="B32" s="53" t="s">
        <v>45</v>
      </c>
      <c r="C32" s="53" t="s">
        <v>144</v>
      </c>
      <c r="D32" s="53" t="s">
        <v>33</v>
      </c>
      <c r="E32" s="68">
        <v>4.0518638573743919</v>
      </c>
      <c r="J32" s="75"/>
    </row>
    <row r="33" spans="1:10" x14ac:dyDescent="0.25">
      <c r="A33" s="66" t="s">
        <v>46</v>
      </c>
      <c r="B33" s="53" t="s">
        <v>75</v>
      </c>
      <c r="C33" s="53" t="s">
        <v>918</v>
      </c>
      <c r="D33" s="53" t="s">
        <v>34</v>
      </c>
      <c r="E33" s="68">
        <v>4.4169611307420498</v>
      </c>
      <c r="J33" s="75"/>
    </row>
    <row r="34" spans="1:10" x14ac:dyDescent="0.25">
      <c r="A34" s="66" t="s">
        <v>83</v>
      </c>
      <c r="B34" s="53" t="s">
        <v>82</v>
      </c>
      <c r="C34" s="53" t="s">
        <v>145</v>
      </c>
      <c r="D34" s="53" t="s">
        <v>36</v>
      </c>
      <c r="E34" s="68">
        <v>3.1655587211142766</v>
      </c>
      <c r="J34" s="75"/>
    </row>
    <row r="35" spans="1:10" x14ac:dyDescent="0.25">
      <c r="A35" s="66" t="s">
        <v>40</v>
      </c>
      <c r="B35" s="53" t="s">
        <v>39</v>
      </c>
      <c r="C35" s="53" t="s">
        <v>146</v>
      </c>
      <c r="D35" s="53" t="s">
        <v>33</v>
      </c>
      <c r="E35" s="68">
        <v>1.5870496746548166</v>
      </c>
      <c r="J35" s="75"/>
    </row>
    <row r="36" spans="1:10" x14ac:dyDescent="0.25">
      <c r="A36" s="66" t="s">
        <v>81</v>
      </c>
      <c r="B36" s="53" t="s">
        <v>80</v>
      </c>
      <c r="C36" s="53" t="s">
        <v>147</v>
      </c>
      <c r="D36" s="53" t="s">
        <v>33</v>
      </c>
      <c r="E36" s="68">
        <v>5.3937432578209279</v>
      </c>
      <c r="J36" s="75"/>
    </row>
    <row r="37" spans="1:10" x14ac:dyDescent="0.25">
      <c r="A37" s="66" t="s">
        <v>68</v>
      </c>
      <c r="B37" s="53" t="s">
        <v>67</v>
      </c>
      <c r="C37" s="53" t="s">
        <v>148</v>
      </c>
      <c r="D37" s="53" t="s">
        <v>33</v>
      </c>
      <c r="E37" s="68">
        <v>4.6040515653775325</v>
      </c>
      <c r="J37" s="75"/>
    </row>
    <row r="38" spans="1:10" x14ac:dyDescent="0.25">
      <c r="A38" s="66" t="s">
        <v>60</v>
      </c>
      <c r="B38" s="53" t="s">
        <v>59</v>
      </c>
      <c r="C38" s="53" t="s">
        <v>149</v>
      </c>
      <c r="D38" s="53" t="s">
        <v>34</v>
      </c>
      <c r="E38" s="68">
        <v>4.3859649122807012</v>
      </c>
      <c r="J38" s="75"/>
    </row>
    <row r="39" spans="1:10" x14ac:dyDescent="0.25">
      <c r="A39" s="66" t="s">
        <v>60</v>
      </c>
      <c r="B39" s="53" t="s">
        <v>101</v>
      </c>
      <c r="C39" s="53" t="s">
        <v>919</v>
      </c>
      <c r="D39" s="53" t="s">
        <v>35</v>
      </c>
      <c r="E39" s="68">
        <v>2.6766595289079231</v>
      </c>
      <c r="J39" s="75"/>
    </row>
    <row r="40" spans="1:10" ht="18" customHeight="1" x14ac:dyDescent="0.25">
      <c r="A40" s="66" t="s">
        <v>114</v>
      </c>
      <c r="B40" s="53" t="s">
        <v>113</v>
      </c>
      <c r="C40" s="53" t="s">
        <v>150</v>
      </c>
      <c r="D40" s="53" t="s">
        <v>35</v>
      </c>
      <c r="E40" s="68">
        <v>3.3200531208499333</v>
      </c>
      <c r="J40" s="75"/>
    </row>
    <row r="41" spans="1:10" x14ac:dyDescent="0.25">
      <c r="A41" s="66" t="s">
        <v>99</v>
      </c>
      <c r="B41" s="53" t="s">
        <v>98</v>
      </c>
      <c r="C41" s="53" t="s">
        <v>151</v>
      </c>
      <c r="D41" s="53" t="s">
        <v>34</v>
      </c>
      <c r="E41" s="68">
        <v>1.7130000000000001</v>
      </c>
      <c r="J41" s="75"/>
    </row>
    <row r="42" spans="1:10" x14ac:dyDescent="0.25">
      <c r="A42" s="66" t="s">
        <v>55</v>
      </c>
      <c r="B42" s="53" t="s">
        <v>54</v>
      </c>
      <c r="C42" s="53" t="s">
        <v>152</v>
      </c>
      <c r="D42" s="53" t="s">
        <v>33</v>
      </c>
      <c r="E42" s="68">
        <v>2.2609088853719195</v>
      </c>
      <c r="J42" s="75"/>
    </row>
    <row r="43" spans="1:10" x14ac:dyDescent="0.25">
      <c r="A43" s="118" t="s">
        <v>914</v>
      </c>
      <c r="B43" s="118"/>
      <c r="C43" s="118"/>
      <c r="D43" s="118"/>
      <c r="E43" s="118"/>
    </row>
    <row r="44" spans="1:10" x14ac:dyDescent="0.25">
      <c r="A44" s="116" t="s">
        <v>117</v>
      </c>
      <c r="B44" s="116"/>
      <c r="C44" s="116"/>
      <c r="D44" s="116"/>
      <c r="E44" s="116"/>
    </row>
  </sheetData>
  <mergeCells count="3">
    <mergeCell ref="A44:E44"/>
    <mergeCell ref="A1:E1"/>
    <mergeCell ref="A43:E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2F98-C884-4AB1-9D51-5297927DD71A}">
  <dimension ref="A1:D9"/>
  <sheetViews>
    <sheetView workbookViewId="0">
      <selection activeCell="E20" sqref="E20"/>
    </sheetView>
  </sheetViews>
  <sheetFormatPr defaultRowHeight="15" x14ac:dyDescent="0.25"/>
  <cols>
    <col min="1" max="1" width="41.140625" bestFit="1" customWidth="1"/>
    <col min="2" max="3" width="15.28515625" customWidth="1"/>
    <col min="4" max="4" width="13.42578125" customWidth="1"/>
  </cols>
  <sheetData>
    <row r="1" spans="1:4" x14ac:dyDescent="0.25">
      <c r="A1" s="119" t="s">
        <v>909</v>
      </c>
      <c r="B1" s="119"/>
      <c r="C1" s="119"/>
      <c r="D1" s="119"/>
    </row>
    <row r="2" spans="1:4" x14ac:dyDescent="0.25">
      <c r="A2" s="115"/>
      <c r="B2" s="115"/>
      <c r="C2" s="115"/>
      <c r="D2" s="115"/>
    </row>
    <row r="3" spans="1:4" ht="55.5" customHeight="1" thickBot="1" x14ac:dyDescent="0.3">
      <c r="A3" s="15" t="s">
        <v>14</v>
      </c>
      <c r="B3" s="16" t="s">
        <v>153</v>
      </c>
      <c r="C3" s="16" t="s">
        <v>154</v>
      </c>
      <c r="D3" s="16" t="s">
        <v>155</v>
      </c>
    </row>
    <row r="4" spans="1:4" x14ac:dyDescent="0.25">
      <c r="A4" s="13" t="s">
        <v>19</v>
      </c>
      <c r="B4" s="11" t="s">
        <v>156</v>
      </c>
      <c r="C4" s="17">
        <v>7064884</v>
      </c>
      <c r="D4" s="11">
        <v>0.99</v>
      </c>
    </row>
    <row r="5" spans="1:4" x14ac:dyDescent="0.25">
      <c r="A5" s="13" t="s">
        <v>24</v>
      </c>
      <c r="B5" s="11" t="s">
        <v>157</v>
      </c>
      <c r="C5" s="17">
        <v>218920</v>
      </c>
      <c r="D5" s="11">
        <v>1.06</v>
      </c>
    </row>
    <row r="6" spans="1:4" x14ac:dyDescent="0.25">
      <c r="A6" s="13" t="s">
        <v>996</v>
      </c>
      <c r="B6" s="11" t="s">
        <v>158</v>
      </c>
      <c r="C6" s="17">
        <v>262485</v>
      </c>
      <c r="D6" s="11">
        <v>1.07</v>
      </c>
    </row>
    <row r="7" spans="1:4" x14ac:dyDescent="0.25">
      <c r="A7" s="13" t="s">
        <v>27</v>
      </c>
      <c r="B7" s="11" t="s">
        <v>159</v>
      </c>
      <c r="C7" s="17">
        <v>229619</v>
      </c>
      <c r="D7" s="18">
        <v>1</v>
      </c>
    </row>
    <row r="8" spans="1:4" x14ac:dyDescent="0.25">
      <c r="A8" s="14" t="s">
        <v>28</v>
      </c>
      <c r="B8" s="19" t="s">
        <v>160</v>
      </c>
      <c r="C8" s="20">
        <v>5318293</v>
      </c>
      <c r="D8" s="19">
        <v>1.02</v>
      </c>
    </row>
    <row r="9" spans="1:4" x14ac:dyDescent="0.25">
      <c r="A9" s="21" t="s">
        <v>161</v>
      </c>
      <c r="B9" s="22"/>
      <c r="C9" s="22"/>
      <c r="D9" s="22"/>
    </row>
  </sheetData>
  <mergeCells count="1">
    <mergeCell ref="A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2F43-71AC-4306-98EB-29C2E2632F0C}">
  <dimension ref="A1:U387"/>
  <sheetViews>
    <sheetView workbookViewId="0">
      <selection activeCell="N368" sqref="N368"/>
    </sheetView>
  </sheetViews>
  <sheetFormatPr defaultRowHeight="15" x14ac:dyDescent="0.25"/>
  <cols>
    <col min="1" max="1" width="16.42578125" customWidth="1"/>
    <col min="3" max="3" width="10.28515625" bestFit="1" customWidth="1"/>
    <col min="4" max="4" width="11.5703125" bestFit="1" customWidth="1"/>
    <col min="11" max="11" width="10.140625" style="11" bestFit="1" customWidth="1"/>
    <col min="15" max="15" width="11.5703125" bestFit="1" customWidth="1"/>
  </cols>
  <sheetData>
    <row r="1" spans="1:14" ht="31.5" customHeight="1" x14ac:dyDescent="0.25">
      <c r="A1" s="121" t="s">
        <v>910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4" ht="18" thickBot="1" x14ac:dyDescent="0.3">
      <c r="A2" s="23" t="s">
        <v>652</v>
      </c>
      <c r="B2" s="23" t="s">
        <v>1</v>
      </c>
      <c r="C2" s="23" t="s">
        <v>506</v>
      </c>
      <c r="D2" s="23" t="s">
        <v>162</v>
      </c>
      <c r="E2" s="23" t="s">
        <v>33</v>
      </c>
      <c r="F2" s="24" t="s">
        <v>163</v>
      </c>
      <c r="G2" s="23" t="s">
        <v>164</v>
      </c>
      <c r="H2" s="23" t="s">
        <v>31</v>
      </c>
      <c r="I2" s="23" t="s">
        <v>165</v>
      </c>
      <c r="J2" s="23" t="s">
        <v>166</v>
      </c>
      <c r="M2" s="65"/>
    </row>
    <row r="3" spans="1:14" x14ac:dyDescent="0.25">
      <c r="A3" s="71" t="s">
        <v>38</v>
      </c>
      <c r="B3" s="11">
        <v>2</v>
      </c>
      <c r="C3" s="11">
        <v>191079016</v>
      </c>
      <c r="D3" s="11" t="s">
        <v>37</v>
      </c>
      <c r="E3" s="11" t="s">
        <v>35</v>
      </c>
      <c r="F3" s="25">
        <v>5</v>
      </c>
      <c r="G3" s="26">
        <v>1.393E-9</v>
      </c>
      <c r="H3" s="11">
        <v>0.60819999999999996</v>
      </c>
      <c r="I3" s="11">
        <v>0.92110000000000003</v>
      </c>
      <c r="J3" s="11">
        <v>0</v>
      </c>
      <c r="M3" s="65"/>
      <c r="N3" s="12"/>
    </row>
    <row r="4" spans="1:14" x14ac:dyDescent="0.25">
      <c r="A4" s="72" t="s">
        <v>38</v>
      </c>
      <c r="B4" s="11">
        <v>2</v>
      </c>
      <c r="C4" s="11">
        <v>191105394</v>
      </c>
      <c r="D4" s="11" t="s">
        <v>167</v>
      </c>
      <c r="E4" s="11" t="s">
        <v>35</v>
      </c>
      <c r="F4" s="25">
        <v>5</v>
      </c>
      <c r="G4" s="26">
        <v>1.643E-9</v>
      </c>
      <c r="H4" s="11">
        <v>1.6371</v>
      </c>
      <c r="I4" s="11">
        <v>0.85640000000000005</v>
      </c>
      <c r="J4" s="11">
        <v>0</v>
      </c>
      <c r="M4" s="65"/>
      <c r="N4" s="12"/>
    </row>
    <row r="5" spans="1:14" x14ac:dyDescent="0.25">
      <c r="A5" s="72" t="s">
        <v>38</v>
      </c>
      <c r="B5" s="11">
        <v>2</v>
      </c>
      <c r="C5" s="11">
        <v>191104615</v>
      </c>
      <c r="D5" s="11" t="s">
        <v>168</v>
      </c>
      <c r="E5" s="11" t="s">
        <v>35</v>
      </c>
      <c r="F5" s="25">
        <v>4</v>
      </c>
      <c r="G5" s="26">
        <v>7.7089999999999997E-9</v>
      </c>
      <c r="H5" s="11">
        <v>1.7049000000000001</v>
      </c>
      <c r="I5" s="11">
        <v>0.80559999999999998</v>
      </c>
      <c r="J5" s="11">
        <v>0</v>
      </c>
      <c r="M5" s="65"/>
      <c r="N5" s="12"/>
    </row>
    <row r="6" spans="1:14" x14ac:dyDescent="0.25">
      <c r="A6" s="72" t="s">
        <v>38</v>
      </c>
      <c r="B6" s="11">
        <v>2</v>
      </c>
      <c r="C6" s="11">
        <v>191093930</v>
      </c>
      <c r="D6" s="11" t="s">
        <v>169</v>
      </c>
      <c r="E6" s="11" t="s">
        <v>35</v>
      </c>
      <c r="F6" s="25">
        <v>4</v>
      </c>
      <c r="G6" s="26">
        <v>9.1709999999999999E-9</v>
      </c>
      <c r="H6" s="11">
        <v>1.7022999999999999</v>
      </c>
      <c r="I6" s="11">
        <v>0.82130000000000003</v>
      </c>
      <c r="J6" s="11">
        <v>0</v>
      </c>
      <c r="M6" s="65"/>
      <c r="N6" s="12"/>
    </row>
    <row r="7" spans="1:14" x14ac:dyDescent="0.25">
      <c r="A7" s="72" t="s">
        <v>38</v>
      </c>
      <c r="B7" s="11">
        <v>2</v>
      </c>
      <c r="C7" s="11">
        <v>191108308</v>
      </c>
      <c r="D7" s="11" t="s">
        <v>170</v>
      </c>
      <c r="E7" s="11" t="s">
        <v>36</v>
      </c>
      <c r="F7" s="25">
        <v>4</v>
      </c>
      <c r="G7" s="26">
        <v>1.009E-8</v>
      </c>
      <c r="H7" s="11">
        <v>1.6919</v>
      </c>
      <c r="I7" s="11">
        <v>0.92659999999999998</v>
      </c>
      <c r="J7" s="11">
        <v>0</v>
      </c>
      <c r="M7" s="65"/>
      <c r="N7" s="12"/>
    </row>
    <row r="8" spans="1:14" x14ac:dyDescent="0.25">
      <c r="A8" s="72" t="s">
        <v>38</v>
      </c>
      <c r="B8" s="11">
        <v>2</v>
      </c>
      <c r="C8" s="11">
        <v>191099907</v>
      </c>
      <c r="D8" s="11" t="s">
        <v>171</v>
      </c>
      <c r="E8" s="11" t="s">
        <v>34</v>
      </c>
      <c r="F8" s="25">
        <v>4</v>
      </c>
      <c r="G8" s="26">
        <v>1.1080000000000001E-8</v>
      </c>
      <c r="H8" s="11">
        <v>1.6968000000000001</v>
      </c>
      <c r="I8" s="11">
        <v>0.78669999999999995</v>
      </c>
      <c r="J8" s="11">
        <v>0</v>
      </c>
      <c r="M8" s="65"/>
      <c r="N8" s="12"/>
    </row>
    <row r="9" spans="1:14" x14ac:dyDescent="0.25">
      <c r="A9" s="72" t="s">
        <v>38</v>
      </c>
      <c r="B9" s="11">
        <v>2</v>
      </c>
      <c r="C9" s="11">
        <v>191101726</v>
      </c>
      <c r="D9" s="11" t="s">
        <v>172</v>
      </c>
      <c r="E9" s="11" t="s">
        <v>36</v>
      </c>
      <c r="F9" s="25">
        <v>4</v>
      </c>
      <c r="G9" s="26">
        <v>1.309E-8</v>
      </c>
      <c r="H9" s="11">
        <v>1.6917</v>
      </c>
      <c r="I9" s="11">
        <v>0.77039999999999997</v>
      </c>
      <c r="J9" s="11">
        <v>0</v>
      </c>
      <c r="M9" s="65"/>
      <c r="N9" s="12"/>
    </row>
    <row r="10" spans="1:14" x14ac:dyDescent="0.25">
      <c r="A10" s="72" t="s">
        <v>38</v>
      </c>
      <c r="B10" s="11">
        <v>2</v>
      </c>
      <c r="C10" s="11">
        <v>191105153</v>
      </c>
      <c r="D10" s="11" t="s">
        <v>173</v>
      </c>
      <c r="E10" s="11" t="s">
        <v>36</v>
      </c>
      <c r="F10" s="25">
        <v>4</v>
      </c>
      <c r="G10" s="26">
        <v>1.321E-8</v>
      </c>
      <c r="H10" s="11">
        <v>1.6908000000000001</v>
      </c>
      <c r="I10" s="11">
        <v>0.85660000000000003</v>
      </c>
      <c r="J10" s="11">
        <v>0</v>
      </c>
      <c r="M10" s="65"/>
      <c r="N10" s="12"/>
    </row>
    <row r="11" spans="1:14" x14ac:dyDescent="0.25">
      <c r="A11" s="72" t="s">
        <v>38</v>
      </c>
      <c r="B11" s="11">
        <v>2</v>
      </c>
      <c r="C11" s="11">
        <v>191094763</v>
      </c>
      <c r="D11" s="11" t="s">
        <v>174</v>
      </c>
      <c r="E11" s="11" t="s">
        <v>33</v>
      </c>
      <c r="F11" s="25">
        <v>4</v>
      </c>
      <c r="G11" s="26">
        <v>1.4990000000000001E-8</v>
      </c>
      <c r="H11" s="11">
        <v>1.6921999999999999</v>
      </c>
      <c r="I11" s="11">
        <v>0.81889999999999996</v>
      </c>
      <c r="J11" s="11">
        <v>0</v>
      </c>
      <c r="M11" s="65"/>
      <c r="N11" s="12"/>
    </row>
    <row r="12" spans="1:14" x14ac:dyDescent="0.25">
      <c r="A12" s="71" t="s">
        <v>40</v>
      </c>
      <c r="B12" s="11">
        <v>6</v>
      </c>
      <c r="C12" s="11">
        <v>32470466</v>
      </c>
      <c r="D12" s="11" t="s">
        <v>39</v>
      </c>
      <c r="E12" s="11" t="s">
        <v>36</v>
      </c>
      <c r="F12" s="25">
        <v>5</v>
      </c>
      <c r="G12" s="26">
        <v>2.0660000000000001E-8</v>
      </c>
      <c r="H12" s="11">
        <v>0.63009999999999999</v>
      </c>
      <c r="I12" s="11">
        <v>0.69220000000000004</v>
      </c>
      <c r="J12" s="11">
        <v>0</v>
      </c>
      <c r="M12" s="65"/>
      <c r="N12" s="12"/>
    </row>
    <row r="13" spans="1:14" x14ac:dyDescent="0.25">
      <c r="A13" s="72" t="s">
        <v>38</v>
      </c>
      <c r="B13" s="11">
        <v>2</v>
      </c>
      <c r="C13" s="11">
        <v>191089272</v>
      </c>
      <c r="D13" s="11" t="s">
        <v>175</v>
      </c>
      <c r="E13" s="11" t="s">
        <v>33</v>
      </c>
      <c r="F13" s="25">
        <v>5</v>
      </c>
      <c r="G13" s="26">
        <v>2.1530000000000002E-8</v>
      </c>
      <c r="H13" s="11">
        <v>0.61570000000000003</v>
      </c>
      <c r="I13" s="11">
        <v>0.6018</v>
      </c>
      <c r="J13" s="11">
        <v>0</v>
      </c>
      <c r="M13" s="65"/>
      <c r="N13" s="12"/>
    </row>
    <row r="14" spans="1:14" x14ac:dyDescent="0.25">
      <c r="A14" s="71" t="s">
        <v>42</v>
      </c>
      <c r="B14" s="11">
        <v>6</v>
      </c>
      <c r="C14" s="11">
        <v>32623514</v>
      </c>
      <c r="D14" s="11" t="s">
        <v>41</v>
      </c>
      <c r="E14" s="11" t="s">
        <v>34</v>
      </c>
      <c r="F14" s="25">
        <v>5</v>
      </c>
      <c r="G14" s="26">
        <v>2.8530000000000001E-8</v>
      </c>
      <c r="H14" s="11">
        <v>0.65939999999999999</v>
      </c>
      <c r="I14" s="11">
        <v>0.41699999999999998</v>
      </c>
      <c r="J14" s="11">
        <v>0</v>
      </c>
      <c r="M14" s="65"/>
      <c r="N14" s="12"/>
    </row>
    <row r="15" spans="1:14" x14ac:dyDescent="0.25">
      <c r="A15" s="72" t="s">
        <v>42</v>
      </c>
      <c r="B15" s="11">
        <v>6</v>
      </c>
      <c r="C15" s="11">
        <v>32623555</v>
      </c>
      <c r="D15" s="11" t="s">
        <v>176</v>
      </c>
      <c r="E15" s="11" t="s">
        <v>34</v>
      </c>
      <c r="F15" s="25">
        <v>5</v>
      </c>
      <c r="G15" s="26">
        <v>2.8530000000000001E-8</v>
      </c>
      <c r="H15" s="11">
        <v>0.65939999999999999</v>
      </c>
      <c r="I15" s="11">
        <v>0.41699999999999998</v>
      </c>
      <c r="J15" s="11">
        <v>0</v>
      </c>
      <c r="M15" s="65"/>
      <c r="N15" s="12"/>
    </row>
    <row r="16" spans="1:14" x14ac:dyDescent="0.25">
      <c r="A16" s="72" t="s">
        <v>42</v>
      </c>
      <c r="B16" s="11">
        <v>6</v>
      </c>
      <c r="C16" s="11">
        <v>32623560</v>
      </c>
      <c r="D16" s="11" t="s">
        <v>177</v>
      </c>
      <c r="E16" s="11" t="s">
        <v>33</v>
      </c>
      <c r="F16" s="25">
        <v>5</v>
      </c>
      <c r="G16" s="26">
        <v>2.8530000000000001E-8</v>
      </c>
      <c r="H16" s="11">
        <v>0.65939999999999999</v>
      </c>
      <c r="I16" s="11">
        <v>0.41699999999999998</v>
      </c>
      <c r="J16" s="11">
        <v>0</v>
      </c>
      <c r="M16" s="65"/>
      <c r="N16" s="12"/>
    </row>
    <row r="17" spans="1:14" x14ac:dyDescent="0.25">
      <c r="A17" s="72" t="s">
        <v>42</v>
      </c>
      <c r="B17" s="11">
        <v>6</v>
      </c>
      <c r="C17" s="11">
        <v>32611998</v>
      </c>
      <c r="D17" s="11" t="s">
        <v>181</v>
      </c>
      <c r="E17" s="11" t="s">
        <v>33</v>
      </c>
      <c r="F17" s="25">
        <v>5</v>
      </c>
      <c r="G17" s="26">
        <v>2.857E-8</v>
      </c>
      <c r="H17" s="11">
        <v>0.65720000000000001</v>
      </c>
      <c r="I17" s="11">
        <v>0.46939999999999998</v>
      </c>
      <c r="J17" s="11">
        <v>0</v>
      </c>
      <c r="M17" s="65"/>
      <c r="N17" s="12"/>
    </row>
    <row r="18" spans="1:14" x14ac:dyDescent="0.25">
      <c r="A18" s="72" t="s">
        <v>42</v>
      </c>
      <c r="B18" s="11">
        <v>6</v>
      </c>
      <c r="C18" s="11">
        <v>32612091</v>
      </c>
      <c r="D18" s="11" t="s">
        <v>182</v>
      </c>
      <c r="E18" s="11" t="s">
        <v>36</v>
      </c>
      <c r="F18" s="25">
        <v>5</v>
      </c>
      <c r="G18" s="26">
        <v>2.857E-8</v>
      </c>
      <c r="H18" s="11">
        <v>0.65720000000000001</v>
      </c>
      <c r="I18" s="11">
        <v>0.46939999999999998</v>
      </c>
      <c r="J18" s="11">
        <v>0</v>
      </c>
      <c r="M18" s="65"/>
      <c r="N18" s="12"/>
    </row>
    <row r="19" spans="1:14" x14ac:dyDescent="0.25">
      <c r="A19" s="72" t="s">
        <v>42</v>
      </c>
      <c r="B19" s="11">
        <v>6</v>
      </c>
      <c r="C19" s="11">
        <v>32611894</v>
      </c>
      <c r="D19" s="11" t="s">
        <v>178</v>
      </c>
      <c r="E19" s="11" t="s">
        <v>35</v>
      </c>
      <c r="F19" s="25">
        <v>5</v>
      </c>
      <c r="G19" s="26">
        <v>2.857E-8</v>
      </c>
      <c r="H19" s="11">
        <v>0.65720000000000001</v>
      </c>
      <c r="I19" s="11">
        <v>0.46939999999999998</v>
      </c>
      <c r="J19" s="11">
        <v>0</v>
      </c>
      <c r="M19" s="65"/>
      <c r="N19" s="12"/>
    </row>
    <row r="20" spans="1:14" x14ac:dyDescent="0.25">
      <c r="A20" s="72" t="s">
        <v>42</v>
      </c>
      <c r="B20" s="11">
        <v>6</v>
      </c>
      <c r="C20" s="11">
        <v>32611931</v>
      </c>
      <c r="D20" s="11" t="s">
        <v>179</v>
      </c>
      <c r="E20" s="11" t="s">
        <v>34</v>
      </c>
      <c r="F20" s="25">
        <v>5</v>
      </c>
      <c r="G20" s="26">
        <v>2.857E-8</v>
      </c>
      <c r="H20" s="11">
        <v>0.65720000000000001</v>
      </c>
      <c r="I20" s="11">
        <v>0.46939999999999998</v>
      </c>
      <c r="J20" s="11">
        <v>0</v>
      </c>
      <c r="M20" s="65"/>
      <c r="N20" s="12"/>
    </row>
    <row r="21" spans="1:14" x14ac:dyDescent="0.25">
      <c r="A21" s="72" t="s">
        <v>42</v>
      </c>
      <c r="B21" s="11">
        <v>6</v>
      </c>
      <c r="C21" s="11">
        <v>32611966</v>
      </c>
      <c r="D21" s="11" t="s">
        <v>180</v>
      </c>
      <c r="E21" s="11" t="s">
        <v>34</v>
      </c>
      <c r="F21" s="25">
        <v>5</v>
      </c>
      <c r="G21" s="26">
        <v>2.857E-8</v>
      </c>
      <c r="H21" s="11">
        <v>0.65720000000000001</v>
      </c>
      <c r="I21" s="11">
        <v>0.46939999999999998</v>
      </c>
      <c r="J21" s="11">
        <v>0</v>
      </c>
      <c r="M21" s="65"/>
      <c r="N21" s="12"/>
    </row>
    <row r="22" spans="1:14" x14ac:dyDescent="0.25">
      <c r="A22" s="72" t="s">
        <v>42</v>
      </c>
      <c r="B22" s="11">
        <v>6</v>
      </c>
      <c r="C22" s="11">
        <v>32612359</v>
      </c>
      <c r="D22" s="11" t="s">
        <v>183</v>
      </c>
      <c r="E22" s="11" t="s">
        <v>35</v>
      </c>
      <c r="F22" s="25">
        <v>5</v>
      </c>
      <c r="G22" s="26">
        <v>2.857E-8</v>
      </c>
      <c r="H22" s="11">
        <v>0.65720000000000001</v>
      </c>
      <c r="I22" s="11">
        <v>0.46939999999999998</v>
      </c>
      <c r="J22" s="11">
        <v>0</v>
      </c>
      <c r="M22" s="65"/>
      <c r="N22" s="12"/>
    </row>
    <row r="23" spans="1:14" x14ac:dyDescent="0.25">
      <c r="A23" s="72" t="s">
        <v>42</v>
      </c>
      <c r="B23" s="11">
        <v>6</v>
      </c>
      <c r="C23" s="11">
        <v>32612554</v>
      </c>
      <c r="D23" s="11" t="s">
        <v>184</v>
      </c>
      <c r="E23" s="11" t="s">
        <v>35</v>
      </c>
      <c r="F23" s="25">
        <v>5</v>
      </c>
      <c r="G23" s="26">
        <v>2.9449999999999999E-8</v>
      </c>
      <c r="H23" s="11">
        <v>0.65739999999999998</v>
      </c>
      <c r="I23" s="11">
        <v>0.46879999999999999</v>
      </c>
      <c r="J23" s="11">
        <v>0</v>
      </c>
      <c r="M23" s="65"/>
      <c r="N23" s="12"/>
    </row>
    <row r="24" spans="1:14" x14ac:dyDescent="0.25">
      <c r="A24" s="72" t="s">
        <v>42</v>
      </c>
      <c r="B24" s="11">
        <v>6</v>
      </c>
      <c r="C24" s="11">
        <v>32622666</v>
      </c>
      <c r="D24" t="s">
        <v>185</v>
      </c>
      <c r="E24" s="11" t="s">
        <v>33</v>
      </c>
      <c r="F24" s="25">
        <v>5</v>
      </c>
      <c r="G24" s="26">
        <v>3.2740000000000001E-8</v>
      </c>
      <c r="H24" s="11">
        <v>0.66080000000000005</v>
      </c>
      <c r="I24" s="11">
        <v>0.44469999999999998</v>
      </c>
      <c r="J24" s="11">
        <v>0</v>
      </c>
      <c r="M24" s="65"/>
      <c r="N24" s="12"/>
    </row>
    <row r="25" spans="1:14" x14ac:dyDescent="0.25">
      <c r="A25" s="72" t="s">
        <v>42</v>
      </c>
      <c r="B25" s="11">
        <v>6</v>
      </c>
      <c r="C25" s="11">
        <v>32622679</v>
      </c>
      <c r="D25" s="11" t="s">
        <v>186</v>
      </c>
      <c r="E25" s="11" t="s">
        <v>35</v>
      </c>
      <c r="F25" s="25">
        <v>5</v>
      </c>
      <c r="G25" s="26">
        <v>3.2740000000000001E-8</v>
      </c>
      <c r="H25" s="11">
        <v>0.66080000000000005</v>
      </c>
      <c r="I25" s="11">
        <v>0.44469999999999998</v>
      </c>
      <c r="J25" s="11">
        <v>0</v>
      </c>
      <c r="M25" s="65"/>
      <c r="N25" s="12"/>
    </row>
    <row r="26" spans="1:14" x14ac:dyDescent="0.25">
      <c r="A26" s="72" t="s">
        <v>42</v>
      </c>
      <c r="B26" s="11">
        <v>6</v>
      </c>
      <c r="C26" s="11">
        <v>32610275</v>
      </c>
      <c r="D26" s="11" t="s">
        <v>187</v>
      </c>
      <c r="E26" s="11" t="s">
        <v>36</v>
      </c>
      <c r="F26" s="25">
        <v>5</v>
      </c>
      <c r="G26" s="26">
        <v>3.3050000000000001E-8</v>
      </c>
      <c r="H26" s="11">
        <v>0.65869999999999995</v>
      </c>
      <c r="I26" s="11">
        <v>0.46429999999999999</v>
      </c>
      <c r="J26" s="11">
        <v>0</v>
      </c>
      <c r="M26" s="65"/>
      <c r="N26" s="12"/>
    </row>
    <row r="27" spans="1:14" x14ac:dyDescent="0.25">
      <c r="A27" s="72" t="s">
        <v>42</v>
      </c>
      <c r="B27" s="11">
        <v>6</v>
      </c>
      <c r="C27" s="11">
        <v>32621528</v>
      </c>
      <c r="D27" s="11" t="s">
        <v>188</v>
      </c>
      <c r="E27" s="11" t="s">
        <v>36</v>
      </c>
      <c r="F27" s="25">
        <v>5</v>
      </c>
      <c r="G27" s="26">
        <v>3.365E-8</v>
      </c>
      <c r="H27" s="11">
        <v>0.66120000000000001</v>
      </c>
      <c r="I27" s="11">
        <v>0.45319999999999999</v>
      </c>
      <c r="J27" s="11">
        <v>0</v>
      </c>
      <c r="M27" s="65"/>
      <c r="N27" s="12"/>
    </row>
    <row r="28" spans="1:14" x14ac:dyDescent="0.25">
      <c r="A28" s="72" t="s">
        <v>42</v>
      </c>
      <c r="B28" s="11">
        <v>6</v>
      </c>
      <c r="C28" s="11">
        <v>32611876</v>
      </c>
      <c r="D28" s="11" t="s">
        <v>196</v>
      </c>
      <c r="E28" s="11" t="s">
        <v>33</v>
      </c>
      <c r="F28" s="25">
        <v>5</v>
      </c>
      <c r="G28" s="26">
        <v>3.6610000000000002E-8</v>
      </c>
      <c r="H28" s="11">
        <v>0.65969999999999995</v>
      </c>
      <c r="I28" s="11">
        <v>0.45979999999999999</v>
      </c>
      <c r="J28" s="11">
        <v>0</v>
      </c>
      <c r="M28" s="65"/>
      <c r="N28" s="12"/>
    </row>
    <row r="29" spans="1:14" x14ac:dyDescent="0.25">
      <c r="A29" s="72" t="s">
        <v>42</v>
      </c>
      <c r="B29" s="11">
        <v>6</v>
      </c>
      <c r="C29" s="11">
        <v>32610551</v>
      </c>
      <c r="D29" s="11" t="s">
        <v>190</v>
      </c>
      <c r="E29" s="11" t="s">
        <v>36</v>
      </c>
      <c r="F29" s="25">
        <v>5</v>
      </c>
      <c r="G29" s="26">
        <v>3.6610000000000002E-8</v>
      </c>
      <c r="H29" s="11">
        <v>0.65969999999999995</v>
      </c>
      <c r="I29" s="11">
        <v>0.45979999999999999</v>
      </c>
      <c r="J29" s="11">
        <v>0</v>
      </c>
      <c r="M29" s="65"/>
      <c r="N29" s="12"/>
    </row>
    <row r="30" spans="1:14" x14ac:dyDescent="0.25">
      <c r="A30" s="72" t="s">
        <v>42</v>
      </c>
      <c r="B30" s="11">
        <v>6</v>
      </c>
      <c r="C30" s="11">
        <v>32610546</v>
      </c>
      <c r="D30" t="s">
        <v>189</v>
      </c>
      <c r="E30" s="11" t="s">
        <v>33</v>
      </c>
      <c r="F30" s="25">
        <v>5</v>
      </c>
      <c r="G30" s="26">
        <v>3.6610000000000002E-8</v>
      </c>
      <c r="H30" s="11">
        <v>0.65969999999999995</v>
      </c>
      <c r="I30" s="11">
        <v>0.45979999999999999</v>
      </c>
      <c r="J30" s="11">
        <v>0</v>
      </c>
      <c r="M30" s="65"/>
      <c r="N30" s="12"/>
    </row>
    <row r="31" spans="1:14" x14ac:dyDescent="0.25">
      <c r="A31" s="72" t="s">
        <v>42</v>
      </c>
      <c r="B31" s="11">
        <v>6</v>
      </c>
      <c r="C31" s="11">
        <v>32611846</v>
      </c>
      <c r="D31" s="11" t="s">
        <v>194</v>
      </c>
      <c r="E31" s="11" t="s">
        <v>35</v>
      </c>
      <c r="F31" s="25">
        <v>5</v>
      </c>
      <c r="G31" s="26">
        <v>3.6610000000000002E-8</v>
      </c>
      <c r="H31" s="11">
        <v>0.65969999999999995</v>
      </c>
      <c r="I31" s="11">
        <v>0.45979999999999999</v>
      </c>
      <c r="J31" s="11">
        <v>0</v>
      </c>
      <c r="M31" s="65"/>
      <c r="N31" s="12"/>
    </row>
    <row r="32" spans="1:14" x14ac:dyDescent="0.25">
      <c r="A32" s="72" t="s">
        <v>42</v>
      </c>
      <c r="B32" s="11">
        <v>6</v>
      </c>
      <c r="C32" s="11">
        <v>32611849</v>
      </c>
      <c r="D32" s="11" t="s">
        <v>195</v>
      </c>
      <c r="E32" s="11" t="s">
        <v>36</v>
      </c>
      <c r="F32" s="25">
        <v>5</v>
      </c>
      <c r="G32" s="26">
        <v>3.6610000000000002E-8</v>
      </c>
      <c r="H32" s="11">
        <v>0.65969999999999995</v>
      </c>
      <c r="I32" s="11">
        <v>0.45979999999999999</v>
      </c>
      <c r="J32" s="11">
        <v>0</v>
      </c>
      <c r="M32" s="65"/>
      <c r="N32" s="12"/>
    </row>
    <row r="33" spans="1:14" x14ac:dyDescent="0.25">
      <c r="A33" s="72" t="s">
        <v>42</v>
      </c>
      <c r="B33" s="11">
        <v>6</v>
      </c>
      <c r="C33" s="11">
        <v>32610704</v>
      </c>
      <c r="D33" s="11" t="s">
        <v>191</v>
      </c>
      <c r="E33" s="11" t="s">
        <v>34</v>
      </c>
      <c r="F33" s="25">
        <v>5</v>
      </c>
      <c r="G33" s="26">
        <v>3.6610000000000002E-8</v>
      </c>
      <c r="H33" s="11">
        <v>0.65969999999999995</v>
      </c>
      <c r="I33" s="11">
        <v>0.45979999999999999</v>
      </c>
      <c r="J33" s="11">
        <v>0</v>
      </c>
      <c r="M33" s="65"/>
      <c r="N33" s="12"/>
    </row>
    <row r="34" spans="1:14" x14ac:dyDescent="0.25">
      <c r="A34" s="72" t="s">
        <v>42</v>
      </c>
      <c r="B34" s="11">
        <v>6</v>
      </c>
      <c r="C34" s="11">
        <v>32610856</v>
      </c>
      <c r="D34" s="11" t="s">
        <v>192</v>
      </c>
      <c r="E34" s="11" t="s">
        <v>33</v>
      </c>
      <c r="F34" s="25">
        <v>5</v>
      </c>
      <c r="G34" s="26">
        <v>3.6610000000000002E-8</v>
      </c>
      <c r="H34" s="11">
        <v>0.65969999999999995</v>
      </c>
      <c r="I34" s="11">
        <v>0.45979999999999999</v>
      </c>
      <c r="J34" s="11">
        <v>0</v>
      </c>
      <c r="M34" s="65"/>
      <c r="N34" s="12"/>
    </row>
    <row r="35" spans="1:14" x14ac:dyDescent="0.25">
      <c r="A35" s="72" t="s">
        <v>42</v>
      </c>
      <c r="B35" s="11">
        <v>6</v>
      </c>
      <c r="C35" s="11">
        <v>32611181</v>
      </c>
      <c r="D35" s="11" t="s">
        <v>193</v>
      </c>
      <c r="E35" s="11" t="s">
        <v>36</v>
      </c>
      <c r="F35" s="25">
        <v>5</v>
      </c>
      <c r="G35" s="26">
        <v>3.6610000000000002E-8</v>
      </c>
      <c r="H35" s="11">
        <v>0.65969999999999995</v>
      </c>
      <c r="I35" s="11">
        <v>0.45979999999999999</v>
      </c>
      <c r="J35" s="11">
        <v>0</v>
      </c>
      <c r="M35" s="65"/>
      <c r="N35" s="12"/>
    </row>
    <row r="36" spans="1:14" x14ac:dyDescent="0.25">
      <c r="A36" s="72" t="s">
        <v>42</v>
      </c>
      <c r="B36" s="11">
        <v>6</v>
      </c>
      <c r="C36" s="11">
        <v>32612589</v>
      </c>
      <c r="D36" s="11" t="s">
        <v>197</v>
      </c>
      <c r="E36" s="11" t="s">
        <v>36</v>
      </c>
      <c r="F36" s="25">
        <v>5</v>
      </c>
      <c r="G36" s="26">
        <v>3.7760000000000002E-8</v>
      </c>
      <c r="H36" s="11">
        <v>0.65990000000000004</v>
      </c>
      <c r="I36" s="11">
        <v>0.45879999999999999</v>
      </c>
      <c r="J36" s="11">
        <v>0</v>
      </c>
      <c r="M36" s="65"/>
      <c r="N36" s="12"/>
    </row>
    <row r="37" spans="1:14" x14ac:dyDescent="0.25">
      <c r="A37" s="72" t="s">
        <v>42</v>
      </c>
      <c r="B37" s="11">
        <v>6</v>
      </c>
      <c r="C37" s="11">
        <v>32621514</v>
      </c>
      <c r="D37" t="s">
        <v>198</v>
      </c>
      <c r="E37" s="11" t="s">
        <v>35</v>
      </c>
      <c r="F37" s="25">
        <v>5</v>
      </c>
      <c r="G37" s="26">
        <v>5.17E-8</v>
      </c>
      <c r="H37" s="11">
        <v>0.66439999999999999</v>
      </c>
      <c r="I37" s="11">
        <v>0.50470000000000004</v>
      </c>
      <c r="J37" s="11">
        <v>0</v>
      </c>
      <c r="M37" s="65"/>
      <c r="N37" s="12"/>
    </row>
    <row r="38" spans="1:14" x14ac:dyDescent="0.25">
      <c r="A38" s="72" t="s">
        <v>40</v>
      </c>
      <c r="B38" s="11">
        <v>6</v>
      </c>
      <c r="C38" s="11">
        <v>32472187</v>
      </c>
      <c r="D38" s="11" t="s">
        <v>203</v>
      </c>
      <c r="E38" s="11" t="s">
        <v>36</v>
      </c>
      <c r="F38" s="25">
        <v>5</v>
      </c>
      <c r="G38" s="26">
        <v>6.1000000000000004E-8</v>
      </c>
      <c r="H38" s="11">
        <v>0.65559999999999996</v>
      </c>
      <c r="I38" s="11">
        <v>0.47</v>
      </c>
      <c r="J38" s="11">
        <v>0</v>
      </c>
      <c r="M38" s="65"/>
      <c r="N38" s="12"/>
    </row>
    <row r="39" spans="1:14" x14ac:dyDescent="0.25">
      <c r="A39" s="72" t="s">
        <v>40</v>
      </c>
      <c r="B39" s="11">
        <v>6</v>
      </c>
      <c r="C39" s="11">
        <v>32473619</v>
      </c>
      <c r="D39" s="11" t="s">
        <v>204</v>
      </c>
      <c r="E39" s="11" t="s">
        <v>36</v>
      </c>
      <c r="F39" s="25">
        <v>5</v>
      </c>
      <c r="G39" s="26">
        <v>6.1000000000000004E-8</v>
      </c>
      <c r="H39" s="11">
        <v>0.65559999999999996</v>
      </c>
      <c r="I39" s="11">
        <v>0.47</v>
      </c>
      <c r="J39" s="11">
        <v>0</v>
      </c>
      <c r="M39" s="65"/>
      <c r="N39" s="12"/>
    </row>
    <row r="40" spans="1:14" x14ac:dyDescent="0.25">
      <c r="A40" s="72" t="s">
        <v>42</v>
      </c>
      <c r="B40" s="11">
        <v>6</v>
      </c>
      <c r="C40" s="11">
        <v>32465513</v>
      </c>
      <c r="D40" s="11" t="s">
        <v>199</v>
      </c>
      <c r="E40" s="11" t="s">
        <v>34</v>
      </c>
      <c r="F40" s="25">
        <v>5</v>
      </c>
      <c r="G40" s="26">
        <v>6.1000000000000004E-8</v>
      </c>
      <c r="H40" s="11">
        <v>0.65559999999999996</v>
      </c>
      <c r="I40" s="11">
        <v>0.47</v>
      </c>
      <c r="J40" s="11">
        <v>0</v>
      </c>
      <c r="M40" s="65"/>
      <c r="N40" s="12"/>
    </row>
    <row r="41" spans="1:14" x14ac:dyDescent="0.25">
      <c r="A41" s="72" t="s">
        <v>40</v>
      </c>
      <c r="B41" s="11">
        <v>6</v>
      </c>
      <c r="C41" s="11">
        <v>32465622</v>
      </c>
      <c r="D41" s="11" t="s">
        <v>200</v>
      </c>
      <c r="E41" s="11" t="s">
        <v>33</v>
      </c>
      <c r="F41" s="25">
        <v>5</v>
      </c>
      <c r="G41" s="26">
        <v>6.1000000000000004E-8</v>
      </c>
      <c r="H41" s="11">
        <v>0.65559999999999996</v>
      </c>
      <c r="I41" s="11">
        <v>0.47</v>
      </c>
      <c r="J41" s="11">
        <v>0</v>
      </c>
      <c r="M41" s="65"/>
      <c r="N41" s="12"/>
    </row>
    <row r="42" spans="1:14" x14ac:dyDescent="0.25">
      <c r="A42" s="72" t="s">
        <v>40</v>
      </c>
      <c r="B42" s="11">
        <v>6</v>
      </c>
      <c r="C42" s="11">
        <v>32467267</v>
      </c>
      <c r="D42" s="11" t="s">
        <v>201</v>
      </c>
      <c r="E42" s="11" t="s">
        <v>34</v>
      </c>
      <c r="F42" s="25">
        <v>5</v>
      </c>
      <c r="G42" s="26">
        <v>6.1000000000000004E-8</v>
      </c>
      <c r="H42" s="11">
        <v>0.65559999999999996</v>
      </c>
      <c r="I42" s="11">
        <v>0.47</v>
      </c>
      <c r="J42" s="11">
        <v>0</v>
      </c>
      <c r="M42" s="65"/>
      <c r="N42" s="12"/>
    </row>
    <row r="43" spans="1:14" x14ac:dyDescent="0.25">
      <c r="A43" s="72" t="s">
        <v>40</v>
      </c>
      <c r="B43" s="11">
        <v>6</v>
      </c>
      <c r="C43" s="11">
        <v>32470610</v>
      </c>
      <c r="D43" s="11" t="s">
        <v>202</v>
      </c>
      <c r="E43" s="11" t="s">
        <v>35</v>
      </c>
      <c r="F43" s="25">
        <v>5</v>
      </c>
      <c r="G43" s="26">
        <v>6.1000000000000004E-8</v>
      </c>
      <c r="H43" s="11">
        <v>0.65559999999999996</v>
      </c>
      <c r="I43" s="11">
        <v>0.47</v>
      </c>
      <c r="J43" s="11">
        <v>0</v>
      </c>
      <c r="M43" s="65"/>
      <c r="N43" s="12"/>
    </row>
    <row r="44" spans="1:14" x14ac:dyDescent="0.25">
      <c r="A44" s="72" t="s">
        <v>40</v>
      </c>
      <c r="B44" s="11">
        <v>6</v>
      </c>
      <c r="C44" s="11">
        <v>32463370</v>
      </c>
      <c r="D44" s="11" t="s">
        <v>205</v>
      </c>
      <c r="E44" s="11" t="s">
        <v>33</v>
      </c>
      <c r="F44" s="25">
        <v>5</v>
      </c>
      <c r="G44" s="26">
        <v>6.2970000000000001E-8</v>
      </c>
      <c r="H44" s="11">
        <v>0.65590000000000004</v>
      </c>
      <c r="I44" s="11">
        <v>0.47339999999999999</v>
      </c>
      <c r="J44" s="11">
        <v>0</v>
      </c>
      <c r="M44" s="65"/>
      <c r="N44" s="12"/>
    </row>
    <row r="45" spans="1:14" x14ac:dyDescent="0.25">
      <c r="A45" s="72" t="s">
        <v>40</v>
      </c>
      <c r="B45" s="11">
        <v>6</v>
      </c>
      <c r="C45" s="11">
        <v>32463829</v>
      </c>
      <c r="D45" s="11" t="s">
        <v>206</v>
      </c>
      <c r="E45" s="11" t="s">
        <v>34</v>
      </c>
      <c r="F45" s="25">
        <v>5</v>
      </c>
      <c r="G45" s="26">
        <v>6.2970000000000001E-8</v>
      </c>
      <c r="H45" s="11">
        <v>0.65590000000000004</v>
      </c>
      <c r="I45" s="11">
        <v>0.47339999999999999</v>
      </c>
      <c r="J45" s="11">
        <v>0</v>
      </c>
      <c r="M45" s="65"/>
      <c r="N45" s="12"/>
    </row>
    <row r="46" spans="1:14" x14ac:dyDescent="0.25">
      <c r="A46" s="72" t="s">
        <v>40</v>
      </c>
      <c r="B46" s="11">
        <v>6</v>
      </c>
      <c r="C46" s="11">
        <v>32463861</v>
      </c>
      <c r="D46" s="11" t="s">
        <v>207</v>
      </c>
      <c r="E46" s="11" t="s">
        <v>34</v>
      </c>
      <c r="F46" s="25">
        <v>5</v>
      </c>
      <c r="G46" s="26">
        <v>6.2970000000000001E-8</v>
      </c>
      <c r="H46" s="11">
        <v>0.65590000000000004</v>
      </c>
      <c r="I46" s="11">
        <v>0.47339999999999999</v>
      </c>
      <c r="J46" s="11">
        <v>0</v>
      </c>
      <c r="M46" s="11"/>
    </row>
    <row r="47" spans="1:14" x14ac:dyDescent="0.25">
      <c r="A47" s="72" t="s">
        <v>40</v>
      </c>
      <c r="B47" s="11">
        <v>6</v>
      </c>
      <c r="C47" s="11">
        <v>32464090</v>
      </c>
      <c r="D47" s="11" t="s">
        <v>208</v>
      </c>
      <c r="E47" s="11" t="s">
        <v>36</v>
      </c>
      <c r="F47" s="25">
        <v>5</v>
      </c>
      <c r="G47" s="26">
        <v>6.2970000000000001E-8</v>
      </c>
      <c r="H47" s="11">
        <v>0.65590000000000004</v>
      </c>
      <c r="I47" s="11">
        <v>0.47339999999999999</v>
      </c>
      <c r="J47" s="11">
        <v>0</v>
      </c>
      <c r="M47" s="11"/>
    </row>
    <row r="48" spans="1:14" x14ac:dyDescent="0.25">
      <c r="A48" s="72" t="s">
        <v>40</v>
      </c>
      <c r="B48" s="11">
        <v>6</v>
      </c>
      <c r="C48" s="11">
        <v>32464150</v>
      </c>
      <c r="D48" s="11" t="s">
        <v>209</v>
      </c>
      <c r="E48" s="11" t="s">
        <v>35</v>
      </c>
      <c r="F48" s="25">
        <v>5</v>
      </c>
      <c r="G48" s="26">
        <v>6.2970000000000001E-8</v>
      </c>
      <c r="H48" s="11">
        <v>0.65590000000000004</v>
      </c>
      <c r="I48" s="11">
        <v>0.47339999999999999</v>
      </c>
      <c r="J48" s="11">
        <v>0</v>
      </c>
      <c r="M48" s="11"/>
    </row>
    <row r="49" spans="1:13" x14ac:dyDescent="0.25">
      <c r="A49" s="72" t="s">
        <v>40</v>
      </c>
      <c r="B49" s="11">
        <v>6</v>
      </c>
      <c r="C49" s="11">
        <v>32464732</v>
      </c>
      <c r="D49" s="11" t="s">
        <v>210</v>
      </c>
      <c r="E49" s="11" t="s">
        <v>35</v>
      </c>
      <c r="F49" s="25">
        <v>5</v>
      </c>
      <c r="G49" s="26">
        <v>6.2970000000000001E-8</v>
      </c>
      <c r="H49" s="11">
        <v>0.65590000000000004</v>
      </c>
      <c r="I49" s="11">
        <v>0.47339999999999999</v>
      </c>
      <c r="J49" s="11">
        <v>0</v>
      </c>
      <c r="M49" s="11"/>
    </row>
    <row r="50" spans="1:13" x14ac:dyDescent="0.25">
      <c r="A50" s="72" t="s">
        <v>40</v>
      </c>
      <c r="B50" s="11">
        <v>6</v>
      </c>
      <c r="C50" s="11">
        <v>32462512</v>
      </c>
      <c r="D50" s="11" t="s">
        <v>211</v>
      </c>
      <c r="E50" s="11" t="s">
        <v>33</v>
      </c>
      <c r="F50" s="25">
        <v>5</v>
      </c>
      <c r="G50" s="26">
        <v>6.4500000000000002E-8</v>
      </c>
      <c r="H50" s="11">
        <v>0.65620000000000001</v>
      </c>
      <c r="I50" s="11">
        <v>0.47189999999999999</v>
      </c>
      <c r="J50" s="11">
        <v>0</v>
      </c>
      <c r="M50" s="11"/>
    </row>
    <row r="51" spans="1:13" x14ac:dyDescent="0.25">
      <c r="A51" s="71" t="s">
        <v>44</v>
      </c>
      <c r="B51" s="11">
        <v>11</v>
      </c>
      <c r="C51" s="11">
        <v>76268199</v>
      </c>
      <c r="D51" s="11" t="s">
        <v>43</v>
      </c>
      <c r="E51" s="11" t="s">
        <v>33</v>
      </c>
      <c r="F51" s="25">
        <v>1</v>
      </c>
      <c r="G51" s="26">
        <v>6.5270000000000001E-8</v>
      </c>
      <c r="H51" s="11">
        <v>0.25580000000000003</v>
      </c>
      <c r="I51" s="11" t="s">
        <v>21</v>
      </c>
      <c r="J51" s="11" t="s">
        <v>21</v>
      </c>
      <c r="M51" s="11"/>
    </row>
    <row r="52" spans="1:13" x14ac:dyDescent="0.25">
      <c r="A52" s="72" t="s">
        <v>40</v>
      </c>
      <c r="B52" s="11">
        <v>6</v>
      </c>
      <c r="C52" s="11">
        <v>32461817</v>
      </c>
      <c r="D52" s="11" t="s">
        <v>212</v>
      </c>
      <c r="E52" s="11" t="s">
        <v>33</v>
      </c>
      <c r="F52" s="25">
        <v>5</v>
      </c>
      <c r="G52" s="26">
        <v>6.6860000000000004E-8</v>
      </c>
      <c r="H52" s="11">
        <v>0.65649999999999997</v>
      </c>
      <c r="I52" s="11">
        <v>0.48070000000000002</v>
      </c>
      <c r="J52" s="11">
        <v>0</v>
      </c>
      <c r="M52" s="11"/>
    </row>
    <row r="53" spans="1:13" x14ac:dyDescent="0.25">
      <c r="A53" s="72" t="s">
        <v>38</v>
      </c>
      <c r="B53" s="11">
        <v>2</v>
      </c>
      <c r="C53" s="11">
        <v>191097370</v>
      </c>
      <c r="D53" s="11" t="s">
        <v>213</v>
      </c>
      <c r="E53" s="11" t="s">
        <v>34</v>
      </c>
      <c r="F53" s="25">
        <v>4</v>
      </c>
      <c r="G53" s="26">
        <v>7.6949999999999998E-8</v>
      </c>
      <c r="H53" s="11">
        <v>1.6398999999999999</v>
      </c>
      <c r="I53" s="11">
        <v>0.77370000000000005</v>
      </c>
      <c r="J53" s="11">
        <v>0</v>
      </c>
      <c r="M53" s="11"/>
    </row>
    <row r="54" spans="1:13" x14ac:dyDescent="0.25">
      <c r="A54" s="72" t="s">
        <v>921</v>
      </c>
      <c r="B54" s="11">
        <v>6</v>
      </c>
      <c r="C54" s="11">
        <v>32546211</v>
      </c>
      <c r="D54" t="s">
        <v>214</v>
      </c>
      <c r="E54" s="11" t="s">
        <v>36</v>
      </c>
      <c r="F54" s="25">
        <v>5</v>
      </c>
      <c r="G54" s="26">
        <v>8.6340000000000004E-8</v>
      </c>
      <c r="H54" s="11">
        <v>0.5867</v>
      </c>
      <c r="I54" s="11">
        <v>0.45860000000000001</v>
      </c>
      <c r="J54" s="11">
        <v>0</v>
      </c>
    </row>
    <row r="55" spans="1:13" x14ac:dyDescent="0.25">
      <c r="A55" s="72" t="s">
        <v>38</v>
      </c>
      <c r="B55" s="11">
        <v>2</v>
      </c>
      <c r="C55" s="11">
        <v>191095383</v>
      </c>
      <c r="D55" s="11" t="s">
        <v>215</v>
      </c>
      <c r="E55" s="11" t="s">
        <v>34</v>
      </c>
      <c r="F55" s="25">
        <v>4</v>
      </c>
      <c r="G55" s="26">
        <v>1.179E-7</v>
      </c>
      <c r="H55" s="11">
        <v>1.6288</v>
      </c>
      <c r="I55" s="11">
        <v>0.81120000000000003</v>
      </c>
      <c r="J55" s="11">
        <v>0</v>
      </c>
      <c r="M55" s="11"/>
    </row>
    <row r="56" spans="1:13" x14ac:dyDescent="0.25">
      <c r="A56" s="72" t="s">
        <v>920</v>
      </c>
      <c r="B56" s="11">
        <v>6</v>
      </c>
      <c r="C56" s="11">
        <v>32550419</v>
      </c>
      <c r="D56" s="11" t="s">
        <v>218</v>
      </c>
      <c r="E56" s="11" t="s">
        <v>36</v>
      </c>
      <c r="F56" s="25">
        <v>5</v>
      </c>
      <c r="G56" s="26">
        <v>1.2739999999999999E-7</v>
      </c>
      <c r="H56" s="11">
        <v>0.59160000000000001</v>
      </c>
      <c r="I56" s="11">
        <v>0.46</v>
      </c>
      <c r="J56" s="11">
        <v>0</v>
      </c>
      <c r="M56" s="11"/>
    </row>
    <row r="57" spans="1:13" x14ac:dyDescent="0.25">
      <c r="A57" s="72" t="s">
        <v>920</v>
      </c>
      <c r="B57" s="11">
        <v>6</v>
      </c>
      <c r="C57" s="11">
        <v>32541483</v>
      </c>
      <c r="D57" s="11" t="s">
        <v>217</v>
      </c>
      <c r="E57" s="11" t="s">
        <v>35</v>
      </c>
      <c r="F57" s="25">
        <v>5</v>
      </c>
      <c r="G57" s="26">
        <v>1.2739999999999999E-7</v>
      </c>
      <c r="H57" s="11">
        <v>0.59160000000000001</v>
      </c>
      <c r="I57" s="11">
        <v>0.46</v>
      </c>
      <c r="J57" s="11">
        <v>0</v>
      </c>
      <c r="M57" s="11"/>
    </row>
    <row r="58" spans="1:13" x14ac:dyDescent="0.25">
      <c r="A58" s="72" t="s">
        <v>921</v>
      </c>
      <c r="B58" s="11">
        <v>6</v>
      </c>
      <c r="C58" s="11">
        <v>32541403</v>
      </c>
      <c r="D58" s="11" t="s">
        <v>216</v>
      </c>
      <c r="E58" s="11" t="s">
        <v>36</v>
      </c>
      <c r="F58" s="25">
        <v>5</v>
      </c>
      <c r="G58" s="26">
        <v>1.2739999999999999E-7</v>
      </c>
      <c r="H58" s="11">
        <v>0.59160000000000001</v>
      </c>
      <c r="I58" s="11">
        <v>0.46</v>
      </c>
      <c r="J58" s="11">
        <v>0</v>
      </c>
      <c r="M58" s="11"/>
    </row>
    <row r="59" spans="1:13" x14ac:dyDescent="0.25">
      <c r="A59" s="72" t="s">
        <v>920</v>
      </c>
      <c r="B59" s="11">
        <v>6</v>
      </c>
      <c r="C59" s="11">
        <v>32540529</v>
      </c>
      <c r="D59" s="11" t="s">
        <v>219</v>
      </c>
      <c r="E59" s="11" t="s">
        <v>35</v>
      </c>
      <c r="F59" s="25">
        <v>5</v>
      </c>
      <c r="G59" s="26">
        <v>1.2910000000000001E-7</v>
      </c>
      <c r="H59" s="11">
        <v>0.5917</v>
      </c>
      <c r="I59" s="11">
        <v>0.45879999999999999</v>
      </c>
      <c r="J59" s="11">
        <v>0</v>
      </c>
      <c r="M59" s="11"/>
    </row>
    <row r="60" spans="1:13" x14ac:dyDescent="0.25">
      <c r="A60" s="72" t="s">
        <v>921</v>
      </c>
      <c r="B60" s="11">
        <v>6</v>
      </c>
      <c r="C60" s="11">
        <v>32559528</v>
      </c>
      <c r="D60" s="11" t="s">
        <v>220</v>
      </c>
      <c r="E60" s="11" t="s">
        <v>33</v>
      </c>
      <c r="F60" s="25">
        <v>5</v>
      </c>
      <c r="G60" s="26">
        <v>1.3089999999999999E-7</v>
      </c>
      <c r="H60" s="11">
        <v>0.59189999999999998</v>
      </c>
      <c r="I60" s="11">
        <v>0.45350000000000001</v>
      </c>
      <c r="J60" s="11">
        <v>0</v>
      </c>
      <c r="M60" s="11"/>
    </row>
    <row r="61" spans="1:13" x14ac:dyDescent="0.25">
      <c r="A61" s="72" t="s">
        <v>920</v>
      </c>
      <c r="B61" s="11">
        <v>6</v>
      </c>
      <c r="C61" s="11">
        <v>32546680</v>
      </c>
      <c r="D61" s="11" t="s">
        <v>221</v>
      </c>
      <c r="E61" s="11" t="s">
        <v>35</v>
      </c>
      <c r="F61" s="25">
        <v>5</v>
      </c>
      <c r="G61" s="26">
        <v>1.3269999999999999E-7</v>
      </c>
      <c r="H61" s="11">
        <v>0.59199999999999997</v>
      </c>
      <c r="I61" s="11">
        <v>0.45550000000000002</v>
      </c>
      <c r="J61" s="11">
        <v>0</v>
      </c>
      <c r="M61" s="11"/>
    </row>
    <row r="62" spans="1:13" x14ac:dyDescent="0.25">
      <c r="A62" s="72" t="s">
        <v>921</v>
      </c>
      <c r="B62" s="11">
        <v>6</v>
      </c>
      <c r="C62" s="11">
        <v>32555483</v>
      </c>
      <c r="D62" s="11" t="s">
        <v>222</v>
      </c>
      <c r="E62" s="11" t="s">
        <v>35</v>
      </c>
      <c r="F62" s="25">
        <v>5</v>
      </c>
      <c r="G62" s="26">
        <v>1.4709999999999999E-7</v>
      </c>
      <c r="H62" s="11">
        <v>0.59289999999999998</v>
      </c>
      <c r="I62" s="11">
        <v>0.46820000000000001</v>
      </c>
      <c r="J62" s="11">
        <v>0</v>
      </c>
      <c r="M62" s="11"/>
    </row>
    <row r="63" spans="1:13" x14ac:dyDescent="0.25">
      <c r="A63" s="72" t="s">
        <v>921</v>
      </c>
      <c r="B63" s="11">
        <v>6</v>
      </c>
      <c r="C63" s="11">
        <v>32554008</v>
      </c>
      <c r="D63" s="11" t="s">
        <v>223</v>
      </c>
      <c r="E63" s="11" t="s">
        <v>34</v>
      </c>
      <c r="F63" s="25">
        <v>5</v>
      </c>
      <c r="G63" s="26">
        <v>1.829E-7</v>
      </c>
      <c r="H63" s="11">
        <v>0.59599999999999997</v>
      </c>
      <c r="I63" s="11">
        <v>0.46400000000000002</v>
      </c>
      <c r="J63" s="11">
        <v>0</v>
      </c>
      <c r="M63" s="11"/>
    </row>
    <row r="64" spans="1:13" x14ac:dyDescent="0.25">
      <c r="A64" s="72" t="s">
        <v>920</v>
      </c>
      <c r="B64" s="11">
        <v>6</v>
      </c>
      <c r="C64" s="11">
        <v>32551136</v>
      </c>
      <c r="D64" s="11" t="s">
        <v>224</v>
      </c>
      <c r="E64" s="11" t="s">
        <v>34</v>
      </c>
      <c r="F64" s="25">
        <v>5</v>
      </c>
      <c r="G64" s="26">
        <v>1.882E-7</v>
      </c>
      <c r="H64" s="11">
        <v>0.59609999999999996</v>
      </c>
      <c r="I64" s="11">
        <v>0.44990000000000002</v>
      </c>
      <c r="J64" s="11">
        <v>0</v>
      </c>
      <c r="M64" s="11"/>
    </row>
    <row r="65" spans="1:13" x14ac:dyDescent="0.25">
      <c r="A65" s="72" t="s">
        <v>922</v>
      </c>
      <c r="B65" s="11">
        <v>6</v>
      </c>
      <c r="C65" s="11">
        <v>32559662</v>
      </c>
      <c r="D65" s="11" t="s">
        <v>225</v>
      </c>
      <c r="E65" s="11" t="s">
        <v>36</v>
      </c>
      <c r="F65" s="25">
        <v>5</v>
      </c>
      <c r="G65" s="26">
        <v>1.9719999999999999E-7</v>
      </c>
      <c r="H65" s="11">
        <v>0.59660000000000002</v>
      </c>
      <c r="I65" s="11">
        <v>0.46039999999999998</v>
      </c>
      <c r="J65" s="11">
        <v>0</v>
      </c>
      <c r="M65" s="11"/>
    </row>
    <row r="66" spans="1:13" x14ac:dyDescent="0.25">
      <c r="A66" s="72" t="s">
        <v>42</v>
      </c>
      <c r="B66" s="11">
        <v>6</v>
      </c>
      <c r="C66" s="11">
        <v>32636048</v>
      </c>
      <c r="D66" s="11" t="s">
        <v>226</v>
      </c>
      <c r="E66" s="11" t="s">
        <v>35</v>
      </c>
      <c r="F66" s="25">
        <v>5</v>
      </c>
      <c r="G66" s="26">
        <v>2.9270000000000002E-7</v>
      </c>
      <c r="H66" s="11">
        <v>0.67589999999999995</v>
      </c>
      <c r="I66" s="11">
        <v>0.3952</v>
      </c>
      <c r="J66" s="11">
        <v>1.97</v>
      </c>
      <c r="M66" s="11"/>
    </row>
    <row r="67" spans="1:13" x14ac:dyDescent="0.25">
      <c r="A67" s="72" t="s">
        <v>920</v>
      </c>
      <c r="B67" s="11">
        <v>6</v>
      </c>
      <c r="C67" s="11">
        <v>32604336</v>
      </c>
      <c r="D67" s="11" t="s">
        <v>227</v>
      </c>
      <c r="E67" s="11" t="s">
        <v>36</v>
      </c>
      <c r="F67" s="25">
        <v>5</v>
      </c>
      <c r="G67" s="26">
        <v>2.959E-7</v>
      </c>
      <c r="H67" s="11">
        <v>0.67810000000000004</v>
      </c>
      <c r="I67" s="11">
        <v>0.65469999999999995</v>
      </c>
      <c r="J67" s="11">
        <v>0</v>
      </c>
      <c r="M67" s="11"/>
    </row>
    <row r="68" spans="1:13" x14ac:dyDescent="0.25">
      <c r="A68" s="72" t="s">
        <v>920</v>
      </c>
      <c r="B68" s="11">
        <v>6</v>
      </c>
      <c r="C68" s="11">
        <v>32578219</v>
      </c>
      <c r="D68" s="11" t="s">
        <v>228</v>
      </c>
      <c r="E68" s="11" t="s">
        <v>33</v>
      </c>
      <c r="F68" s="25">
        <v>4</v>
      </c>
      <c r="G68" s="26">
        <v>4.0200000000000003E-7</v>
      </c>
      <c r="H68" s="11">
        <v>0.55700000000000005</v>
      </c>
      <c r="I68" s="11">
        <v>0.71220000000000006</v>
      </c>
      <c r="J68" s="11">
        <v>0</v>
      </c>
      <c r="M68" s="11"/>
    </row>
    <row r="69" spans="1:13" x14ac:dyDescent="0.25">
      <c r="A69" s="71" t="s">
        <v>46</v>
      </c>
      <c r="B69" s="11">
        <v>5</v>
      </c>
      <c r="C69" s="11">
        <v>158133560</v>
      </c>
      <c r="D69" s="11" t="s">
        <v>45</v>
      </c>
      <c r="E69" s="11" t="s">
        <v>36</v>
      </c>
      <c r="F69" s="25">
        <v>1</v>
      </c>
      <c r="G69" s="26">
        <v>4.2669999999999998E-7</v>
      </c>
      <c r="H69" s="11">
        <v>0.24679999999999999</v>
      </c>
      <c r="I69" s="11" t="s">
        <v>21</v>
      </c>
      <c r="J69" s="11" t="s">
        <v>21</v>
      </c>
      <c r="M69" s="11"/>
    </row>
    <row r="70" spans="1:13" x14ac:dyDescent="0.25">
      <c r="A70" s="71" t="s">
        <v>48</v>
      </c>
      <c r="B70" s="11">
        <v>2</v>
      </c>
      <c r="C70" s="11">
        <v>175537545</v>
      </c>
      <c r="D70" s="11" t="s">
        <v>47</v>
      </c>
      <c r="E70" s="11" t="s">
        <v>35</v>
      </c>
      <c r="F70" s="25">
        <v>1</v>
      </c>
      <c r="G70" s="26">
        <v>7.2790000000000005E-7</v>
      </c>
      <c r="H70" s="11">
        <v>9.4600000000000004E-2</v>
      </c>
      <c r="I70" s="11" t="s">
        <v>21</v>
      </c>
      <c r="J70" s="11" t="s">
        <v>21</v>
      </c>
      <c r="M70" s="11"/>
    </row>
    <row r="71" spans="1:13" x14ac:dyDescent="0.25">
      <c r="A71" s="72" t="s">
        <v>920</v>
      </c>
      <c r="B71" s="11">
        <v>6</v>
      </c>
      <c r="C71" s="11">
        <v>32575529</v>
      </c>
      <c r="D71" s="11" t="s">
        <v>229</v>
      </c>
      <c r="E71" s="11" t="s">
        <v>35</v>
      </c>
      <c r="F71" s="25">
        <v>5</v>
      </c>
      <c r="G71" s="26">
        <v>7.5160000000000003E-7</v>
      </c>
      <c r="H71" s="11">
        <v>0.60760000000000003</v>
      </c>
      <c r="I71" s="11">
        <v>0.37419999999999998</v>
      </c>
      <c r="J71" s="11">
        <v>5.7</v>
      </c>
      <c r="M71" s="11"/>
    </row>
    <row r="72" spans="1:13" x14ac:dyDescent="0.25">
      <c r="A72" s="72" t="s">
        <v>920</v>
      </c>
      <c r="B72" s="11">
        <v>6</v>
      </c>
      <c r="C72" s="11">
        <v>32589283</v>
      </c>
      <c r="D72" s="11" t="s">
        <v>230</v>
      </c>
      <c r="E72" s="11" t="s">
        <v>36</v>
      </c>
      <c r="F72" s="25">
        <v>5</v>
      </c>
      <c r="G72" s="26">
        <v>8.5339999999999995E-7</v>
      </c>
      <c r="H72" s="11">
        <v>0.60880000000000001</v>
      </c>
      <c r="I72" s="11">
        <v>0.37019999999999997</v>
      </c>
      <c r="J72" s="11">
        <v>6.41</v>
      </c>
      <c r="M72" s="11"/>
    </row>
    <row r="73" spans="1:13" x14ac:dyDescent="0.25">
      <c r="A73" s="72" t="s">
        <v>920</v>
      </c>
      <c r="B73" s="11">
        <v>6</v>
      </c>
      <c r="C73" s="11">
        <v>32592724</v>
      </c>
      <c r="D73" s="11" t="s">
        <v>231</v>
      </c>
      <c r="E73" s="11" t="s">
        <v>36</v>
      </c>
      <c r="F73" s="25">
        <v>5</v>
      </c>
      <c r="G73" s="26">
        <v>8.5339999999999995E-7</v>
      </c>
      <c r="H73" s="11">
        <v>0.60880000000000001</v>
      </c>
      <c r="I73" s="11">
        <v>0.37019999999999997</v>
      </c>
      <c r="J73" s="11">
        <v>6.41</v>
      </c>
      <c r="M73" s="11"/>
    </row>
    <row r="74" spans="1:13" x14ac:dyDescent="0.25">
      <c r="A74" s="72" t="s">
        <v>920</v>
      </c>
      <c r="B74" s="11">
        <v>6</v>
      </c>
      <c r="C74" s="11">
        <v>32603082</v>
      </c>
      <c r="D74" s="11" t="s">
        <v>232</v>
      </c>
      <c r="E74" s="11" t="s">
        <v>35</v>
      </c>
      <c r="F74" s="25">
        <v>5</v>
      </c>
      <c r="G74" s="26">
        <v>8.6619999999999996E-7</v>
      </c>
      <c r="H74" s="11">
        <v>0.60899999999999999</v>
      </c>
      <c r="I74" s="11">
        <v>0.377</v>
      </c>
      <c r="J74" s="11">
        <v>5.22</v>
      </c>
      <c r="M74" s="11"/>
    </row>
    <row r="75" spans="1:13" x14ac:dyDescent="0.25">
      <c r="A75" s="72" t="s">
        <v>920</v>
      </c>
      <c r="B75" s="11">
        <v>6</v>
      </c>
      <c r="C75" s="11">
        <v>32602134</v>
      </c>
      <c r="D75" s="11" t="s">
        <v>233</v>
      </c>
      <c r="E75" s="11" t="s">
        <v>33</v>
      </c>
      <c r="F75" s="25">
        <v>5</v>
      </c>
      <c r="G75" s="26">
        <v>8.7420000000000003E-7</v>
      </c>
      <c r="H75" s="11">
        <v>0.60919999999999996</v>
      </c>
      <c r="I75" s="11">
        <v>0.37240000000000001</v>
      </c>
      <c r="J75" s="11">
        <v>6.02</v>
      </c>
      <c r="M75" s="11"/>
    </row>
    <row r="76" spans="1:13" x14ac:dyDescent="0.25">
      <c r="A76" s="72" t="s">
        <v>920</v>
      </c>
      <c r="B76" s="11">
        <v>6</v>
      </c>
      <c r="C76" s="11">
        <v>32599095</v>
      </c>
      <c r="D76" s="11" t="s">
        <v>234</v>
      </c>
      <c r="E76" s="11" t="s">
        <v>34</v>
      </c>
      <c r="F76" s="25">
        <v>5</v>
      </c>
      <c r="G76" s="26">
        <v>8.7960000000000001E-7</v>
      </c>
      <c r="H76" s="11">
        <v>0.60929999999999995</v>
      </c>
      <c r="I76" s="11">
        <v>0.372</v>
      </c>
      <c r="J76" s="11">
        <v>6.1</v>
      </c>
      <c r="M76" s="11"/>
    </row>
    <row r="77" spans="1:13" x14ac:dyDescent="0.25">
      <c r="A77" s="72" t="s">
        <v>920</v>
      </c>
      <c r="B77" s="11">
        <v>6</v>
      </c>
      <c r="C77" s="11">
        <v>32591253</v>
      </c>
      <c r="D77" s="11" t="s">
        <v>235</v>
      </c>
      <c r="E77" s="11" t="s">
        <v>35</v>
      </c>
      <c r="F77" s="25">
        <v>5</v>
      </c>
      <c r="G77" s="26">
        <v>8.8270000000000004E-7</v>
      </c>
      <c r="H77" s="11">
        <v>0.60929999999999995</v>
      </c>
      <c r="I77" s="11">
        <v>0.37769999999999998</v>
      </c>
      <c r="J77" s="11">
        <v>5.0999999999999996</v>
      </c>
      <c r="M77" s="11"/>
    </row>
    <row r="78" spans="1:13" x14ac:dyDescent="0.25">
      <c r="A78" s="72" t="s">
        <v>920</v>
      </c>
      <c r="B78" s="11">
        <v>6</v>
      </c>
      <c r="C78" s="11">
        <v>32604980</v>
      </c>
      <c r="D78" s="11" t="s">
        <v>236</v>
      </c>
      <c r="E78" s="11" t="s">
        <v>33</v>
      </c>
      <c r="F78" s="25">
        <v>5</v>
      </c>
      <c r="G78" s="26">
        <v>8.8479999999999998E-7</v>
      </c>
      <c r="H78" s="11">
        <v>0.60940000000000005</v>
      </c>
      <c r="I78" s="11">
        <v>0.37559999999999999</v>
      </c>
      <c r="J78" s="11">
        <v>5.47</v>
      </c>
      <c r="M78" s="11"/>
    </row>
    <row r="79" spans="1:13" x14ac:dyDescent="0.25">
      <c r="A79" s="72" t="s">
        <v>920</v>
      </c>
      <c r="B79" s="11">
        <v>6</v>
      </c>
      <c r="C79" s="11">
        <v>32605029</v>
      </c>
      <c r="D79" s="11" t="s">
        <v>237</v>
      </c>
      <c r="E79" s="11" t="s">
        <v>36</v>
      </c>
      <c r="F79" s="25">
        <v>5</v>
      </c>
      <c r="G79" s="26">
        <v>8.8479999999999998E-7</v>
      </c>
      <c r="H79" s="11">
        <v>0.60940000000000005</v>
      </c>
      <c r="I79" s="11">
        <v>0.37559999999999999</v>
      </c>
      <c r="J79" s="11">
        <v>5.47</v>
      </c>
      <c r="M79" s="11"/>
    </row>
    <row r="80" spans="1:13" x14ac:dyDescent="0.25">
      <c r="A80" s="72" t="s">
        <v>920</v>
      </c>
      <c r="B80" s="11">
        <v>6</v>
      </c>
      <c r="C80" s="11">
        <v>32605073</v>
      </c>
      <c r="D80" s="11" t="s">
        <v>238</v>
      </c>
      <c r="E80" s="11" t="s">
        <v>33</v>
      </c>
      <c r="F80" s="25">
        <v>5</v>
      </c>
      <c r="G80" s="26">
        <v>8.8479999999999998E-7</v>
      </c>
      <c r="H80" s="11">
        <v>0.60940000000000005</v>
      </c>
      <c r="I80" s="11">
        <v>0.37559999999999999</v>
      </c>
      <c r="J80" s="11">
        <v>5.47</v>
      </c>
      <c r="M80" s="11"/>
    </row>
    <row r="81" spans="1:21" x14ac:dyDescent="0.25">
      <c r="A81" s="72" t="s">
        <v>920</v>
      </c>
      <c r="B81" s="11">
        <v>6</v>
      </c>
      <c r="C81" s="11">
        <v>32605074</v>
      </c>
      <c r="D81" s="11" t="s">
        <v>239</v>
      </c>
      <c r="E81" s="11" t="s">
        <v>36</v>
      </c>
      <c r="F81" s="25">
        <v>5</v>
      </c>
      <c r="G81" s="26">
        <v>8.8479999999999998E-7</v>
      </c>
      <c r="H81" s="11">
        <v>0.60940000000000005</v>
      </c>
      <c r="I81" s="11">
        <v>0.37559999999999999</v>
      </c>
      <c r="J81" s="11">
        <v>5.47</v>
      </c>
      <c r="M81" s="11"/>
    </row>
    <row r="82" spans="1:21" x14ac:dyDescent="0.25">
      <c r="A82" s="72" t="s">
        <v>920</v>
      </c>
      <c r="B82" s="11">
        <v>6</v>
      </c>
      <c r="C82" s="11">
        <v>32605134</v>
      </c>
      <c r="D82" s="11" t="s">
        <v>240</v>
      </c>
      <c r="E82" s="11" t="s">
        <v>33</v>
      </c>
      <c r="F82" s="25">
        <v>5</v>
      </c>
      <c r="G82" s="26">
        <v>8.8479999999999998E-7</v>
      </c>
      <c r="H82" s="11">
        <v>0.60940000000000005</v>
      </c>
      <c r="I82" s="11">
        <v>0.37559999999999999</v>
      </c>
      <c r="J82" s="11">
        <v>5.47</v>
      </c>
      <c r="M82" s="11"/>
    </row>
    <row r="83" spans="1:21" x14ac:dyDescent="0.25">
      <c r="A83" s="72" t="s">
        <v>920</v>
      </c>
      <c r="B83" s="11">
        <v>6</v>
      </c>
      <c r="C83" s="11">
        <v>32605171</v>
      </c>
      <c r="D83" s="11" t="s">
        <v>241</v>
      </c>
      <c r="E83" s="11" t="s">
        <v>33</v>
      </c>
      <c r="F83" s="25">
        <v>5</v>
      </c>
      <c r="G83" s="26">
        <v>8.8479999999999998E-7</v>
      </c>
      <c r="H83" s="11">
        <v>0.60940000000000005</v>
      </c>
      <c r="I83" s="11">
        <v>0.37559999999999999</v>
      </c>
      <c r="J83" s="11">
        <v>5.47</v>
      </c>
      <c r="M83" s="11"/>
    </row>
    <row r="84" spans="1:21" x14ac:dyDescent="0.25">
      <c r="A84" s="72" t="s">
        <v>920</v>
      </c>
      <c r="B84" s="11">
        <v>6</v>
      </c>
      <c r="C84" s="11">
        <v>32605175</v>
      </c>
      <c r="D84" s="11" t="s">
        <v>242</v>
      </c>
      <c r="E84" s="11" t="s">
        <v>36</v>
      </c>
      <c r="F84" s="25">
        <v>5</v>
      </c>
      <c r="G84" s="26">
        <v>8.8479999999999998E-7</v>
      </c>
      <c r="H84" s="11">
        <v>0.60940000000000005</v>
      </c>
      <c r="I84" s="11">
        <v>0.37559999999999999</v>
      </c>
      <c r="J84" s="11">
        <v>5.47</v>
      </c>
      <c r="M84" s="11"/>
    </row>
    <row r="85" spans="1:21" x14ac:dyDescent="0.25">
      <c r="A85" s="72" t="s">
        <v>920</v>
      </c>
      <c r="B85" s="11">
        <v>6</v>
      </c>
      <c r="C85" s="11">
        <v>32605184</v>
      </c>
      <c r="D85" s="11" t="s">
        <v>243</v>
      </c>
      <c r="E85" s="11" t="s">
        <v>36</v>
      </c>
      <c r="F85" s="25">
        <v>5</v>
      </c>
      <c r="G85" s="26">
        <v>8.8479999999999998E-7</v>
      </c>
      <c r="H85" s="11">
        <v>0.60940000000000005</v>
      </c>
      <c r="I85" s="11">
        <v>0.37559999999999999</v>
      </c>
      <c r="J85" s="11">
        <v>5.47</v>
      </c>
      <c r="M85" s="11"/>
    </row>
    <row r="86" spans="1:21" x14ac:dyDescent="0.25">
      <c r="A86" s="72" t="s">
        <v>920</v>
      </c>
      <c r="B86" s="11">
        <v>6</v>
      </c>
      <c r="C86" s="11">
        <v>32605195</v>
      </c>
      <c r="D86" s="11" t="s">
        <v>244</v>
      </c>
      <c r="E86" s="11" t="s">
        <v>35</v>
      </c>
      <c r="F86" s="25">
        <v>5</v>
      </c>
      <c r="G86" s="26">
        <v>8.8479999999999998E-7</v>
      </c>
      <c r="H86" s="11">
        <v>0.60940000000000005</v>
      </c>
      <c r="I86" s="11">
        <v>0.37559999999999999</v>
      </c>
      <c r="J86" s="11">
        <v>5.47</v>
      </c>
      <c r="M86" s="11"/>
    </row>
    <row r="87" spans="1:21" x14ac:dyDescent="0.25">
      <c r="A87" s="72" t="s">
        <v>920</v>
      </c>
      <c r="B87" s="11">
        <v>6</v>
      </c>
      <c r="C87" s="11">
        <v>32605198</v>
      </c>
      <c r="D87" s="11" t="s">
        <v>245</v>
      </c>
      <c r="E87" s="11" t="s">
        <v>34</v>
      </c>
      <c r="F87" s="25">
        <v>5</v>
      </c>
      <c r="G87" s="26">
        <v>8.8479999999999998E-7</v>
      </c>
      <c r="H87" s="11">
        <v>0.60940000000000005</v>
      </c>
      <c r="I87" s="11">
        <v>0.37559999999999999</v>
      </c>
      <c r="J87" s="11">
        <v>5.47</v>
      </c>
      <c r="M87" s="11"/>
      <c r="R87" s="70"/>
    </row>
    <row r="88" spans="1:21" x14ac:dyDescent="0.25">
      <c r="A88" s="72" t="s">
        <v>920</v>
      </c>
      <c r="B88" s="11">
        <v>6</v>
      </c>
      <c r="C88" s="11">
        <v>32605250</v>
      </c>
      <c r="D88" s="11" t="s">
        <v>246</v>
      </c>
      <c r="E88" s="11" t="s">
        <v>34</v>
      </c>
      <c r="F88" s="25">
        <v>5</v>
      </c>
      <c r="G88" s="26">
        <v>8.8479999999999998E-7</v>
      </c>
      <c r="H88" s="11">
        <v>0.60940000000000005</v>
      </c>
      <c r="I88" s="11">
        <v>0.37559999999999999</v>
      </c>
      <c r="J88" s="11">
        <v>5.47</v>
      </c>
      <c r="M88" s="11"/>
      <c r="U88" s="70"/>
    </row>
    <row r="89" spans="1:21" x14ac:dyDescent="0.25">
      <c r="A89" s="72" t="s">
        <v>920</v>
      </c>
      <c r="B89" s="11">
        <v>6</v>
      </c>
      <c r="C89" s="11">
        <v>32605262</v>
      </c>
      <c r="D89" s="11" t="s">
        <v>247</v>
      </c>
      <c r="E89" s="11" t="s">
        <v>35</v>
      </c>
      <c r="F89" s="25">
        <v>5</v>
      </c>
      <c r="G89" s="26">
        <v>8.8479999999999998E-7</v>
      </c>
      <c r="H89" s="11">
        <v>0.60940000000000005</v>
      </c>
      <c r="I89" s="11">
        <v>0.37559999999999999</v>
      </c>
      <c r="J89" s="11">
        <v>5.47</v>
      </c>
      <c r="M89" s="11"/>
    </row>
    <row r="90" spans="1:21" x14ac:dyDescent="0.25">
      <c r="A90" s="72" t="s">
        <v>920</v>
      </c>
      <c r="B90" s="11">
        <v>6</v>
      </c>
      <c r="C90" s="11">
        <v>32605263</v>
      </c>
      <c r="D90" s="11" t="s">
        <v>248</v>
      </c>
      <c r="E90" s="11" t="s">
        <v>33</v>
      </c>
      <c r="F90" s="25">
        <v>5</v>
      </c>
      <c r="G90" s="26">
        <v>8.8479999999999998E-7</v>
      </c>
      <c r="H90" s="11">
        <v>0.60940000000000005</v>
      </c>
      <c r="I90" s="11">
        <v>0.37559999999999999</v>
      </c>
      <c r="J90" s="11">
        <v>5.47</v>
      </c>
      <c r="M90" s="11"/>
    </row>
    <row r="91" spans="1:21" x14ac:dyDescent="0.25">
      <c r="A91" s="72" t="s">
        <v>920</v>
      </c>
      <c r="B91" s="11">
        <v>6</v>
      </c>
      <c r="C91" s="11">
        <v>32605268</v>
      </c>
      <c r="D91" s="11" t="s">
        <v>249</v>
      </c>
      <c r="E91" s="11" t="s">
        <v>35</v>
      </c>
      <c r="F91" s="25">
        <v>5</v>
      </c>
      <c r="G91" s="26">
        <v>8.8479999999999998E-7</v>
      </c>
      <c r="H91" s="11">
        <v>0.60940000000000005</v>
      </c>
      <c r="I91" s="11">
        <v>0.37559999999999999</v>
      </c>
      <c r="J91" s="11">
        <v>5.47</v>
      </c>
      <c r="M91" s="11"/>
    </row>
    <row r="92" spans="1:21" x14ac:dyDescent="0.25">
      <c r="A92" s="72" t="s">
        <v>920</v>
      </c>
      <c r="B92" s="11">
        <v>6</v>
      </c>
      <c r="C92" s="11">
        <v>32605281</v>
      </c>
      <c r="D92" s="11" t="s">
        <v>250</v>
      </c>
      <c r="E92" s="11" t="s">
        <v>35</v>
      </c>
      <c r="F92" s="25">
        <v>5</v>
      </c>
      <c r="G92" s="26">
        <v>8.8479999999999998E-7</v>
      </c>
      <c r="H92" s="11">
        <v>0.60940000000000005</v>
      </c>
      <c r="I92" s="11">
        <v>0.37559999999999999</v>
      </c>
      <c r="J92" s="11">
        <v>5.47</v>
      </c>
      <c r="M92" s="11"/>
    </row>
    <row r="93" spans="1:21" x14ac:dyDescent="0.25">
      <c r="A93" s="72" t="s">
        <v>920</v>
      </c>
      <c r="B93" s="11">
        <v>6</v>
      </c>
      <c r="C93" s="11">
        <v>32592987</v>
      </c>
      <c r="D93" s="11" t="s">
        <v>251</v>
      </c>
      <c r="E93" s="11" t="s">
        <v>34</v>
      </c>
      <c r="F93" s="25">
        <v>5</v>
      </c>
      <c r="G93" s="26">
        <v>8.8550000000000003E-7</v>
      </c>
      <c r="H93" s="11">
        <v>0.60940000000000005</v>
      </c>
      <c r="I93" s="11">
        <v>0.37669999999999998</v>
      </c>
      <c r="J93" s="11">
        <v>5.28</v>
      </c>
      <c r="M93" s="11"/>
    </row>
    <row r="94" spans="1:21" x14ac:dyDescent="0.25">
      <c r="A94" s="72" t="s">
        <v>920</v>
      </c>
      <c r="B94" s="11">
        <v>6</v>
      </c>
      <c r="C94" s="11">
        <v>32592996</v>
      </c>
      <c r="D94" s="11" t="s">
        <v>252</v>
      </c>
      <c r="E94" s="11" t="s">
        <v>36</v>
      </c>
      <c r="F94" s="25">
        <v>5</v>
      </c>
      <c r="G94" s="26">
        <v>8.8550000000000003E-7</v>
      </c>
      <c r="H94" s="11">
        <v>0.60940000000000005</v>
      </c>
      <c r="I94" s="11">
        <v>0.37669999999999998</v>
      </c>
      <c r="J94" s="11">
        <v>5.28</v>
      </c>
      <c r="M94" s="11"/>
    </row>
    <row r="95" spans="1:21" x14ac:dyDescent="0.25">
      <c r="A95" s="71" t="s">
        <v>42</v>
      </c>
      <c r="B95" s="11">
        <v>6</v>
      </c>
      <c r="C95" s="11">
        <v>32612580</v>
      </c>
      <c r="D95" s="11" t="s">
        <v>49</v>
      </c>
      <c r="E95" s="11" t="s">
        <v>35</v>
      </c>
      <c r="F95" s="25">
        <v>5</v>
      </c>
      <c r="G95" s="26">
        <v>8.9849999999999995E-7</v>
      </c>
      <c r="H95" s="11">
        <v>0.60950000000000004</v>
      </c>
      <c r="I95" s="11">
        <v>0.37509999999999999</v>
      </c>
      <c r="J95" s="11">
        <v>5.56</v>
      </c>
      <c r="M95" s="11"/>
    </row>
    <row r="96" spans="1:21" x14ac:dyDescent="0.25">
      <c r="A96" s="72" t="s">
        <v>920</v>
      </c>
      <c r="B96" s="11">
        <v>6</v>
      </c>
      <c r="C96" s="11">
        <v>32604222</v>
      </c>
      <c r="D96" s="11" t="s">
        <v>379</v>
      </c>
      <c r="E96" s="11" t="s">
        <v>33</v>
      </c>
      <c r="F96" s="25">
        <v>5</v>
      </c>
      <c r="G96" s="26">
        <v>8.9849999999999995E-7</v>
      </c>
      <c r="H96" s="11">
        <v>0.60950000000000004</v>
      </c>
      <c r="I96" s="11">
        <v>0.37509999999999999</v>
      </c>
      <c r="J96" s="11">
        <v>5.56</v>
      </c>
      <c r="M96" s="11"/>
    </row>
    <row r="97" spans="1:13" x14ac:dyDescent="0.25">
      <c r="A97" s="72" t="s">
        <v>920</v>
      </c>
      <c r="B97" s="11">
        <v>6</v>
      </c>
      <c r="C97" s="11">
        <v>32592550</v>
      </c>
      <c r="D97" s="11" t="s">
        <v>266</v>
      </c>
      <c r="E97" s="11" t="s">
        <v>35</v>
      </c>
      <c r="F97" s="25">
        <v>5</v>
      </c>
      <c r="G97" s="26">
        <v>8.9849999999999995E-7</v>
      </c>
      <c r="H97" s="11">
        <v>0.60950000000000004</v>
      </c>
      <c r="I97" s="11">
        <v>0.37509999999999999</v>
      </c>
      <c r="J97" s="11">
        <v>5.56</v>
      </c>
      <c r="M97" s="11"/>
    </row>
    <row r="98" spans="1:13" x14ac:dyDescent="0.25">
      <c r="A98" s="72" t="s">
        <v>920</v>
      </c>
      <c r="B98" s="11">
        <v>6</v>
      </c>
      <c r="C98" s="11">
        <v>32600103</v>
      </c>
      <c r="D98" s="11" t="s">
        <v>320</v>
      </c>
      <c r="E98" s="11" t="s">
        <v>35</v>
      </c>
      <c r="F98" s="25">
        <v>5</v>
      </c>
      <c r="G98" s="26">
        <v>8.9849999999999995E-7</v>
      </c>
      <c r="H98" s="11">
        <v>0.60950000000000004</v>
      </c>
      <c r="I98" s="11">
        <v>0.37509999999999999</v>
      </c>
      <c r="J98" s="11">
        <v>5.56</v>
      </c>
      <c r="M98" s="11"/>
    </row>
    <row r="99" spans="1:13" x14ac:dyDescent="0.25">
      <c r="A99" s="72" t="s">
        <v>920</v>
      </c>
      <c r="B99" s="11">
        <v>6</v>
      </c>
      <c r="C99" s="11">
        <v>32604806</v>
      </c>
      <c r="D99" s="11" t="s">
        <v>401</v>
      </c>
      <c r="E99" s="11" t="s">
        <v>36</v>
      </c>
      <c r="F99" s="25">
        <v>5</v>
      </c>
      <c r="G99" s="26">
        <v>8.9849999999999995E-7</v>
      </c>
      <c r="H99" s="11">
        <v>0.60950000000000004</v>
      </c>
      <c r="I99" s="11">
        <v>0.37509999999999999</v>
      </c>
      <c r="J99" s="11">
        <v>5.56</v>
      </c>
      <c r="M99" s="11"/>
    </row>
    <row r="100" spans="1:13" x14ac:dyDescent="0.25">
      <c r="A100" s="72" t="s">
        <v>920</v>
      </c>
      <c r="B100" s="11">
        <v>6</v>
      </c>
      <c r="C100" s="11">
        <v>32590315</v>
      </c>
      <c r="D100" s="11" t="s">
        <v>253</v>
      </c>
      <c r="E100" s="11" t="s">
        <v>35</v>
      </c>
      <c r="F100" s="25">
        <v>5</v>
      </c>
      <c r="G100" s="26">
        <v>8.9849999999999995E-7</v>
      </c>
      <c r="H100" s="11">
        <v>0.60950000000000004</v>
      </c>
      <c r="I100" s="11">
        <v>0.37509999999999999</v>
      </c>
      <c r="J100" s="11">
        <v>5.56</v>
      </c>
      <c r="M100" s="11"/>
    </row>
    <row r="101" spans="1:13" x14ac:dyDescent="0.25">
      <c r="A101" s="72" t="s">
        <v>920</v>
      </c>
      <c r="B101" s="11">
        <v>6</v>
      </c>
      <c r="C101" s="11">
        <v>32590319</v>
      </c>
      <c r="D101" s="11" t="s">
        <v>254</v>
      </c>
      <c r="E101" s="11" t="s">
        <v>33</v>
      </c>
      <c r="F101" s="25">
        <v>5</v>
      </c>
      <c r="G101" s="26">
        <v>8.9849999999999995E-7</v>
      </c>
      <c r="H101" s="11">
        <v>0.60950000000000004</v>
      </c>
      <c r="I101" s="11">
        <v>0.37509999999999999</v>
      </c>
      <c r="J101" s="11">
        <v>5.56</v>
      </c>
      <c r="M101" s="11"/>
    </row>
    <row r="102" spans="1:13" x14ac:dyDescent="0.25">
      <c r="A102" s="72" t="s">
        <v>920</v>
      </c>
      <c r="B102" s="11">
        <v>6</v>
      </c>
      <c r="C102" s="11">
        <v>32591300</v>
      </c>
      <c r="D102" s="11" t="s">
        <v>255</v>
      </c>
      <c r="E102" s="11" t="s">
        <v>35</v>
      </c>
      <c r="F102" s="25">
        <v>5</v>
      </c>
      <c r="G102" s="26">
        <v>8.9849999999999995E-7</v>
      </c>
      <c r="H102" s="11">
        <v>0.60950000000000004</v>
      </c>
      <c r="I102" s="11">
        <v>0.37509999999999999</v>
      </c>
      <c r="J102" s="11">
        <v>5.56</v>
      </c>
      <c r="M102" s="11"/>
    </row>
    <row r="103" spans="1:13" x14ac:dyDescent="0.25">
      <c r="A103" s="72" t="s">
        <v>920</v>
      </c>
      <c r="B103" s="11">
        <v>6</v>
      </c>
      <c r="C103" s="11">
        <v>32591357</v>
      </c>
      <c r="D103" s="11" t="s">
        <v>256</v>
      </c>
      <c r="E103" s="11" t="s">
        <v>33</v>
      </c>
      <c r="F103" s="25">
        <v>5</v>
      </c>
      <c r="G103" s="26">
        <v>8.9849999999999995E-7</v>
      </c>
      <c r="H103" s="11">
        <v>0.60950000000000004</v>
      </c>
      <c r="I103" s="11">
        <v>0.37509999999999999</v>
      </c>
      <c r="J103" s="11">
        <v>5.56</v>
      </c>
      <c r="M103" s="11"/>
    </row>
    <row r="104" spans="1:13" x14ac:dyDescent="0.25">
      <c r="A104" s="72" t="s">
        <v>920</v>
      </c>
      <c r="B104" s="11">
        <v>6</v>
      </c>
      <c r="C104" s="11">
        <v>32591764</v>
      </c>
      <c r="D104" s="11" t="s">
        <v>257</v>
      </c>
      <c r="E104" s="11" t="s">
        <v>34</v>
      </c>
      <c r="F104" s="25">
        <v>5</v>
      </c>
      <c r="G104" s="26">
        <v>8.9849999999999995E-7</v>
      </c>
      <c r="H104" s="11">
        <v>0.60950000000000004</v>
      </c>
      <c r="I104" s="11">
        <v>0.37509999999999999</v>
      </c>
      <c r="J104" s="11">
        <v>5.56</v>
      </c>
      <c r="M104" s="11"/>
    </row>
    <row r="105" spans="1:13" x14ac:dyDescent="0.25">
      <c r="A105" s="72" t="s">
        <v>920</v>
      </c>
      <c r="B105" s="11">
        <v>6</v>
      </c>
      <c r="C105" s="11">
        <v>32591807</v>
      </c>
      <c r="D105" s="11" t="s">
        <v>258</v>
      </c>
      <c r="E105" s="11" t="s">
        <v>34</v>
      </c>
      <c r="F105" s="25">
        <v>5</v>
      </c>
      <c r="G105" s="26">
        <v>8.9849999999999995E-7</v>
      </c>
      <c r="H105" s="11">
        <v>0.60950000000000004</v>
      </c>
      <c r="I105" s="11">
        <v>0.37509999999999999</v>
      </c>
      <c r="J105" s="11">
        <v>5.56</v>
      </c>
      <c r="M105" s="11"/>
    </row>
    <row r="106" spans="1:13" x14ac:dyDescent="0.25">
      <c r="A106" s="72" t="s">
        <v>920</v>
      </c>
      <c r="B106" s="11">
        <v>6</v>
      </c>
      <c r="C106" s="11">
        <v>32591918</v>
      </c>
      <c r="D106" s="11" t="s">
        <v>259</v>
      </c>
      <c r="E106" s="11" t="s">
        <v>34</v>
      </c>
      <c r="F106" s="25">
        <v>5</v>
      </c>
      <c r="G106" s="26">
        <v>8.9849999999999995E-7</v>
      </c>
      <c r="H106" s="11">
        <v>0.60950000000000004</v>
      </c>
      <c r="I106" s="11">
        <v>0.37509999999999999</v>
      </c>
      <c r="J106" s="11">
        <v>5.56</v>
      </c>
      <c r="M106" s="11"/>
    </row>
    <row r="107" spans="1:13" x14ac:dyDescent="0.25">
      <c r="A107" s="72" t="s">
        <v>920</v>
      </c>
      <c r="B107" s="11">
        <v>6</v>
      </c>
      <c r="C107" s="11">
        <v>32591919</v>
      </c>
      <c r="D107" s="11" t="s">
        <v>260</v>
      </c>
      <c r="E107" s="11" t="s">
        <v>33</v>
      </c>
      <c r="F107" s="25">
        <v>5</v>
      </c>
      <c r="G107" s="26">
        <v>8.9849999999999995E-7</v>
      </c>
      <c r="H107" s="11">
        <v>0.60950000000000004</v>
      </c>
      <c r="I107" s="11">
        <v>0.37509999999999999</v>
      </c>
      <c r="J107" s="11">
        <v>5.56</v>
      </c>
      <c r="M107" s="11"/>
    </row>
    <row r="108" spans="1:13" x14ac:dyDescent="0.25">
      <c r="A108" s="72" t="s">
        <v>920</v>
      </c>
      <c r="B108" s="11">
        <v>6</v>
      </c>
      <c r="C108" s="11">
        <v>32591934</v>
      </c>
      <c r="D108" s="11" t="s">
        <v>261</v>
      </c>
      <c r="E108" s="11" t="s">
        <v>33</v>
      </c>
      <c r="F108" s="25">
        <v>5</v>
      </c>
      <c r="G108" s="26">
        <v>8.9849999999999995E-7</v>
      </c>
      <c r="H108" s="11">
        <v>0.60950000000000004</v>
      </c>
      <c r="I108" s="11">
        <v>0.37509999999999999</v>
      </c>
      <c r="J108" s="11">
        <v>5.56</v>
      </c>
      <c r="M108" s="11"/>
    </row>
    <row r="109" spans="1:13" x14ac:dyDescent="0.25">
      <c r="A109" s="72" t="s">
        <v>920</v>
      </c>
      <c r="B109" s="11">
        <v>6</v>
      </c>
      <c r="C109" s="11">
        <v>32591943</v>
      </c>
      <c r="D109" s="11" t="s">
        <v>262</v>
      </c>
      <c r="E109" s="11" t="s">
        <v>35</v>
      </c>
      <c r="F109" s="25">
        <v>5</v>
      </c>
      <c r="G109" s="26">
        <v>8.9849999999999995E-7</v>
      </c>
      <c r="H109" s="11">
        <v>0.60950000000000004</v>
      </c>
      <c r="I109" s="11">
        <v>0.37509999999999999</v>
      </c>
      <c r="J109" s="11">
        <v>5.56</v>
      </c>
      <c r="M109" s="11"/>
    </row>
    <row r="110" spans="1:13" x14ac:dyDescent="0.25">
      <c r="A110" s="72" t="s">
        <v>920</v>
      </c>
      <c r="B110" s="11">
        <v>6</v>
      </c>
      <c r="C110" s="11">
        <v>32591948</v>
      </c>
      <c r="D110" s="11" t="s">
        <v>263</v>
      </c>
      <c r="E110" s="11" t="s">
        <v>34</v>
      </c>
      <c r="F110" s="25">
        <v>5</v>
      </c>
      <c r="G110" s="26">
        <v>8.9849999999999995E-7</v>
      </c>
      <c r="H110" s="11">
        <v>0.60950000000000004</v>
      </c>
      <c r="I110" s="11">
        <v>0.37509999999999999</v>
      </c>
      <c r="J110" s="11">
        <v>5.56</v>
      </c>
      <c r="M110" s="11"/>
    </row>
    <row r="111" spans="1:13" x14ac:dyDescent="0.25">
      <c r="A111" s="72" t="s">
        <v>920</v>
      </c>
      <c r="B111" s="11">
        <v>6</v>
      </c>
      <c r="C111" s="11">
        <v>32592139</v>
      </c>
      <c r="D111" s="11" t="s">
        <v>264</v>
      </c>
      <c r="E111" s="11" t="s">
        <v>35</v>
      </c>
      <c r="F111" s="25">
        <v>5</v>
      </c>
      <c r="G111" s="26">
        <v>8.9849999999999995E-7</v>
      </c>
      <c r="H111" s="11">
        <v>0.60950000000000004</v>
      </c>
      <c r="I111" s="11">
        <v>0.37509999999999999</v>
      </c>
      <c r="J111" s="11">
        <v>5.56</v>
      </c>
      <c r="M111" s="11"/>
    </row>
    <row r="112" spans="1:13" x14ac:dyDescent="0.25">
      <c r="A112" s="72" t="s">
        <v>920</v>
      </c>
      <c r="B112" s="11">
        <v>6</v>
      </c>
      <c r="C112" s="11">
        <v>32592140</v>
      </c>
      <c r="D112" s="11" t="s">
        <v>265</v>
      </c>
      <c r="E112" s="11" t="s">
        <v>34</v>
      </c>
      <c r="F112" s="25">
        <v>5</v>
      </c>
      <c r="G112" s="26">
        <v>8.9849999999999995E-7</v>
      </c>
      <c r="H112" s="11">
        <v>0.60950000000000004</v>
      </c>
      <c r="I112" s="11">
        <v>0.37509999999999999</v>
      </c>
      <c r="J112" s="11">
        <v>5.56</v>
      </c>
      <c r="M112" s="11"/>
    </row>
    <row r="113" spans="1:13" x14ac:dyDescent="0.25">
      <c r="A113" s="72" t="s">
        <v>920</v>
      </c>
      <c r="B113" s="11">
        <v>6</v>
      </c>
      <c r="C113" s="11">
        <v>32592743</v>
      </c>
      <c r="D113" s="11" t="s">
        <v>267</v>
      </c>
      <c r="E113" s="11" t="s">
        <v>36</v>
      </c>
      <c r="F113" s="25">
        <v>5</v>
      </c>
      <c r="G113" s="26">
        <v>8.9849999999999995E-7</v>
      </c>
      <c r="H113" s="11">
        <v>0.60950000000000004</v>
      </c>
      <c r="I113" s="11">
        <v>0.37509999999999999</v>
      </c>
      <c r="J113" s="11">
        <v>5.56</v>
      </c>
      <c r="M113" s="11"/>
    </row>
    <row r="114" spans="1:13" x14ac:dyDescent="0.25">
      <c r="A114" s="72" t="s">
        <v>920</v>
      </c>
      <c r="B114" s="11">
        <v>6</v>
      </c>
      <c r="C114" s="11">
        <v>32592746</v>
      </c>
      <c r="D114" s="11" t="s">
        <v>268</v>
      </c>
      <c r="E114" s="11" t="s">
        <v>33</v>
      </c>
      <c r="F114" s="25">
        <v>5</v>
      </c>
      <c r="G114" s="26">
        <v>8.9849999999999995E-7</v>
      </c>
      <c r="H114" s="11">
        <v>0.60950000000000004</v>
      </c>
      <c r="I114" s="11">
        <v>0.37509999999999999</v>
      </c>
      <c r="J114" s="11">
        <v>5.56</v>
      </c>
      <c r="M114" s="11"/>
    </row>
    <row r="115" spans="1:13" x14ac:dyDescent="0.25">
      <c r="A115" s="72" t="s">
        <v>920</v>
      </c>
      <c r="B115" s="11">
        <v>6</v>
      </c>
      <c r="C115" s="11">
        <v>32592769</v>
      </c>
      <c r="D115" s="11" t="s">
        <v>269</v>
      </c>
      <c r="E115" s="11" t="s">
        <v>35</v>
      </c>
      <c r="F115" s="25">
        <v>5</v>
      </c>
      <c r="G115" s="26">
        <v>8.9849999999999995E-7</v>
      </c>
      <c r="H115" s="11">
        <v>0.60950000000000004</v>
      </c>
      <c r="I115" s="11">
        <v>0.37509999999999999</v>
      </c>
      <c r="J115" s="11">
        <v>5.56</v>
      </c>
      <c r="M115" s="11"/>
    </row>
    <row r="116" spans="1:13" x14ac:dyDescent="0.25">
      <c r="A116" s="72" t="s">
        <v>920</v>
      </c>
      <c r="B116" s="11">
        <v>6</v>
      </c>
      <c r="C116" s="11">
        <v>32592868</v>
      </c>
      <c r="D116" s="11" t="s">
        <v>270</v>
      </c>
      <c r="E116" s="11" t="s">
        <v>33</v>
      </c>
      <c r="F116" s="25">
        <v>5</v>
      </c>
      <c r="G116" s="26">
        <v>8.9849999999999995E-7</v>
      </c>
      <c r="H116" s="11">
        <v>0.60950000000000004</v>
      </c>
      <c r="I116" s="11">
        <v>0.37509999999999999</v>
      </c>
      <c r="J116" s="11">
        <v>5.56</v>
      </c>
      <c r="M116" s="11"/>
    </row>
    <row r="117" spans="1:13" x14ac:dyDescent="0.25">
      <c r="A117" s="72" t="s">
        <v>920</v>
      </c>
      <c r="B117" s="11">
        <v>6</v>
      </c>
      <c r="C117" s="11">
        <v>32593031</v>
      </c>
      <c r="D117" s="11" t="s">
        <v>271</v>
      </c>
      <c r="E117" s="11" t="s">
        <v>36</v>
      </c>
      <c r="F117" s="25">
        <v>5</v>
      </c>
      <c r="G117" s="26">
        <v>8.9849999999999995E-7</v>
      </c>
      <c r="H117" s="11">
        <v>0.60950000000000004</v>
      </c>
      <c r="I117" s="11">
        <v>0.37509999999999999</v>
      </c>
      <c r="J117" s="11">
        <v>5.56</v>
      </c>
      <c r="M117" s="11"/>
    </row>
    <row r="118" spans="1:13" x14ac:dyDescent="0.25">
      <c r="A118" s="72" t="s">
        <v>920</v>
      </c>
      <c r="B118" s="11">
        <v>6</v>
      </c>
      <c r="C118" s="11">
        <v>32593122</v>
      </c>
      <c r="D118" s="11" t="s">
        <v>272</v>
      </c>
      <c r="E118" s="11" t="s">
        <v>35</v>
      </c>
      <c r="F118" s="25">
        <v>5</v>
      </c>
      <c r="G118" s="26">
        <v>8.9849999999999995E-7</v>
      </c>
      <c r="H118" s="11">
        <v>0.60950000000000004</v>
      </c>
      <c r="I118" s="11">
        <v>0.37509999999999999</v>
      </c>
      <c r="J118" s="11">
        <v>5.56</v>
      </c>
      <c r="M118" s="11"/>
    </row>
    <row r="119" spans="1:13" x14ac:dyDescent="0.25">
      <c r="A119" s="72" t="s">
        <v>920</v>
      </c>
      <c r="B119" s="11">
        <v>6</v>
      </c>
      <c r="C119" s="11">
        <v>32593321</v>
      </c>
      <c r="D119" s="11" t="s">
        <v>273</v>
      </c>
      <c r="E119" s="11" t="s">
        <v>33</v>
      </c>
      <c r="F119" s="25">
        <v>5</v>
      </c>
      <c r="G119" s="26">
        <v>8.9849999999999995E-7</v>
      </c>
      <c r="H119" s="11">
        <v>0.60950000000000004</v>
      </c>
      <c r="I119" s="11">
        <v>0.37509999999999999</v>
      </c>
      <c r="J119" s="11">
        <v>5.56</v>
      </c>
      <c r="M119" s="11"/>
    </row>
    <row r="120" spans="1:13" x14ac:dyDescent="0.25">
      <c r="A120" s="72" t="s">
        <v>920</v>
      </c>
      <c r="B120" s="11">
        <v>6</v>
      </c>
      <c r="C120" s="11">
        <v>32593366</v>
      </c>
      <c r="D120" s="11" t="s">
        <v>274</v>
      </c>
      <c r="E120" s="11" t="s">
        <v>35</v>
      </c>
      <c r="F120" s="25">
        <v>5</v>
      </c>
      <c r="G120" s="26">
        <v>8.9849999999999995E-7</v>
      </c>
      <c r="H120" s="11">
        <v>0.60950000000000004</v>
      </c>
      <c r="I120" s="11">
        <v>0.37509999999999999</v>
      </c>
      <c r="J120" s="11">
        <v>5.56</v>
      </c>
      <c r="M120" s="11"/>
    </row>
    <row r="121" spans="1:13" x14ac:dyDescent="0.25">
      <c r="A121" s="72" t="s">
        <v>920</v>
      </c>
      <c r="B121" s="11">
        <v>6</v>
      </c>
      <c r="C121" s="11">
        <v>32593500</v>
      </c>
      <c r="D121" s="11" t="s">
        <v>275</v>
      </c>
      <c r="E121" s="11" t="s">
        <v>35</v>
      </c>
      <c r="F121" s="25">
        <v>5</v>
      </c>
      <c r="G121" s="26">
        <v>8.9849999999999995E-7</v>
      </c>
      <c r="H121" s="11">
        <v>0.60950000000000004</v>
      </c>
      <c r="I121" s="11">
        <v>0.37509999999999999</v>
      </c>
      <c r="J121" s="11">
        <v>5.56</v>
      </c>
    </row>
    <row r="122" spans="1:13" x14ac:dyDescent="0.25">
      <c r="A122" s="72" t="s">
        <v>920</v>
      </c>
      <c r="B122" s="11">
        <v>6</v>
      </c>
      <c r="C122" s="11">
        <v>32593525</v>
      </c>
      <c r="D122" s="11" t="s">
        <v>276</v>
      </c>
      <c r="E122" s="11" t="s">
        <v>36</v>
      </c>
      <c r="F122" s="25">
        <v>5</v>
      </c>
      <c r="G122" s="26">
        <v>8.9849999999999995E-7</v>
      </c>
      <c r="H122" s="11">
        <v>0.60950000000000004</v>
      </c>
      <c r="I122" s="11">
        <v>0.37509999999999999</v>
      </c>
      <c r="J122" s="11">
        <v>5.56</v>
      </c>
      <c r="M122" s="11"/>
    </row>
    <row r="123" spans="1:13" x14ac:dyDescent="0.25">
      <c r="A123" s="72" t="s">
        <v>920</v>
      </c>
      <c r="B123" s="11">
        <v>6</v>
      </c>
      <c r="C123" s="11">
        <v>32593528</v>
      </c>
      <c r="D123" s="11" t="s">
        <v>277</v>
      </c>
      <c r="E123" s="11" t="s">
        <v>34</v>
      </c>
      <c r="F123" s="25">
        <v>5</v>
      </c>
      <c r="G123" s="26">
        <v>8.9849999999999995E-7</v>
      </c>
      <c r="H123" s="11">
        <v>0.60950000000000004</v>
      </c>
      <c r="I123" s="11">
        <v>0.37509999999999999</v>
      </c>
      <c r="J123" s="11">
        <v>5.56</v>
      </c>
      <c r="M123" s="11"/>
    </row>
    <row r="124" spans="1:13" x14ac:dyDescent="0.25">
      <c r="A124" s="72" t="s">
        <v>920</v>
      </c>
      <c r="B124" s="11">
        <v>6</v>
      </c>
      <c r="C124" s="11">
        <v>32593749</v>
      </c>
      <c r="D124" s="11" t="s">
        <v>278</v>
      </c>
      <c r="E124" s="11" t="s">
        <v>35</v>
      </c>
      <c r="F124" s="25">
        <v>5</v>
      </c>
      <c r="G124" s="26">
        <v>8.9849999999999995E-7</v>
      </c>
      <c r="H124" s="11">
        <v>0.60950000000000004</v>
      </c>
      <c r="I124" s="11">
        <v>0.37509999999999999</v>
      </c>
      <c r="J124" s="11">
        <v>5.56</v>
      </c>
    </row>
    <row r="125" spans="1:13" x14ac:dyDescent="0.25">
      <c r="A125" s="72" t="s">
        <v>920</v>
      </c>
      <c r="B125" s="11">
        <v>6</v>
      </c>
      <c r="C125" s="11">
        <v>32593802</v>
      </c>
      <c r="D125" t="s">
        <v>279</v>
      </c>
      <c r="E125" s="11" t="s">
        <v>35</v>
      </c>
      <c r="F125" s="25">
        <v>5</v>
      </c>
      <c r="G125" s="26">
        <v>8.9849999999999995E-7</v>
      </c>
      <c r="H125" s="11">
        <v>0.60950000000000004</v>
      </c>
      <c r="I125" s="11">
        <v>0.37509999999999999</v>
      </c>
      <c r="J125" s="11">
        <v>5.56</v>
      </c>
      <c r="M125" s="11"/>
    </row>
    <row r="126" spans="1:13" x14ac:dyDescent="0.25">
      <c r="A126" s="72" t="s">
        <v>920</v>
      </c>
      <c r="B126" s="11">
        <v>6</v>
      </c>
      <c r="C126" s="11">
        <v>32597084</v>
      </c>
      <c r="D126" s="11" t="s">
        <v>280</v>
      </c>
      <c r="E126" s="11" t="s">
        <v>33</v>
      </c>
      <c r="F126" s="25">
        <v>5</v>
      </c>
      <c r="G126" s="26">
        <v>8.9849999999999995E-7</v>
      </c>
      <c r="H126" s="11">
        <v>0.60950000000000004</v>
      </c>
      <c r="I126" s="11">
        <v>0.37509999999999999</v>
      </c>
      <c r="J126" s="11">
        <v>5.56</v>
      </c>
      <c r="M126" s="11"/>
    </row>
    <row r="127" spans="1:13" x14ac:dyDescent="0.25">
      <c r="A127" s="72" t="s">
        <v>920</v>
      </c>
      <c r="B127" s="11">
        <v>6</v>
      </c>
      <c r="C127" s="11">
        <v>32597138</v>
      </c>
      <c r="D127" s="11" t="s">
        <v>281</v>
      </c>
      <c r="E127" s="11" t="s">
        <v>34</v>
      </c>
      <c r="F127" s="25">
        <v>5</v>
      </c>
      <c r="G127" s="26">
        <v>8.9849999999999995E-7</v>
      </c>
      <c r="H127" s="11">
        <v>0.60950000000000004</v>
      </c>
      <c r="I127" s="11">
        <v>0.37509999999999999</v>
      </c>
      <c r="J127" s="11">
        <v>5.56</v>
      </c>
      <c r="M127" s="11"/>
    </row>
    <row r="128" spans="1:13" x14ac:dyDescent="0.25">
      <c r="A128" s="72" t="s">
        <v>920</v>
      </c>
      <c r="B128" s="11">
        <v>6</v>
      </c>
      <c r="C128" s="11">
        <v>32597265</v>
      </c>
      <c r="D128" t="s">
        <v>282</v>
      </c>
      <c r="E128" s="11" t="s">
        <v>33</v>
      </c>
      <c r="F128" s="25">
        <v>5</v>
      </c>
      <c r="G128" s="26">
        <v>8.9849999999999995E-7</v>
      </c>
      <c r="H128" s="11">
        <v>0.60950000000000004</v>
      </c>
      <c r="I128" s="11">
        <v>0.37509999999999999</v>
      </c>
      <c r="J128" s="11">
        <v>5.56</v>
      </c>
      <c r="M128" s="11"/>
    </row>
    <row r="129" spans="1:13" x14ac:dyDescent="0.25">
      <c r="A129" s="72" t="s">
        <v>920</v>
      </c>
      <c r="B129" s="11">
        <v>6</v>
      </c>
      <c r="C129" s="11">
        <v>32597276</v>
      </c>
      <c r="D129" s="11" t="s">
        <v>283</v>
      </c>
      <c r="E129" s="11" t="s">
        <v>35</v>
      </c>
      <c r="F129" s="25">
        <v>5</v>
      </c>
      <c r="G129" s="26">
        <v>8.9849999999999995E-7</v>
      </c>
      <c r="H129" s="11">
        <v>0.60950000000000004</v>
      </c>
      <c r="I129" s="11">
        <v>0.37509999999999999</v>
      </c>
      <c r="J129" s="11">
        <v>5.56</v>
      </c>
      <c r="M129" s="11"/>
    </row>
    <row r="130" spans="1:13" x14ac:dyDescent="0.25">
      <c r="A130" s="72" t="s">
        <v>920</v>
      </c>
      <c r="B130" s="11">
        <v>6</v>
      </c>
      <c r="C130" s="11">
        <v>32597375</v>
      </c>
      <c r="D130" s="11" t="s">
        <v>284</v>
      </c>
      <c r="E130" s="11" t="s">
        <v>34</v>
      </c>
      <c r="F130" s="25">
        <v>5</v>
      </c>
      <c r="G130" s="26">
        <v>8.9849999999999995E-7</v>
      </c>
      <c r="H130" s="11">
        <v>0.60950000000000004</v>
      </c>
      <c r="I130" s="11">
        <v>0.37509999999999999</v>
      </c>
      <c r="J130" s="11">
        <v>5.56</v>
      </c>
      <c r="M130" s="11"/>
    </row>
    <row r="131" spans="1:13" x14ac:dyDescent="0.25">
      <c r="A131" s="72" t="s">
        <v>920</v>
      </c>
      <c r="B131" s="11">
        <v>6</v>
      </c>
      <c r="C131" s="11">
        <v>32597415</v>
      </c>
      <c r="D131" s="11" t="s">
        <v>285</v>
      </c>
      <c r="E131" s="11" t="s">
        <v>34</v>
      </c>
      <c r="F131" s="25">
        <v>5</v>
      </c>
      <c r="G131" s="26">
        <v>8.9849999999999995E-7</v>
      </c>
      <c r="H131" s="11">
        <v>0.60950000000000004</v>
      </c>
      <c r="I131" s="11">
        <v>0.37509999999999999</v>
      </c>
      <c r="J131" s="11">
        <v>5.56</v>
      </c>
      <c r="M131" s="11"/>
    </row>
    <row r="132" spans="1:13" x14ac:dyDescent="0.25">
      <c r="A132" s="72" t="s">
        <v>920</v>
      </c>
      <c r="B132" s="11">
        <v>6</v>
      </c>
      <c r="C132" s="11">
        <v>32597466</v>
      </c>
      <c r="D132" s="11" t="s">
        <v>286</v>
      </c>
      <c r="E132" s="11" t="s">
        <v>33</v>
      </c>
      <c r="F132" s="25">
        <v>5</v>
      </c>
      <c r="G132" s="26">
        <v>8.9849999999999995E-7</v>
      </c>
      <c r="H132" s="11">
        <v>0.60950000000000004</v>
      </c>
      <c r="I132" s="11">
        <v>0.37509999999999999</v>
      </c>
      <c r="J132" s="11">
        <v>5.56</v>
      </c>
      <c r="M132" s="11"/>
    </row>
    <row r="133" spans="1:13" x14ac:dyDescent="0.25">
      <c r="A133" s="72" t="s">
        <v>920</v>
      </c>
      <c r="B133" s="11">
        <v>6</v>
      </c>
      <c r="C133" s="11">
        <v>32597552</v>
      </c>
      <c r="D133" s="11" t="s">
        <v>287</v>
      </c>
      <c r="E133" s="11" t="s">
        <v>35</v>
      </c>
      <c r="F133" s="25">
        <v>5</v>
      </c>
      <c r="G133" s="26">
        <v>8.9849999999999995E-7</v>
      </c>
      <c r="H133" s="11">
        <v>0.60950000000000004</v>
      </c>
      <c r="I133" s="11">
        <v>0.37509999999999999</v>
      </c>
      <c r="J133" s="11">
        <v>5.56</v>
      </c>
      <c r="M133" s="11"/>
    </row>
    <row r="134" spans="1:13" x14ac:dyDescent="0.25">
      <c r="A134" s="72" t="s">
        <v>920</v>
      </c>
      <c r="B134" s="11">
        <v>6</v>
      </c>
      <c r="C134" s="11">
        <v>32597636</v>
      </c>
      <c r="D134" s="11" t="s">
        <v>288</v>
      </c>
      <c r="E134" s="11" t="s">
        <v>36</v>
      </c>
      <c r="F134" s="25">
        <v>5</v>
      </c>
      <c r="G134" s="26">
        <v>8.9849999999999995E-7</v>
      </c>
      <c r="H134" s="11">
        <v>0.60950000000000004</v>
      </c>
      <c r="I134" s="11">
        <v>0.37509999999999999</v>
      </c>
      <c r="J134" s="11">
        <v>5.56</v>
      </c>
      <c r="M134" s="11"/>
    </row>
    <row r="135" spans="1:13" x14ac:dyDescent="0.25">
      <c r="A135" s="72" t="s">
        <v>920</v>
      </c>
      <c r="B135" s="11">
        <v>6</v>
      </c>
      <c r="C135" s="11">
        <v>32597661</v>
      </c>
      <c r="D135" s="11" t="s">
        <v>289</v>
      </c>
      <c r="E135" s="11" t="s">
        <v>35</v>
      </c>
      <c r="F135" s="25">
        <v>5</v>
      </c>
      <c r="G135" s="26">
        <v>8.9849999999999995E-7</v>
      </c>
      <c r="H135" s="11">
        <v>0.60950000000000004</v>
      </c>
      <c r="I135" s="11">
        <v>0.37509999999999999</v>
      </c>
      <c r="J135" s="11">
        <v>5.56</v>
      </c>
      <c r="M135" s="11"/>
    </row>
    <row r="136" spans="1:13" x14ac:dyDescent="0.25">
      <c r="A136" s="72" t="s">
        <v>920</v>
      </c>
      <c r="B136" s="11">
        <v>6</v>
      </c>
      <c r="C136" s="11">
        <v>32597670</v>
      </c>
      <c r="D136" s="11" t="s">
        <v>290</v>
      </c>
      <c r="E136" s="11" t="s">
        <v>34</v>
      </c>
      <c r="F136" s="25">
        <v>5</v>
      </c>
      <c r="G136" s="26">
        <v>8.9849999999999995E-7</v>
      </c>
      <c r="H136" s="11">
        <v>0.60950000000000004</v>
      </c>
      <c r="I136" s="11">
        <v>0.37509999999999999</v>
      </c>
      <c r="J136" s="11">
        <v>5.56</v>
      </c>
      <c r="M136" s="11"/>
    </row>
    <row r="137" spans="1:13" x14ac:dyDescent="0.25">
      <c r="A137" s="72" t="s">
        <v>920</v>
      </c>
      <c r="B137" s="11">
        <v>6</v>
      </c>
      <c r="C137" s="11">
        <v>32597671</v>
      </c>
      <c r="D137" s="11" t="s">
        <v>291</v>
      </c>
      <c r="E137" s="11" t="s">
        <v>35</v>
      </c>
      <c r="F137" s="25">
        <v>5</v>
      </c>
      <c r="G137" s="26">
        <v>8.9849999999999995E-7</v>
      </c>
      <c r="H137" s="11">
        <v>0.60950000000000004</v>
      </c>
      <c r="I137" s="11">
        <v>0.37509999999999999</v>
      </c>
      <c r="J137" s="11">
        <v>5.56</v>
      </c>
      <c r="M137" s="11"/>
    </row>
    <row r="138" spans="1:13" x14ac:dyDescent="0.25">
      <c r="A138" s="72" t="s">
        <v>920</v>
      </c>
      <c r="B138" s="11">
        <v>6</v>
      </c>
      <c r="C138" s="11">
        <v>32598002</v>
      </c>
      <c r="D138" s="11" t="s">
        <v>292</v>
      </c>
      <c r="E138" s="11" t="s">
        <v>33</v>
      </c>
      <c r="F138" s="25">
        <v>5</v>
      </c>
      <c r="G138" s="26">
        <v>8.9849999999999995E-7</v>
      </c>
      <c r="H138" s="11">
        <v>0.60950000000000004</v>
      </c>
      <c r="I138" s="11">
        <v>0.37509999999999999</v>
      </c>
      <c r="J138" s="11">
        <v>5.56</v>
      </c>
      <c r="M138" s="11"/>
    </row>
    <row r="139" spans="1:13" x14ac:dyDescent="0.25">
      <c r="A139" s="72" t="s">
        <v>920</v>
      </c>
      <c r="B139" s="11">
        <v>6</v>
      </c>
      <c r="C139" s="11">
        <v>32598030</v>
      </c>
      <c r="D139" s="11" t="s">
        <v>293</v>
      </c>
      <c r="E139" s="11" t="s">
        <v>33</v>
      </c>
      <c r="F139" s="25">
        <v>5</v>
      </c>
      <c r="G139" s="26">
        <v>8.9849999999999995E-7</v>
      </c>
      <c r="H139" s="11">
        <v>0.60950000000000004</v>
      </c>
      <c r="I139" s="11">
        <v>0.37509999999999999</v>
      </c>
      <c r="J139" s="11">
        <v>5.56</v>
      </c>
      <c r="M139" s="11"/>
    </row>
    <row r="140" spans="1:13" x14ac:dyDescent="0.25">
      <c r="A140" s="72" t="s">
        <v>920</v>
      </c>
      <c r="B140" s="11">
        <v>6</v>
      </c>
      <c r="C140" s="11">
        <v>32598077</v>
      </c>
      <c r="D140" s="11" t="s">
        <v>294</v>
      </c>
      <c r="E140" s="11" t="s">
        <v>35</v>
      </c>
      <c r="F140" s="25">
        <v>5</v>
      </c>
      <c r="G140" s="26">
        <v>8.9849999999999995E-7</v>
      </c>
      <c r="H140" s="11">
        <v>0.60950000000000004</v>
      </c>
      <c r="I140" s="11">
        <v>0.37509999999999999</v>
      </c>
      <c r="J140" s="11">
        <v>5.56</v>
      </c>
      <c r="M140" s="11"/>
    </row>
    <row r="141" spans="1:13" x14ac:dyDescent="0.25">
      <c r="A141" s="72" t="s">
        <v>920</v>
      </c>
      <c r="B141" s="11">
        <v>6</v>
      </c>
      <c r="C141" s="11">
        <v>32598531</v>
      </c>
      <c r="D141" s="11" t="s">
        <v>295</v>
      </c>
      <c r="E141" s="11" t="s">
        <v>33</v>
      </c>
      <c r="F141" s="25">
        <v>5</v>
      </c>
      <c r="G141" s="26">
        <v>8.9849999999999995E-7</v>
      </c>
      <c r="H141" s="11">
        <v>0.60950000000000004</v>
      </c>
      <c r="I141" s="11">
        <v>0.37509999999999999</v>
      </c>
      <c r="J141" s="11">
        <v>5.56</v>
      </c>
      <c r="M141" s="11"/>
    </row>
    <row r="142" spans="1:13" x14ac:dyDescent="0.25">
      <c r="A142" s="72" t="s">
        <v>920</v>
      </c>
      <c r="B142" s="11">
        <v>6</v>
      </c>
      <c r="C142" s="11">
        <v>32598756</v>
      </c>
      <c r="D142" s="11" t="s">
        <v>296</v>
      </c>
      <c r="E142" s="11" t="s">
        <v>33</v>
      </c>
      <c r="F142" s="25">
        <v>5</v>
      </c>
      <c r="G142" s="26">
        <v>8.9849999999999995E-7</v>
      </c>
      <c r="H142" s="11">
        <v>0.60950000000000004</v>
      </c>
      <c r="I142" s="11">
        <v>0.37509999999999999</v>
      </c>
      <c r="J142" s="11">
        <v>5.56</v>
      </c>
      <c r="M142" s="11"/>
    </row>
    <row r="143" spans="1:13" x14ac:dyDescent="0.25">
      <c r="A143" s="72" t="s">
        <v>920</v>
      </c>
      <c r="B143" s="11">
        <v>6</v>
      </c>
      <c r="C143" s="11">
        <v>32598772</v>
      </c>
      <c r="D143" s="11" t="s">
        <v>297</v>
      </c>
      <c r="E143" s="11" t="s">
        <v>34</v>
      </c>
      <c r="F143" s="25">
        <v>5</v>
      </c>
      <c r="G143" s="26">
        <v>8.9849999999999995E-7</v>
      </c>
      <c r="H143" s="11">
        <v>0.60950000000000004</v>
      </c>
      <c r="I143" s="11">
        <v>0.37509999999999999</v>
      </c>
      <c r="J143" s="11">
        <v>5.56</v>
      </c>
      <c r="M143" s="11"/>
    </row>
    <row r="144" spans="1:13" x14ac:dyDescent="0.25">
      <c r="A144" s="72" t="s">
        <v>920</v>
      </c>
      <c r="B144" s="11">
        <v>6</v>
      </c>
      <c r="C144" s="11">
        <v>32598780</v>
      </c>
      <c r="D144" s="11" t="s">
        <v>298</v>
      </c>
      <c r="E144" s="11" t="s">
        <v>36</v>
      </c>
      <c r="F144" s="25">
        <v>5</v>
      </c>
      <c r="G144" s="26">
        <v>8.9849999999999995E-7</v>
      </c>
      <c r="H144" s="11">
        <v>0.60950000000000004</v>
      </c>
      <c r="I144" s="11">
        <v>0.37509999999999999</v>
      </c>
      <c r="J144" s="11">
        <v>5.56</v>
      </c>
      <c r="M144" s="11"/>
    </row>
    <row r="145" spans="1:13" x14ac:dyDescent="0.25">
      <c r="A145" s="72" t="s">
        <v>920</v>
      </c>
      <c r="B145" s="11">
        <v>6</v>
      </c>
      <c r="C145" s="11">
        <v>32598821</v>
      </c>
      <c r="D145" s="11" t="s">
        <v>299</v>
      </c>
      <c r="E145" s="11" t="s">
        <v>35</v>
      </c>
      <c r="F145" s="25">
        <v>5</v>
      </c>
      <c r="G145" s="26">
        <v>8.9849999999999995E-7</v>
      </c>
      <c r="H145" s="11">
        <v>0.60950000000000004</v>
      </c>
      <c r="I145" s="11">
        <v>0.37509999999999999</v>
      </c>
      <c r="J145" s="11">
        <v>5.56</v>
      </c>
      <c r="M145" s="11"/>
    </row>
    <row r="146" spans="1:13" x14ac:dyDescent="0.25">
      <c r="A146" s="72" t="s">
        <v>920</v>
      </c>
      <c r="B146" s="11">
        <v>6</v>
      </c>
      <c r="C146" s="11">
        <v>32598878</v>
      </c>
      <c r="D146" s="11" t="s">
        <v>300</v>
      </c>
      <c r="E146" s="11" t="s">
        <v>34</v>
      </c>
      <c r="F146" s="25">
        <v>5</v>
      </c>
      <c r="G146" s="26">
        <v>8.9849999999999995E-7</v>
      </c>
      <c r="H146" s="11">
        <v>0.60950000000000004</v>
      </c>
      <c r="I146" s="11">
        <v>0.37509999999999999</v>
      </c>
      <c r="J146" s="11">
        <v>5.56</v>
      </c>
      <c r="M146" s="11"/>
    </row>
    <row r="147" spans="1:13" x14ac:dyDescent="0.25">
      <c r="A147" s="72" t="s">
        <v>920</v>
      </c>
      <c r="B147" s="11">
        <v>6</v>
      </c>
      <c r="C147" s="11">
        <v>32598909</v>
      </c>
      <c r="D147" s="11" t="s">
        <v>301</v>
      </c>
      <c r="E147" s="11" t="s">
        <v>34</v>
      </c>
      <c r="F147" s="25">
        <v>5</v>
      </c>
      <c r="G147" s="26">
        <v>8.9849999999999995E-7</v>
      </c>
      <c r="H147" s="11">
        <v>0.60950000000000004</v>
      </c>
      <c r="I147" s="11">
        <v>0.37509999999999999</v>
      </c>
      <c r="J147" s="11">
        <v>5.56</v>
      </c>
      <c r="M147" s="11"/>
    </row>
    <row r="148" spans="1:13" x14ac:dyDescent="0.25">
      <c r="A148" s="72" t="s">
        <v>920</v>
      </c>
      <c r="B148" s="11">
        <v>6</v>
      </c>
      <c r="C148" s="11">
        <v>32598966</v>
      </c>
      <c r="D148" s="11" t="s">
        <v>302</v>
      </c>
      <c r="E148" s="11" t="s">
        <v>33</v>
      </c>
      <c r="F148" s="25">
        <v>5</v>
      </c>
      <c r="G148" s="26">
        <v>8.9849999999999995E-7</v>
      </c>
      <c r="H148" s="11">
        <v>0.60950000000000004</v>
      </c>
      <c r="I148" s="11">
        <v>0.37509999999999999</v>
      </c>
      <c r="J148" s="11">
        <v>5.56</v>
      </c>
      <c r="M148" s="11"/>
    </row>
    <row r="149" spans="1:13" x14ac:dyDescent="0.25">
      <c r="A149" s="72" t="s">
        <v>920</v>
      </c>
      <c r="B149" s="11">
        <v>6</v>
      </c>
      <c r="C149" s="11">
        <v>32598967</v>
      </c>
      <c r="D149" s="11" t="s">
        <v>303</v>
      </c>
      <c r="E149" s="11" t="s">
        <v>35</v>
      </c>
      <c r="F149" s="25">
        <v>5</v>
      </c>
      <c r="G149" s="26">
        <v>8.9849999999999995E-7</v>
      </c>
      <c r="H149" s="11">
        <v>0.60950000000000004</v>
      </c>
      <c r="I149" s="11">
        <v>0.37509999999999999</v>
      </c>
      <c r="J149" s="11">
        <v>5.56</v>
      </c>
      <c r="M149" s="11"/>
    </row>
    <row r="150" spans="1:13" x14ac:dyDescent="0.25">
      <c r="A150" s="72" t="s">
        <v>920</v>
      </c>
      <c r="B150" s="11">
        <v>6</v>
      </c>
      <c r="C150" s="11">
        <v>32598995</v>
      </c>
      <c r="D150" s="11" t="s">
        <v>304</v>
      </c>
      <c r="E150" s="11" t="s">
        <v>36</v>
      </c>
      <c r="F150" s="25">
        <v>5</v>
      </c>
      <c r="G150" s="26">
        <v>8.9849999999999995E-7</v>
      </c>
      <c r="H150" s="11">
        <v>0.60950000000000004</v>
      </c>
      <c r="I150" s="11">
        <v>0.37509999999999999</v>
      </c>
      <c r="J150" s="11">
        <v>5.56</v>
      </c>
      <c r="M150" s="11"/>
    </row>
    <row r="151" spans="1:13" x14ac:dyDescent="0.25">
      <c r="A151" s="72" t="s">
        <v>920</v>
      </c>
      <c r="B151" s="11">
        <v>6</v>
      </c>
      <c r="C151" s="11">
        <v>32599094</v>
      </c>
      <c r="D151" s="11" t="s">
        <v>305</v>
      </c>
      <c r="E151" s="11" t="s">
        <v>36</v>
      </c>
      <c r="F151" s="25">
        <v>5</v>
      </c>
      <c r="G151" s="26">
        <v>8.9849999999999995E-7</v>
      </c>
      <c r="H151" s="11">
        <v>0.60950000000000004</v>
      </c>
      <c r="I151" s="11">
        <v>0.37509999999999999</v>
      </c>
      <c r="J151" s="11">
        <v>5.56</v>
      </c>
      <c r="M151" s="11"/>
    </row>
    <row r="152" spans="1:13" x14ac:dyDescent="0.25">
      <c r="A152" s="72" t="s">
        <v>920</v>
      </c>
      <c r="B152" s="11">
        <v>6</v>
      </c>
      <c r="C152" s="11">
        <v>32599132</v>
      </c>
      <c r="D152" s="11" t="s">
        <v>306</v>
      </c>
      <c r="E152" s="11" t="s">
        <v>33</v>
      </c>
      <c r="F152" s="25">
        <v>5</v>
      </c>
      <c r="G152" s="26">
        <v>8.9849999999999995E-7</v>
      </c>
      <c r="H152" s="11">
        <v>0.60950000000000004</v>
      </c>
      <c r="I152" s="11">
        <v>0.37509999999999999</v>
      </c>
      <c r="J152" s="11">
        <v>5.56</v>
      </c>
      <c r="M152" s="11"/>
    </row>
    <row r="153" spans="1:13" x14ac:dyDescent="0.25">
      <c r="A153" s="72" t="s">
        <v>920</v>
      </c>
      <c r="B153" s="11">
        <v>6</v>
      </c>
      <c r="C153" s="11">
        <v>32599171</v>
      </c>
      <c r="D153" s="11" t="s">
        <v>307</v>
      </c>
      <c r="E153" s="11" t="s">
        <v>36</v>
      </c>
      <c r="F153" s="25">
        <v>5</v>
      </c>
      <c r="G153" s="26">
        <v>8.9849999999999995E-7</v>
      </c>
      <c r="H153" s="11">
        <v>0.60950000000000004</v>
      </c>
      <c r="I153" s="11">
        <v>0.37509999999999999</v>
      </c>
      <c r="J153" s="11">
        <v>5.56</v>
      </c>
      <c r="M153" s="11"/>
    </row>
    <row r="154" spans="1:13" x14ac:dyDescent="0.25">
      <c r="A154" s="72" t="s">
        <v>920</v>
      </c>
      <c r="B154" s="11">
        <v>6</v>
      </c>
      <c r="C154" s="11">
        <v>32599195</v>
      </c>
      <c r="D154" s="11" t="s">
        <v>308</v>
      </c>
      <c r="E154" s="11" t="s">
        <v>36</v>
      </c>
      <c r="F154" s="25">
        <v>5</v>
      </c>
      <c r="G154" s="26">
        <v>8.9849999999999995E-7</v>
      </c>
      <c r="H154" s="11">
        <v>0.60950000000000004</v>
      </c>
      <c r="I154" s="11">
        <v>0.37509999999999999</v>
      </c>
      <c r="J154" s="11">
        <v>5.56</v>
      </c>
      <c r="M154" s="11"/>
    </row>
    <row r="155" spans="1:13" x14ac:dyDescent="0.25">
      <c r="A155" s="72" t="s">
        <v>920</v>
      </c>
      <c r="B155" s="11">
        <v>6</v>
      </c>
      <c r="C155" s="11">
        <v>32599229</v>
      </c>
      <c r="D155" s="11" t="s">
        <v>309</v>
      </c>
      <c r="E155" s="11" t="s">
        <v>35</v>
      </c>
      <c r="F155" s="25">
        <v>5</v>
      </c>
      <c r="G155" s="26">
        <v>8.9849999999999995E-7</v>
      </c>
      <c r="H155" s="11">
        <v>0.60950000000000004</v>
      </c>
      <c r="I155" s="11">
        <v>0.37509999999999999</v>
      </c>
      <c r="J155" s="11">
        <v>5.56</v>
      </c>
      <c r="M155" s="11"/>
    </row>
    <row r="156" spans="1:13" x14ac:dyDescent="0.25">
      <c r="A156" s="72" t="s">
        <v>920</v>
      </c>
      <c r="B156" s="11">
        <v>6</v>
      </c>
      <c r="C156" s="11">
        <v>32599230</v>
      </c>
      <c r="D156" s="11" t="s">
        <v>310</v>
      </c>
      <c r="E156" s="11" t="s">
        <v>33</v>
      </c>
      <c r="F156" s="25">
        <v>5</v>
      </c>
      <c r="G156" s="26">
        <v>8.9849999999999995E-7</v>
      </c>
      <c r="H156" s="11">
        <v>0.60950000000000004</v>
      </c>
      <c r="I156" s="11">
        <v>0.37509999999999999</v>
      </c>
      <c r="J156" s="11">
        <v>5.56</v>
      </c>
      <c r="M156" s="11"/>
    </row>
    <row r="157" spans="1:13" x14ac:dyDescent="0.25">
      <c r="A157" s="72" t="s">
        <v>920</v>
      </c>
      <c r="B157" s="11">
        <v>6</v>
      </c>
      <c r="C157" s="11">
        <v>32599247</v>
      </c>
      <c r="D157" s="11" t="s">
        <v>311</v>
      </c>
      <c r="E157" s="11" t="s">
        <v>35</v>
      </c>
      <c r="F157" s="25">
        <v>5</v>
      </c>
      <c r="G157" s="26">
        <v>8.9849999999999995E-7</v>
      </c>
      <c r="H157" s="11">
        <v>0.60950000000000004</v>
      </c>
      <c r="I157" s="11">
        <v>0.37509999999999999</v>
      </c>
      <c r="J157" s="11">
        <v>5.56</v>
      </c>
      <c r="M157" s="11"/>
    </row>
    <row r="158" spans="1:13" x14ac:dyDescent="0.25">
      <c r="A158" s="72" t="s">
        <v>920</v>
      </c>
      <c r="B158" s="11">
        <v>6</v>
      </c>
      <c r="C158" s="11">
        <v>32599377</v>
      </c>
      <c r="D158" s="11" t="s">
        <v>312</v>
      </c>
      <c r="E158" s="11" t="s">
        <v>33</v>
      </c>
      <c r="F158" s="25">
        <v>5</v>
      </c>
      <c r="G158" s="26">
        <v>8.9849999999999995E-7</v>
      </c>
      <c r="H158" s="11">
        <v>0.60950000000000004</v>
      </c>
      <c r="I158" s="11">
        <v>0.37509999999999999</v>
      </c>
      <c r="J158" s="11">
        <v>5.56</v>
      </c>
      <c r="M158" s="11"/>
    </row>
    <row r="159" spans="1:13" x14ac:dyDescent="0.25">
      <c r="A159" s="72" t="s">
        <v>920</v>
      </c>
      <c r="B159" s="11">
        <v>6</v>
      </c>
      <c r="C159" s="11">
        <v>32599378</v>
      </c>
      <c r="D159" s="11" t="s">
        <v>313</v>
      </c>
      <c r="E159" s="11" t="s">
        <v>36</v>
      </c>
      <c r="F159" s="25">
        <v>5</v>
      </c>
      <c r="G159" s="26">
        <v>8.9849999999999995E-7</v>
      </c>
      <c r="H159" s="11">
        <v>0.60950000000000004</v>
      </c>
      <c r="I159" s="11">
        <v>0.37509999999999999</v>
      </c>
      <c r="J159" s="11">
        <v>5.56</v>
      </c>
      <c r="M159" s="11"/>
    </row>
    <row r="160" spans="1:13" x14ac:dyDescent="0.25">
      <c r="A160" s="72" t="s">
        <v>920</v>
      </c>
      <c r="B160" s="11">
        <v>6</v>
      </c>
      <c r="C160" s="11">
        <v>32599711</v>
      </c>
      <c r="D160" s="11" t="s">
        <v>314</v>
      </c>
      <c r="E160" s="11" t="s">
        <v>33</v>
      </c>
      <c r="F160" s="25">
        <v>5</v>
      </c>
      <c r="G160" s="26">
        <v>8.9849999999999995E-7</v>
      </c>
      <c r="H160" s="11">
        <v>0.60950000000000004</v>
      </c>
      <c r="I160" s="11">
        <v>0.37509999999999999</v>
      </c>
      <c r="J160" s="11">
        <v>5.56</v>
      </c>
      <c r="M160" s="11"/>
    </row>
    <row r="161" spans="1:13" x14ac:dyDescent="0.25">
      <c r="A161" s="72" t="s">
        <v>920</v>
      </c>
      <c r="B161" s="11">
        <v>6</v>
      </c>
      <c r="C161" s="11">
        <v>32599725</v>
      </c>
      <c r="D161" s="11" t="s">
        <v>315</v>
      </c>
      <c r="E161" s="11" t="s">
        <v>33</v>
      </c>
      <c r="F161" s="25">
        <v>5</v>
      </c>
      <c r="G161" s="26">
        <v>8.9849999999999995E-7</v>
      </c>
      <c r="H161" s="11">
        <v>0.60950000000000004</v>
      </c>
      <c r="I161" s="11">
        <v>0.37509999999999999</v>
      </c>
      <c r="J161" s="11">
        <v>5.56</v>
      </c>
      <c r="M161" s="11"/>
    </row>
    <row r="162" spans="1:13" x14ac:dyDescent="0.25">
      <c r="A162" s="72" t="s">
        <v>920</v>
      </c>
      <c r="B162" s="11">
        <v>6</v>
      </c>
      <c r="C162" s="11">
        <v>32599809</v>
      </c>
      <c r="D162" s="11" t="s">
        <v>316</v>
      </c>
      <c r="E162" s="11" t="s">
        <v>33</v>
      </c>
      <c r="F162" s="25">
        <v>5</v>
      </c>
      <c r="G162" s="26">
        <v>8.9849999999999995E-7</v>
      </c>
      <c r="H162" s="11">
        <v>0.60950000000000004</v>
      </c>
      <c r="I162" s="11">
        <v>0.37509999999999999</v>
      </c>
      <c r="J162" s="11">
        <v>5.56</v>
      </c>
      <c r="M162" s="11"/>
    </row>
    <row r="163" spans="1:13" x14ac:dyDescent="0.25">
      <c r="A163" s="72" t="s">
        <v>920</v>
      </c>
      <c r="B163" s="11">
        <v>6</v>
      </c>
      <c r="C163" s="11">
        <v>32599850</v>
      </c>
      <c r="D163" s="11" t="s">
        <v>317</v>
      </c>
      <c r="E163" s="11" t="s">
        <v>34</v>
      </c>
      <c r="F163" s="25">
        <v>5</v>
      </c>
      <c r="G163" s="26">
        <v>8.9849999999999995E-7</v>
      </c>
      <c r="H163" s="11">
        <v>0.60950000000000004</v>
      </c>
      <c r="I163" s="11">
        <v>0.37509999999999999</v>
      </c>
      <c r="J163" s="11">
        <v>5.56</v>
      </c>
      <c r="M163" s="11"/>
    </row>
    <row r="164" spans="1:13" x14ac:dyDescent="0.25">
      <c r="A164" s="72" t="s">
        <v>920</v>
      </c>
      <c r="B164" s="11">
        <v>6</v>
      </c>
      <c r="C164" s="11">
        <v>32600021</v>
      </c>
      <c r="D164" s="11" t="s">
        <v>318</v>
      </c>
      <c r="E164" s="11" t="s">
        <v>36</v>
      </c>
      <c r="F164" s="25">
        <v>5</v>
      </c>
      <c r="G164" s="26">
        <v>8.9849999999999995E-7</v>
      </c>
      <c r="H164" s="11">
        <v>0.60950000000000004</v>
      </c>
      <c r="I164" s="11">
        <v>0.37509999999999999</v>
      </c>
      <c r="J164" s="11">
        <v>5.56</v>
      </c>
      <c r="M164" s="11"/>
    </row>
    <row r="165" spans="1:13" x14ac:dyDescent="0.25">
      <c r="A165" s="72" t="s">
        <v>920</v>
      </c>
      <c r="B165" s="11">
        <v>6</v>
      </c>
      <c r="C165" s="11">
        <v>32600043</v>
      </c>
      <c r="D165" s="11" t="s">
        <v>319</v>
      </c>
      <c r="E165" s="11" t="s">
        <v>33</v>
      </c>
      <c r="F165" s="25">
        <v>5</v>
      </c>
      <c r="G165" s="26">
        <v>8.9849999999999995E-7</v>
      </c>
      <c r="H165" s="11">
        <v>0.60950000000000004</v>
      </c>
      <c r="I165" s="11">
        <v>0.37509999999999999</v>
      </c>
      <c r="J165" s="11">
        <v>5.56</v>
      </c>
      <c r="M165" s="11"/>
    </row>
    <row r="166" spans="1:13" x14ac:dyDescent="0.25">
      <c r="A166" s="72" t="s">
        <v>920</v>
      </c>
      <c r="B166" s="11">
        <v>6</v>
      </c>
      <c r="C166" s="11">
        <v>32600177</v>
      </c>
      <c r="D166" s="11" t="s">
        <v>321</v>
      </c>
      <c r="E166" s="11" t="s">
        <v>34</v>
      </c>
      <c r="F166" s="25">
        <v>5</v>
      </c>
      <c r="G166" s="26">
        <v>8.9849999999999995E-7</v>
      </c>
      <c r="H166" s="11">
        <v>0.60950000000000004</v>
      </c>
      <c r="I166" s="11">
        <v>0.37509999999999999</v>
      </c>
      <c r="J166" s="11">
        <v>5.56</v>
      </c>
      <c r="M166" s="11"/>
    </row>
    <row r="167" spans="1:13" x14ac:dyDescent="0.25">
      <c r="A167" s="72" t="s">
        <v>920</v>
      </c>
      <c r="B167" s="11">
        <v>6</v>
      </c>
      <c r="C167" s="11">
        <v>32600183</v>
      </c>
      <c r="D167" s="11" t="s">
        <v>322</v>
      </c>
      <c r="E167" s="11" t="s">
        <v>36</v>
      </c>
      <c r="F167" s="25">
        <v>5</v>
      </c>
      <c r="G167" s="26">
        <v>8.9849999999999995E-7</v>
      </c>
      <c r="H167" s="11">
        <v>0.60950000000000004</v>
      </c>
      <c r="I167" s="11">
        <v>0.37509999999999999</v>
      </c>
      <c r="J167" s="11">
        <v>5.56</v>
      </c>
      <c r="M167" s="11"/>
    </row>
    <row r="168" spans="1:13" x14ac:dyDescent="0.25">
      <c r="A168" s="72" t="s">
        <v>920</v>
      </c>
      <c r="B168" s="11">
        <v>6</v>
      </c>
      <c r="C168" s="11">
        <v>32600241</v>
      </c>
      <c r="D168" s="11" t="s">
        <v>323</v>
      </c>
      <c r="E168" s="11" t="s">
        <v>35</v>
      </c>
      <c r="F168" s="25">
        <v>5</v>
      </c>
      <c r="G168" s="26">
        <v>8.9849999999999995E-7</v>
      </c>
      <c r="H168" s="11">
        <v>0.60950000000000004</v>
      </c>
      <c r="I168" s="11">
        <v>0.37509999999999999</v>
      </c>
      <c r="J168" s="11">
        <v>5.56</v>
      </c>
      <c r="M168" s="11"/>
    </row>
    <row r="169" spans="1:13" x14ac:dyDescent="0.25">
      <c r="A169" s="72" t="s">
        <v>920</v>
      </c>
      <c r="B169" s="11">
        <v>6</v>
      </c>
      <c r="C169" s="11">
        <v>32600652</v>
      </c>
      <c r="D169" s="11" t="s">
        <v>324</v>
      </c>
      <c r="E169" s="11" t="s">
        <v>35</v>
      </c>
      <c r="F169" s="25">
        <v>5</v>
      </c>
      <c r="G169" s="26">
        <v>8.9849999999999995E-7</v>
      </c>
      <c r="H169" s="11">
        <v>0.60950000000000004</v>
      </c>
      <c r="I169" s="11">
        <v>0.37509999999999999</v>
      </c>
      <c r="J169" s="11">
        <v>5.56</v>
      </c>
      <c r="M169" s="11"/>
    </row>
    <row r="170" spans="1:13" x14ac:dyDescent="0.25">
      <c r="A170" s="72" t="s">
        <v>920</v>
      </c>
      <c r="B170" s="11">
        <v>6</v>
      </c>
      <c r="C170" s="11">
        <v>32600694</v>
      </c>
      <c r="D170" s="11" t="s">
        <v>325</v>
      </c>
      <c r="E170" s="11" t="s">
        <v>36</v>
      </c>
      <c r="F170" s="25">
        <v>5</v>
      </c>
      <c r="G170" s="26">
        <v>8.9849999999999995E-7</v>
      </c>
      <c r="H170" s="11">
        <v>0.60950000000000004</v>
      </c>
      <c r="I170" s="11">
        <v>0.37509999999999999</v>
      </c>
      <c r="J170" s="11">
        <v>5.56</v>
      </c>
      <c r="M170" s="11"/>
    </row>
    <row r="171" spans="1:13" x14ac:dyDescent="0.25">
      <c r="A171" s="72" t="s">
        <v>920</v>
      </c>
      <c r="B171" s="11">
        <v>6</v>
      </c>
      <c r="C171" s="11">
        <v>32601235</v>
      </c>
      <c r="D171" s="11" t="s">
        <v>326</v>
      </c>
      <c r="E171" s="11" t="s">
        <v>36</v>
      </c>
      <c r="F171" s="25">
        <v>5</v>
      </c>
      <c r="G171" s="26">
        <v>8.9849999999999995E-7</v>
      </c>
      <c r="H171" s="11">
        <v>0.60950000000000004</v>
      </c>
      <c r="I171" s="11">
        <v>0.37509999999999999</v>
      </c>
      <c r="J171" s="11">
        <v>5.56</v>
      </c>
      <c r="M171" s="11"/>
    </row>
    <row r="172" spans="1:13" x14ac:dyDescent="0.25">
      <c r="A172" s="72" t="s">
        <v>920</v>
      </c>
      <c r="B172" s="11">
        <v>6</v>
      </c>
      <c r="C172" s="11">
        <v>32601248</v>
      </c>
      <c r="D172" s="11" t="s">
        <v>327</v>
      </c>
      <c r="E172" s="11" t="s">
        <v>35</v>
      </c>
      <c r="F172" s="25">
        <v>5</v>
      </c>
      <c r="G172" s="26">
        <v>8.9849999999999995E-7</v>
      </c>
      <c r="H172" s="11">
        <v>0.60950000000000004</v>
      </c>
      <c r="I172" s="11">
        <v>0.37509999999999999</v>
      </c>
      <c r="J172" s="11">
        <v>5.56</v>
      </c>
      <c r="M172" s="11"/>
    </row>
    <row r="173" spans="1:13" x14ac:dyDescent="0.25">
      <c r="A173" s="72" t="s">
        <v>920</v>
      </c>
      <c r="B173" s="11">
        <v>6</v>
      </c>
      <c r="C173" s="11">
        <v>32601250</v>
      </c>
      <c r="D173" s="11" t="s">
        <v>328</v>
      </c>
      <c r="E173" s="11" t="s">
        <v>36</v>
      </c>
      <c r="F173" s="25">
        <v>5</v>
      </c>
      <c r="G173" s="26">
        <v>8.9849999999999995E-7</v>
      </c>
      <c r="H173" s="11">
        <v>0.60950000000000004</v>
      </c>
      <c r="I173" s="11">
        <v>0.37509999999999999</v>
      </c>
      <c r="J173" s="11">
        <v>5.56</v>
      </c>
      <c r="M173" s="11"/>
    </row>
    <row r="174" spans="1:13" x14ac:dyDescent="0.25">
      <c r="A174" s="72" t="s">
        <v>920</v>
      </c>
      <c r="B174" s="11">
        <v>6</v>
      </c>
      <c r="C174" s="11">
        <v>32601261</v>
      </c>
      <c r="D174" s="11" t="s">
        <v>329</v>
      </c>
      <c r="E174" s="11" t="s">
        <v>34</v>
      </c>
      <c r="F174" s="25">
        <v>5</v>
      </c>
      <c r="G174" s="26">
        <v>8.9849999999999995E-7</v>
      </c>
      <c r="H174" s="11">
        <v>0.60950000000000004</v>
      </c>
      <c r="I174" s="11">
        <v>0.37509999999999999</v>
      </c>
      <c r="J174" s="11">
        <v>5.56</v>
      </c>
      <c r="M174" s="11"/>
    </row>
    <row r="175" spans="1:13" x14ac:dyDescent="0.25">
      <c r="A175" s="72" t="s">
        <v>920</v>
      </c>
      <c r="B175" s="11">
        <v>6</v>
      </c>
      <c r="C175" s="11">
        <v>32601279</v>
      </c>
      <c r="D175" s="11" t="s">
        <v>330</v>
      </c>
      <c r="E175" s="11" t="s">
        <v>34</v>
      </c>
      <c r="F175" s="25">
        <v>5</v>
      </c>
      <c r="G175" s="26">
        <v>8.9849999999999995E-7</v>
      </c>
      <c r="H175" s="11">
        <v>0.60950000000000004</v>
      </c>
      <c r="I175" s="11">
        <v>0.37509999999999999</v>
      </c>
      <c r="J175" s="11">
        <v>5.56</v>
      </c>
      <c r="M175" s="11"/>
    </row>
    <row r="176" spans="1:13" x14ac:dyDescent="0.25">
      <c r="A176" s="72" t="s">
        <v>920</v>
      </c>
      <c r="B176" s="11">
        <v>6</v>
      </c>
      <c r="C176" s="11">
        <v>32601779</v>
      </c>
      <c r="D176" s="11" t="s">
        <v>331</v>
      </c>
      <c r="E176" s="11" t="s">
        <v>34</v>
      </c>
      <c r="F176" s="25">
        <v>5</v>
      </c>
      <c r="G176" s="26">
        <v>8.9849999999999995E-7</v>
      </c>
      <c r="H176" s="11">
        <v>0.60950000000000004</v>
      </c>
      <c r="I176" s="11">
        <v>0.37509999999999999</v>
      </c>
      <c r="J176" s="11">
        <v>5.56</v>
      </c>
      <c r="M176" s="11"/>
    </row>
    <row r="177" spans="1:13" x14ac:dyDescent="0.25">
      <c r="A177" s="72" t="s">
        <v>920</v>
      </c>
      <c r="B177" s="11">
        <v>6</v>
      </c>
      <c r="C177" s="11">
        <v>32601830</v>
      </c>
      <c r="D177" s="11" t="s">
        <v>332</v>
      </c>
      <c r="E177" s="11" t="s">
        <v>36</v>
      </c>
      <c r="F177" s="25">
        <v>5</v>
      </c>
      <c r="G177" s="26">
        <v>8.9849999999999995E-7</v>
      </c>
      <c r="H177" s="11">
        <v>0.60950000000000004</v>
      </c>
      <c r="I177" s="11">
        <v>0.37509999999999999</v>
      </c>
      <c r="J177" s="11">
        <v>5.56</v>
      </c>
      <c r="M177" s="11"/>
    </row>
    <row r="178" spans="1:13" x14ac:dyDescent="0.25">
      <c r="A178" s="72" t="s">
        <v>920</v>
      </c>
      <c r="B178" s="11">
        <v>6</v>
      </c>
      <c r="C178" s="11">
        <v>32601831</v>
      </c>
      <c r="D178" s="11" t="s">
        <v>333</v>
      </c>
      <c r="E178" s="11" t="s">
        <v>36</v>
      </c>
      <c r="F178" s="25">
        <v>5</v>
      </c>
      <c r="G178" s="26">
        <v>8.9849999999999995E-7</v>
      </c>
      <c r="H178" s="11">
        <v>0.60950000000000004</v>
      </c>
      <c r="I178" s="11">
        <v>0.37509999999999999</v>
      </c>
      <c r="J178" s="11">
        <v>5.56</v>
      </c>
      <c r="M178" s="11"/>
    </row>
    <row r="179" spans="1:13" x14ac:dyDescent="0.25">
      <c r="A179" s="72" t="s">
        <v>920</v>
      </c>
      <c r="B179" s="11">
        <v>6</v>
      </c>
      <c r="C179" s="11">
        <v>32601882</v>
      </c>
      <c r="D179" s="11" t="s">
        <v>334</v>
      </c>
      <c r="E179" s="11" t="s">
        <v>34</v>
      </c>
      <c r="F179" s="25">
        <v>5</v>
      </c>
      <c r="G179" s="26">
        <v>8.9849999999999995E-7</v>
      </c>
      <c r="H179" s="11">
        <v>0.60950000000000004</v>
      </c>
      <c r="I179" s="11">
        <v>0.37509999999999999</v>
      </c>
      <c r="J179" s="11">
        <v>5.56</v>
      </c>
      <c r="M179" s="11"/>
    </row>
    <row r="180" spans="1:13" x14ac:dyDescent="0.25">
      <c r="A180" s="72" t="s">
        <v>920</v>
      </c>
      <c r="B180" s="11">
        <v>6</v>
      </c>
      <c r="C180" s="11">
        <v>32601944</v>
      </c>
      <c r="D180" s="11" t="s">
        <v>335</v>
      </c>
      <c r="E180" s="11" t="s">
        <v>33</v>
      </c>
      <c r="F180" s="25">
        <v>5</v>
      </c>
      <c r="G180" s="26">
        <v>8.9849999999999995E-7</v>
      </c>
      <c r="H180" s="11">
        <v>0.60950000000000004</v>
      </c>
      <c r="I180" s="11">
        <v>0.37509999999999999</v>
      </c>
      <c r="J180" s="11">
        <v>5.56</v>
      </c>
      <c r="M180" s="11"/>
    </row>
    <row r="181" spans="1:13" x14ac:dyDescent="0.25">
      <c r="A181" s="72" t="s">
        <v>920</v>
      </c>
      <c r="B181" s="11">
        <v>6</v>
      </c>
      <c r="C181" s="11">
        <v>32602013</v>
      </c>
      <c r="D181" s="11" t="s">
        <v>336</v>
      </c>
      <c r="E181" s="11" t="s">
        <v>35</v>
      </c>
      <c r="F181" s="25">
        <v>5</v>
      </c>
      <c r="G181" s="26">
        <v>8.9849999999999995E-7</v>
      </c>
      <c r="H181" s="11">
        <v>0.60950000000000004</v>
      </c>
      <c r="I181" s="11">
        <v>0.37509999999999999</v>
      </c>
      <c r="J181" s="11">
        <v>5.56</v>
      </c>
      <c r="M181" s="11"/>
    </row>
    <row r="182" spans="1:13" x14ac:dyDescent="0.25">
      <c r="A182" s="72" t="s">
        <v>920</v>
      </c>
      <c r="B182" s="11">
        <v>6</v>
      </c>
      <c r="C182" s="11">
        <v>32602102</v>
      </c>
      <c r="D182" s="11" t="s">
        <v>337</v>
      </c>
      <c r="E182" s="11" t="s">
        <v>34</v>
      </c>
      <c r="F182" s="25">
        <v>5</v>
      </c>
      <c r="G182" s="26">
        <v>8.9849999999999995E-7</v>
      </c>
      <c r="H182" s="11">
        <v>0.60950000000000004</v>
      </c>
      <c r="I182" s="11">
        <v>0.37509999999999999</v>
      </c>
      <c r="J182" s="11">
        <v>5.56</v>
      </c>
      <c r="M182" s="11"/>
    </row>
    <row r="183" spans="1:13" x14ac:dyDescent="0.25">
      <c r="A183" s="72" t="s">
        <v>920</v>
      </c>
      <c r="B183" s="11">
        <v>6</v>
      </c>
      <c r="C183" s="11">
        <v>32602220</v>
      </c>
      <c r="D183" s="11" t="s">
        <v>338</v>
      </c>
      <c r="E183" s="11" t="s">
        <v>35</v>
      </c>
      <c r="F183" s="25">
        <v>5</v>
      </c>
      <c r="G183" s="26">
        <v>8.9849999999999995E-7</v>
      </c>
      <c r="H183" s="11">
        <v>0.60950000000000004</v>
      </c>
      <c r="I183" s="11">
        <v>0.37509999999999999</v>
      </c>
      <c r="J183" s="11">
        <v>5.56</v>
      </c>
      <c r="M183" s="11"/>
    </row>
    <row r="184" spans="1:13" x14ac:dyDescent="0.25">
      <c r="A184" s="72" t="s">
        <v>920</v>
      </c>
      <c r="B184" s="11">
        <v>6</v>
      </c>
      <c r="C184" s="11">
        <v>32602274</v>
      </c>
      <c r="D184" s="11" t="s">
        <v>339</v>
      </c>
      <c r="E184" s="11" t="s">
        <v>35</v>
      </c>
      <c r="F184" s="25">
        <v>5</v>
      </c>
      <c r="G184" s="26">
        <v>8.9849999999999995E-7</v>
      </c>
      <c r="H184" s="11">
        <v>0.60950000000000004</v>
      </c>
      <c r="I184" s="11">
        <v>0.37509999999999999</v>
      </c>
      <c r="J184" s="11">
        <v>5.56</v>
      </c>
      <c r="M184" s="11"/>
    </row>
    <row r="185" spans="1:13" x14ac:dyDescent="0.25">
      <c r="A185" s="72" t="s">
        <v>920</v>
      </c>
      <c r="B185" s="11">
        <v>6</v>
      </c>
      <c r="C185" s="11">
        <v>32602278</v>
      </c>
      <c r="D185" s="11" t="s">
        <v>340</v>
      </c>
      <c r="E185" s="11" t="s">
        <v>34</v>
      </c>
      <c r="F185" s="25">
        <v>5</v>
      </c>
      <c r="G185" s="26">
        <v>8.9849999999999995E-7</v>
      </c>
      <c r="H185" s="11">
        <v>0.60950000000000004</v>
      </c>
      <c r="I185" s="11">
        <v>0.37509999999999999</v>
      </c>
      <c r="J185" s="11">
        <v>5.56</v>
      </c>
      <c r="M185" s="11"/>
    </row>
    <row r="186" spans="1:13" x14ac:dyDescent="0.25">
      <c r="A186" s="72" t="s">
        <v>920</v>
      </c>
      <c r="B186" s="11">
        <v>6</v>
      </c>
      <c r="C186" s="11">
        <v>32602305</v>
      </c>
      <c r="D186" s="11" t="s">
        <v>341</v>
      </c>
      <c r="E186" s="11" t="s">
        <v>36</v>
      </c>
      <c r="F186" s="25">
        <v>5</v>
      </c>
      <c r="G186" s="26">
        <v>8.9849999999999995E-7</v>
      </c>
      <c r="H186" s="11">
        <v>0.60950000000000004</v>
      </c>
      <c r="I186" s="11">
        <v>0.37509999999999999</v>
      </c>
      <c r="J186" s="11">
        <v>5.56</v>
      </c>
      <c r="M186" s="11"/>
    </row>
    <row r="187" spans="1:13" x14ac:dyDescent="0.25">
      <c r="A187" s="72" t="s">
        <v>920</v>
      </c>
      <c r="B187" s="11">
        <v>6</v>
      </c>
      <c r="C187" s="11">
        <v>32602355</v>
      </c>
      <c r="D187" s="11" t="s">
        <v>342</v>
      </c>
      <c r="E187" s="11" t="s">
        <v>35</v>
      </c>
      <c r="F187" s="25">
        <v>5</v>
      </c>
      <c r="G187" s="26">
        <v>8.9849999999999995E-7</v>
      </c>
      <c r="H187" s="11">
        <v>0.60950000000000004</v>
      </c>
      <c r="I187" s="11">
        <v>0.37509999999999999</v>
      </c>
      <c r="J187" s="11">
        <v>5.56</v>
      </c>
      <c r="M187" s="11"/>
    </row>
    <row r="188" spans="1:13" x14ac:dyDescent="0.25">
      <c r="A188" s="72" t="s">
        <v>920</v>
      </c>
      <c r="B188" s="11">
        <v>6</v>
      </c>
      <c r="C188" s="11">
        <v>32602367</v>
      </c>
      <c r="D188" s="11" t="s">
        <v>343</v>
      </c>
      <c r="E188" s="11" t="s">
        <v>34</v>
      </c>
      <c r="F188" s="25">
        <v>5</v>
      </c>
      <c r="G188" s="26">
        <v>8.9849999999999995E-7</v>
      </c>
      <c r="H188" s="11">
        <v>0.60950000000000004</v>
      </c>
      <c r="I188" s="11">
        <v>0.37509999999999999</v>
      </c>
      <c r="J188" s="11">
        <v>5.56</v>
      </c>
      <c r="M188" s="11"/>
    </row>
    <row r="189" spans="1:13" x14ac:dyDescent="0.25">
      <c r="A189" s="72" t="s">
        <v>920</v>
      </c>
      <c r="B189" s="11">
        <v>6</v>
      </c>
      <c r="C189" s="11">
        <v>32602404</v>
      </c>
      <c r="D189" s="11" t="s">
        <v>344</v>
      </c>
      <c r="E189" s="11" t="s">
        <v>36</v>
      </c>
      <c r="F189" s="25">
        <v>5</v>
      </c>
      <c r="G189" s="26">
        <v>8.9849999999999995E-7</v>
      </c>
      <c r="H189" s="11">
        <v>0.60950000000000004</v>
      </c>
      <c r="I189" s="11">
        <v>0.37509999999999999</v>
      </c>
      <c r="J189" s="11">
        <v>5.56</v>
      </c>
      <c r="M189" s="11"/>
    </row>
    <row r="190" spans="1:13" x14ac:dyDescent="0.25">
      <c r="A190" s="72" t="s">
        <v>920</v>
      </c>
      <c r="B190" s="11">
        <v>6</v>
      </c>
      <c r="C190" s="11">
        <v>32602444</v>
      </c>
      <c r="D190" s="11" t="s">
        <v>345</v>
      </c>
      <c r="E190" s="11" t="s">
        <v>36</v>
      </c>
      <c r="F190" s="25">
        <v>5</v>
      </c>
      <c r="G190" s="26">
        <v>8.9849999999999995E-7</v>
      </c>
      <c r="H190" s="11">
        <v>0.60950000000000004</v>
      </c>
      <c r="I190" s="11">
        <v>0.37509999999999999</v>
      </c>
      <c r="J190" s="11">
        <v>5.56</v>
      </c>
      <c r="M190" s="11"/>
    </row>
    <row r="191" spans="1:13" x14ac:dyDescent="0.25">
      <c r="A191" s="72" t="s">
        <v>920</v>
      </c>
      <c r="B191" s="11">
        <v>6</v>
      </c>
      <c r="C191" s="11">
        <v>32602451</v>
      </c>
      <c r="D191" s="11" t="s">
        <v>346</v>
      </c>
      <c r="E191" s="11" t="s">
        <v>34</v>
      </c>
      <c r="F191" s="25">
        <v>5</v>
      </c>
      <c r="G191" s="26">
        <v>8.9849999999999995E-7</v>
      </c>
      <c r="H191" s="11">
        <v>0.60950000000000004</v>
      </c>
      <c r="I191" s="11">
        <v>0.37509999999999999</v>
      </c>
      <c r="J191" s="11">
        <v>5.56</v>
      </c>
      <c r="M191" s="11"/>
    </row>
    <row r="192" spans="1:13" x14ac:dyDescent="0.25">
      <c r="A192" s="72" t="s">
        <v>920</v>
      </c>
      <c r="B192" s="11">
        <v>6</v>
      </c>
      <c r="C192" s="11">
        <v>32602461</v>
      </c>
      <c r="D192" s="11" t="s">
        <v>347</v>
      </c>
      <c r="E192" s="11" t="s">
        <v>34</v>
      </c>
      <c r="F192" s="25">
        <v>5</v>
      </c>
      <c r="G192" s="26">
        <v>8.9849999999999995E-7</v>
      </c>
      <c r="H192" s="11">
        <v>0.60950000000000004</v>
      </c>
      <c r="I192" s="11">
        <v>0.37509999999999999</v>
      </c>
      <c r="J192" s="11">
        <v>5.56</v>
      </c>
      <c r="M192" s="11"/>
    </row>
    <row r="193" spans="1:13" x14ac:dyDescent="0.25">
      <c r="A193" s="72" t="s">
        <v>920</v>
      </c>
      <c r="B193" s="11">
        <v>6</v>
      </c>
      <c r="C193" s="11">
        <v>32602489</v>
      </c>
      <c r="D193" s="11" t="s">
        <v>348</v>
      </c>
      <c r="E193" s="11" t="s">
        <v>35</v>
      </c>
      <c r="F193" s="25">
        <v>5</v>
      </c>
      <c r="G193" s="26">
        <v>8.9849999999999995E-7</v>
      </c>
      <c r="H193" s="11">
        <v>0.60950000000000004</v>
      </c>
      <c r="I193" s="11">
        <v>0.37509999999999999</v>
      </c>
      <c r="J193" s="11">
        <v>5.56</v>
      </c>
      <c r="M193" s="11"/>
    </row>
    <row r="194" spans="1:13" x14ac:dyDescent="0.25">
      <c r="A194" s="72" t="s">
        <v>920</v>
      </c>
      <c r="B194" s="11">
        <v>6</v>
      </c>
      <c r="C194" s="11">
        <v>32602504</v>
      </c>
      <c r="D194" s="11" t="s">
        <v>349</v>
      </c>
      <c r="E194" s="11" t="s">
        <v>36</v>
      </c>
      <c r="F194" s="25">
        <v>5</v>
      </c>
      <c r="G194" s="26">
        <v>8.9849999999999995E-7</v>
      </c>
      <c r="H194" s="11">
        <v>0.60950000000000004</v>
      </c>
      <c r="I194" s="11">
        <v>0.37509999999999999</v>
      </c>
      <c r="J194" s="11">
        <v>5.56</v>
      </c>
      <c r="M194" s="11"/>
    </row>
    <row r="195" spans="1:13" x14ac:dyDescent="0.25">
      <c r="A195" s="72" t="s">
        <v>920</v>
      </c>
      <c r="B195" s="11">
        <v>6</v>
      </c>
      <c r="C195" s="11">
        <v>32602548</v>
      </c>
      <c r="D195" s="11" t="s">
        <v>350</v>
      </c>
      <c r="E195" s="11" t="s">
        <v>33</v>
      </c>
      <c r="F195" s="25">
        <v>5</v>
      </c>
      <c r="G195" s="26">
        <v>8.9849999999999995E-7</v>
      </c>
      <c r="H195" s="11">
        <v>0.60950000000000004</v>
      </c>
      <c r="I195" s="11">
        <v>0.37509999999999999</v>
      </c>
      <c r="J195" s="11">
        <v>5.56</v>
      </c>
      <c r="M195" s="11"/>
    </row>
    <row r="196" spans="1:13" x14ac:dyDescent="0.25">
      <c r="A196" s="72" t="s">
        <v>920</v>
      </c>
      <c r="B196" s="11">
        <v>6</v>
      </c>
      <c r="C196" s="11">
        <v>32602576</v>
      </c>
      <c r="D196" s="11" t="s">
        <v>351</v>
      </c>
      <c r="E196" s="11" t="s">
        <v>35</v>
      </c>
      <c r="F196" s="25">
        <v>5</v>
      </c>
      <c r="G196" s="26">
        <v>8.9849999999999995E-7</v>
      </c>
      <c r="H196" s="11">
        <v>0.60950000000000004</v>
      </c>
      <c r="I196" s="11">
        <v>0.37509999999999999</v>
      </c>
      <c r="J196" s="11">
        <v>5.56</v>
      </c>
      <c r="M196" s="11"/>
    </row>
    <row r="197" spans="1:13" x14ac:dyDescent="0.25">
      <c r="A197" s="72" t="s">
        <v>920</v>
      </c>
      <c r="B197" s="11">
        <v>6</v>
      </c>
      <c r="C197" s="11">
        <v>32602598</v>
      </c>
      <c r="D197" s="11" t="s">
        <v>352</v>
      </c>
      <c r="E197" s="11" t="s">
        <v>33</v>
      </c>
      <c r="F197" s="25">
        <v>5</v>
      </c>
      <c r="G197" s="26">
        <v>8.9849999999999995E-7</v>
      </c>
      <c r="H197" s="11">
        <v>0.60950000000000004</v>
      </c>
      <c r="I197" s="11">
        <v>0.37509999999999999</v>
      </c>
      <c r="J197" s="11">
        <v>5.56</v>
      </c>
      <c r="M197" s="11"/>
    </row>
    <row r="198" spans="1:13" x14ac:dyDescent="0.25">
      <c r="A198" s="72" t="s">
        <v>920</v>
      </c>
      <c r="B198" s="11">
        <v>6</v>
      </c>
      <c r="C198" s="11">
        <v>32602600</v>
      </c>
      <c r="D198" s="11" t="s">
        <v>353</v>
      </c>
      <c r="E198" s="11" t="s">
        <v>35</v>
      </c>
      <c r="F198" s="25">
        <v>5</v>
      </c>
      <c r="G198" s="26">
        <v>8.9849999999999995E-7</v>
      </c>
      <c r="H198" s="11">
        <v>0.60950000000000004</v>
      </c>
      <c r="I198" s="11">
        <v>0.37509999999999999</v>
      </c>
      <c r="J198" s="11">
        <v>5.56</v>
      </c>
      <c r="M198" s="11"/>
    </row>
    <row r="199" spans="1:13" x14ac:dyDescent="0.25">
      <c r="A199" s="72" t="s">
        <v>920</v>
      </c>
      <c r="B199" s="11">
        <v>6</v>
      </c>
      <c r="C199" s="11">
        <v>32602641</v>
      </c>
      <c r="D199" s="11" t="s">
        <v>354</v>
      </c>
      <c r="E199" s="11" t="s">
        <v>34</v>
      </c>
      <c r="F199" s="25">
        <v>5</v>
      </c>
      <c r="G199" s="26">
        <v>8.9849999999999995E-7</v>
      </c>
      <c r="H199" s="11">
        <v>0.60950000000000004</v>
      </c>
      <c r="I199" s="11">
        <v>0.37509999999999999</v>
      </c>
      <c r="J199" s="11">
        <v>5.56</v>
      </c>
      <c r="M199" s="11"/>
    </row>
    <row r="200" spans="1:13" x14ac:dyDescent="0.25">
      <c r="A200" s="72" t="s">
        <v>920</v>
      </c>
      <c r="B200" s="11">
        <v>6</v>
      </c>
      <c r="C200" s="11">
        <v>32602684</v>
      </c>
      <c r="D200" s="11" t="s">
        <v>355</v>
      </c>
      <c r="E200" s="11" t="s">
        <v>35</v>
      </c>
      <c r="F200" s="25">
        <v>5</v>
      </c>
      <c r="G200" s="26">
        <v>8.9849999999999995E-7</v>
      </c>
      <c r="H200" s="11">
        <v>0.60950000000000004</v>
      </c>
      <c r="I200" s="11">
        <v>0.37509999999999999</v>
      </c>
      <c r="J200" s="11">
        <v>5.56</v>
      </c>
      <c r="M200" s="11"/>
    </row>
    <row r="201" spans="1:13" x14ac:dyDescent="0.25">
      <c r="A201" s="72" t="s">
        <v>920</v>
      </c>
      <c r="B201" s="11">
        <v>6</v>
      </c>
      <c r="C201" s="11">
        <v>32602701</v>
      </c>
      <c r="D201" s="11" t="s">
        <v>356</v>
      </c>
      <c r="E201" s="11" t="s">
        <v>33</v>
      </c>
      <c r="F201" s="25">
        <v>5</v>
      </c>
      <c r="G201" s="26">
        <v>8.9849999999999995E-7</v>
      </c>
      <c r="H201" s="11">
        <v>0.60950000000000004</v>
      </c>
      <c r="I201" s="11">
        <v>0.37509999999999999</v>
      </c>
      <c r="J201" s="11">
        <v>5.56</v>
      </c>
      <c r="M201" s="11"/>
    </row>
    <row r="202" spans="1:13" x14ac:dyDescent="0.25">
      <c r="A202" s="72" t="s">
        <v>920</v>
      </c>
      <c r="B202" s="11">
        <v>6</v>
      </c>
      <c r="C202" s="11">
        <v>32602773</v>
      </c>
      <c r="D202" s="11" t="s">
        <v>357</v>
      </c>
      <c r="E202" s="11" t="s">
        <v>34</v>
      </c>
      <c r="F202" s="25">
        <v>5</v>
      </c>
      <c r="G202" s="26">
        <v>8.9849999999999995E-7</v>
      </c>
      <c r="H202" s="11">
        <v>0.60950000000000004</v>
      </c>
      <c r="I202" s="11">
        <v>0.37509999999999999</v>
      </c>
      <c r="J202" s="11">
        <v>5.56</v>
      </c>
      <c r="M202" s="11"/>
    </row>
    <row r="203" spans="1:13" x14ac:dyDescent="0.25">
      <c r="A203" s="72" t="s">
        <v>920</v>
      </c>
      <c r="B203" s="11">
        <v>6</v>
      </c>
      <c r="C203" s="11">
        <v>32602794</v>
      </c>
      <c r="D203" s="11" t="s">
        <v>358</v>
      </c>
      <c r="E203" s="11" t="s">
        <v>34</v>
      </c>
      <c r="F203" s="25">
        <v>5</v>
      </c>
      <c r="G203" s="26">
        <v>8.9849999999999995E-7</v>
      </c>
      <c r="H203" s="11">
        <v>0.60950000000000004</v>
      </c>
      <c r="I203" s="11">
        <v>0.37509999999999999</v>
      </c>
      <c r="J203" s="11">
        <v>5.56</v>
      </c>
      <c r="M203" s="11"/>
    </row>
    <row r="204" spans="1:13" x14ac:dyDescent="0.25">
      <c r="A204" s="72" t="s">
        <v>920</v>
      </c>
      <c r="B204" s="11">
        <v>6</v>
      </c>
      <c r="C204" s="11">
        <v>32602800</v>
      </c>
      <c r="D204" s="11" t="s">
        <v>359</v>
      </c>
      <c r="E204" s="11" t="s">
        <v>33</v>
      </c>
      <c r="F204" s="25">
        <v>5</v>
      </c>
      <c r="G204" s="26">
        <v>8.9849999999999995E-7</v>
      </c>
      <c r="H204" s="11">
        <v>0.60950000000000004</v>
      </c>
      <c r="I204" s="11">
        <v>0.37509999999999999</v>
      </c>
      <c r="J204" s="11">
        <v>5.56</v>
      </c>
      <c r="M204" s="11"/>
    </row>
    <row r="205" spans="1:13" x14ac:dyDescent="0.25">
      <c r="A205" s="72" t="s">
        <v>920</v>
      </c>
      <c r="B205" s="11">
        <v>6</v>
      </c>
      <c r="C205" s="11">
        <v>32602825</v>
      </c>
      <c r="D205" s="11" t="s">
        <v>360</v>
      </c>
      <c r="E205" s="11" t="s">
        <v>36</v>
      </c>
      <c r="F205" s="25">
        <v>5</v>
      </c>
      <c r="G205" s="26">
        <v>8.9849999999999995E-7</v>
      </c>
      <c r="H205" s="11">
        <v>0.60950000000000004</v>
      </c>
      <c r="I205" s="11">
        <v>0.37509999999999999</v>
      </c>
      <c r="J205" s="11">
        <v>5.56</v>
      </c>
      <c r="M205" s="11"/>
    </row>
    <row r="206" spans="1:13" x14ac:dyDescent="0.25">
      <c r="A206" s="72" t="s">
        <v>920</v>
      </c>
      <c r="B206" s="11">
        <v>6</v>
      </c>
      <c r="C206" s="11">
        <v>32602832</v>
      </c>
      <c r="D206" s="11" t="s">
        <v>361</v>
      </c>
      <c r="E206" s="11" t="s">
        <v>35</v>
      </c>
      <c r="F206" s="25">
        <v>5</v>
      </c>
      <c r="G206" s="26">
        <v>8.9849999999999995E-7</v>
      </c>
      <c r="H206" s="11">
        <v>0.60950000000000004</v>
      </c>
      <c r="I206" s="11">
        <v>0.37509999999999999</v>
      </c>
      <c r="J206" s="11">
        <v>5.56</v>
      </c>
      <c r="M206" s="11"/>
    </row>
    <row r="207" spans="1:13" x14ac:dyDescent="0.25">
      <c r="A207" s="72" t="s">
        <v>920</v>
      </c>
      <c r="B207" s="11">
        <v>6</v>
      </c>
      <c r="C207" s="11">
        <v>32602872</v>
      </c>
      <c r="D207" s="11" t="s">
        <v>362</v>
      </c>
      <c r="E207" s="11" t="s">
        <v>35</v>
      </c>
      <c r="F207" s="25">
        <v>5</v>
      </c>
      <c r="G207" s="26">
        <v>8.9849999999999995E-7</v>
      </c>
      <c r="H207" s="11">
        <v>0.60950000000000004</v>
      </c>
      <c r="I207" s="11">
        <v>0.37509999999999999</v>
      </c>
      <c r="J207" s="11">
        <v>5.56</v>
      </c>
      <c r="M207" s="11"/>
    </row>
    <row r="208" spans="1:13" x14ac:dyDescent="0.25">
      <c r="A208" s="72" t="s">
        <v>920</v>
      </c>
      <c r="B208" s="11">
        <v>6</v>
      </c>
      <c r="C208" s="11">
        <v>32602940</v>
      </c>
      <c r="D208" s="11" t="s">
        <v>363</v>
      </c>
      <c r="E208" s="11" t="s">
        <v>36</v>
      </c>
      <c r="F208" s="25">
        <v>5</v>
      </c>
      <c r="G208" s="26">
        <v>8.9849999999999995E-7</v>
      </c>
      <c r="H208" s="11">
        <v>0.60950000000000004</v>
      </c>
      <c r="I208" s="11">
        <v>0.37509999999999999</v>
      </c>
      <c r="J208" s="11">
        <v>5.56</v>
      </c>
      <c r="M208" s="11"/>
    </row>
    <row r="209" spans="1:13" x14ac:dyDescent="0.25">
      <c r="A209" s="72" t="s">
        <v>920</v>
      </c>
      <c r="B209" s="11">
        <v>6</v>
      </c>
      <c r="C209" s="11">
        <v>32602999</v>
      </c>
      <c r="D209" s="11" t="s">
        <v>364</v>
      </c>
      <c r="E209" s="11" t="s">
        <v>35</v>
      </c>
      <c r="F209" s="25">
        <v>5</v>
      </c>
      <c r="G209" s="26">
        <v>8.9849999999999995E-7</v>
      </c>
      <c r="H209" s="11">
        <v>0.60950000000000004</v>
      </c>
      <c r="I209" s="11">
        <v>0.37509999999999999</v>
      </c>
      <c r="J209" s="11">
        <v>5.56</v>
      </c>
      <c r="M209" s="11"/>
    </row>
    <row r="210" spans="1:13" x14ac:dyDescent="0.25">
      <c r="A210" s="72" t="s">
        <v>920</v>
      </c>
      <c r="B210" s="11">
        <v>6</v>
      </c>
      <c r="C210" s="11">
        <v>32603020</v>
      </c>
      <c r="D210" s="11" t="s">
        <v>365</v>
      </c>
      <c r="E210" s="11" t="s">
        <v>36</v>
      </c>
      <c r="F210" s="25">
        <v>5</v>
      </c>
      <c r="G210" s="26">
        <v>8.9849999999999995E-7</v>
      </c>
      <c r="H210" s="11">
        <v>0.60950000000000004</v>
      </c>
      <c r="I210" s="11">
        <v>0.37509999999999999</v>
      </c>
      <c r="J210" s="11">
        <v>5.56</v>
      </c>
      <c r="M210" s="11"/>
    </row>
    <row r="211" spans="1:13" x14ac:dyDescent="0.25">
      <c r="A211" s="72" t="s">
        <v>920</v>
      </c>
      <c r="B211" s="11">
        <v>6</v>
      </c>
      <c r="C211" s="11">
        <v>32603023</v>
      </c>
      <c r="D211" s="11" t="s">
        <v>366</v>
      </c>
      <c r="E211" s="11" t="s">
        <v>36</v>
      </c>
      <c r="F211" s="25">
        <v>5</v>
      </c>
      <c r="G211" s="26">
        <v>8.9849999999999995E-7</v>
      </c>
      <c r="H211" s="11">
        <v>0.60950000000000004</v>
      </c>
      <c r="I211" s="11">
        <v>0.37509999999999999</v>
      </c>
      <c r="J211" s="11">
        <v>5.56</v>
      </c>
      <c r="M211" s="11"/>
    </row>
    <row r="212" spans="1:13" x14ac:dyDescent="0.25">
      <c r="A212" s="72" t="s">
        <v>920</v>
      </c>
      <c r="B212" s="11">
        <v>6</v>
      </c>
      <c r="C212" s="11">
        <v>32603032</v>
      </c>
      <c r="D212" s="11" t="s">
        <v>367</v>
      </c>
      <c r="E212" s="11" t="s">
        <v>33</v>
      </c>
      <c r="F212" s="25">
        <v>5</v>
      </c>
      <c r="G212" s="26">
        <v>8.9849999999999995E-7</v>
      </c>
      <c r="H212" s="11">
        <v>0.60950000000000004</v>
      </c>
      <c r="I212" s="11">
        <v>0.37509999999999999</v>
      </c>
      <c r="J212" s="11">
        <v>5.56</v>
      </c>
      <c r="M212" s="11"/>
    </row>
    <row r="213" spans="1:13" x14ac:dyDescent="0.25">
      <c r="A213" s="72" t="s">
        <v>920</v>
      </c>
      <c r="B213" s="11">
        <v>6</v>
      </c>
      <c r="C213" s="11">
        <v>32603062</v>
      </c>
      <c r="D213" s="11" t="s">
        <v>368</v>
      </c>
      <c r="E213" s="11" t="s">
        <v>33</v>
      </c>
      <c r="F213" s="25">
        <v>5</v>
      </c>
      <c r="G213" s="26">
        <v>8.9849999999999995E-7</v>
      </c>
      <c r="H213" s="11">
        <v>0.60950000000000004</v>
      </c>
      <c r="I213" s="11">
        <v>0.37509999999999999</v>
      </c>
      <c r="J213" s="11">
        <v>5.56</v>
      </c>
      <c r="M213" s="11"/>
    </row>
    <row r="214" spans="1:13" x14ac:dyDescent="0.25">
      <c r="A214" s="72" t="s">
        <v>920</v>
      </c>
      <c r="B214" s="11">
        <v>6</v>
      </c>
      <c r="C214" s="11">
        <v>32603072</v>
      </c>
      <c r="D214" s="11" t="s">
        <v>369</v>
      </c>
      <c r="E214" s="11" t="s">
        <v>36</v>
      </c>
      <c r="F214" s="25">
        <v>5</v>
      </c>
      <c r="G214" s="26">
        <v>8.9849999999999995E-7</v>
      </c>
      <c r="H214" s="11">
        <v>0.60950000000000004</v>
      </c>
      <c r="I214" s="11">
        <v>0.37509999999999999</v>
      </c>
      <c r="J214" s="11">
        <v>5.56</v>
      </c>
      <c r="M214" s="11"/>
    </row>
    <row r="215" spans="1:13" x14ac:dyDescent="0.25">
      <c r="A215" s="72" t="s">
        <v>920</v>
      </c>
      <c r="B215" s="11">
        <v>6</v>
      </c>
      <c r="C215" s="11">
        <v>32603117</v>
      </c>
      <c r="D215" s="11" t="s">
        <v>370</v>
      </c>
      <c r="E215" s="11" t="s">
        <v>34</v>
      </c>
      <c r="F215" s="25">
        <v>5</v>
      </c>
      <c r="G215" s="26">
        <v>8.9849999999999995E-7</v>
      </c>
      <c r="H215" s="11">
        <v>0.60950000000000004</v>
      </c>
      <c r="I215" s="11">
        <v>0.37509999999999999</v>
      </c>
      <c r="J215" s="11">
        <v>5.56</v>
      </c>
      <c r="M215" s="11"/>
    </row>
    <row r="216" spans="1:13" x14ac:dyDescent="0.25">
      <c r="A216" s="72" t="s">
        <v>920</v>
      </c>
      <c r="B216" s="11">
        <v>6</v>
      </c>
      <c r="C216" s="11">
        <v>32603224</v>
      </c>
      <c r="D216" s="11" t="s">
        <v>371</v>
      </c>
      <c r="E216" s="11" t="s">
        <v>34</v>
      </c>
      <c r="F216" s="25">
        <v>5</v>
      </c>
      <c r="G216" s="26">
        <v>8.9849999999999995E-7</v>
      </c>
      <c r="H216" s="11">
        <v>0.60950000000000004</v>
      </c>
      <c r="I216" s="11">
        <v>0.37509999999999999</v>
      </c>
      <c r="J216" s="11">
        <v>5.56</v>
      </c>
      <c r="M216" s="11"/>
    </row>
    <row r="217" spans="1:13" x14ac:dyDescent="0.25">
      <c r="A217" s="72" t="s">
        <v>920</v>
      </c>
      <c r="B217" s="11">
        <v>6</v>
      </c>
      <c r="C217" s="11">
        <v>32603234</v>
      </c>
      <c r="D217" s="11" t="s">
        <v>372</v>
      </c>
      <c r="E217" s="11" t="s">
        <v>36</v>
      </c>
      <c r="F217" s="25">
        <v>5</v>
      </c>
      <c r="G217" s="26">
        <v>8.9849999999999995E-7</v>
      </c>
      <c r="H217" s="11">
        <v>0.60950000000000004</v>
      </c>
      <c r="I217" s="11">
        <v>0.37509999999999999</v>
      </c>
      <c r="J217" s="11">
        <v>5.56</v>
      </c>
      <c r="M217" s="11"/>
    </row>
    <row r="218" spans="1:13" x14ac:dyDescent="0.25">
      <c r="A218" s="72" t="s">
        <v>920</v>
      </c>
      <c r="B218" s="11">
        <v>6</v>
      </c>
      <c r="C218" s="11">
        <v>32603266</v>
      </c>
      <c r="D218" s="11" t="s">
        <v>373</v>
      </c>
      <c r="E218" s="11" t="s">
        <v>36</v>
      </c>
      <c r="F218" s="25">
        <v>5</v>
      </c>
      <c r="G218" s="26">
        <v>8.9849999999999995E-7</v>
      </c>
      <c r="H218" s="11">
        <v>0.60950000000000004</v>
      </c>
      <c r="I218" s="11">
        <v>0.37509999999999999</v>
      </c>
      <c r="J218" s="11">
        <v>5.56</v>
      </c>
      <c r="M218" s="11"/>
    </row>
    <row r="219" spans="1:13" x14ac:dyDescent="0.25">
      <c r="A219" s="72" t="s">
        <v>920</v>
      </c>
      <c r="B219" s="11">
        <v>6</v>
      </c>
      <c r="C219" s="11">
        <v>32603424</v>
      </c>
      <c r="D219" s="11" t="s">
        <v>374</v>
      </c>
      <c r="E219" s="11" t="s">
        <v>36</v>
      </c>
      <c r="F219" s="25">
        <v>5</v>
      </c>
      <c r="G219" s="26">
        <v>8.9849999999999995E-7</v>
      </c>
      <c r="H219" s="11">
        <v>0.60950000000000004</v>
      </c>
      <c r="I219" s="11">
        <v>0.37509999999999999</v>
      </c>
      <c r="J219" s="11">
        <v>5.56</v>
      </c>
      <c r="M219" s="11"/>
    </row>
    <row r="220" spans="1:13" x14ac:dyDescent="0.25">
      <c r="A220" s="72" t="s">
        <v>920</v>
      </c>
      <c r="B220" s="11">
        <v>6</v>
      </c>
      <c r="C220" s="11">
        <v>32603450</v>
      </c>
      <c r="D220" s="11" t="s">
        <v>375</v>
      </c>
      <c r="E220" s="11" t="s">
        <v>36</v>
      </c>
      <c r="F220" s="25">
        <v>5</v>
      </c>
      <c r="G220" s="26">
        <v>8.9849999999999995E-7</v>
      </c>
      <c r="H220" s="11">
        <v>0.60950000000000004</v>
      </c>
      <c r="I220" s="11">
        <v>0.37509999999999999</v>
      </c>
      <c r="J220" s="11">
        <v>5.56</v>
      </c>
      <c r="M220" s="11"/>
    </row>
    <row r="221" spans="1:13" x14ac:dyDescent="0.25">
      <c r="A221" s="72" t="s">
        <v>920</v>
      </c>
      <c r="B221" s="11">
        <v>6</v>
      </c>
      <c r="C221" s="11">
        <v>32603533</v>
      </c>
      <c r="D221" s="11" t="s">
        <v>376</v>
      </c>
      <c r="E221" s="11" t="s">
        <v>33</v>
      </c>
      <c r="F221" s="25">
        <v>5</v>
      </c>
      <c r="G221" s="26">
        <v>8.9849999999999995E-7</v>
      </c>
      <c r="H221" s="11">
        <v>0.60950000000000004</v>
      </c>
      <c r="I221" s="11">
        <v>0.37509999999999999</v>
      </c>
      <c r="J221" s="11">
        <v>5.56</v>
      </c>
      <c r="M221" s="11"/>
    </row>
    <row r="222" spans="1:13" x14ac:dyDescent="0.25">
      <c r="A222" s="72" t="s">
        <v>920</v>
      </c>
      <c r="B222" s="11">
        <v>6</v>
      </c>
      <c r="C222" s="11">
        <v>32603913</v>
      </c>
      <c r="D222" s="11" t="s">
        <v>377</v>
      </c>
      <c r="E222" s="11" t="s">
        <v>35</v>
      </c>
      <c r="F222" s="25">
        <v>5</v>
      </c>
      <c r="G222" s="26">
        <v>8.9849999999999995E-7</v>
      </c>
      <c r="H222" s="11">
        <v>0.60950000000000004</v>
      </c>
      <c r="I222" s="11">
        <v>0.37509999999999999</v>
      </c>
      <c r="J222" s="11">
        <v>5.56</v>
      </c>
      <c r="M222" s="11"/>
    </row>
    <row r="223" spans="1:13" x14ac:dyDescent="0.25">
      <c r="A223" s="72" t="s">
        <v>920</v>
      </c>
      <c r="B223" s="11">
        <v>6</v>
      </c>
      <c r="C223" s="11">
        <v>32604185</v>
      </c>
      <c r="D223" s="11" t="s">
        <v>378</v>
      </c>
      <c r="E223" s="11" t="s">
        <v>33</v>
      </c>
      <c r="F223" s="25">
        <v>5</v>
      </c>
      <c r="G223" s="26">
        <v>8.9849999999999995E-7</v>
      </c>
      <c r="H223" s="11">
        <v>0.60950000000000004</v>
      </c>
      <c r="I223" s="11">
        <v>0.37509999999999999</v>
      </c>
      <c r="J223" s="11">
        <v>5.56</v>
      </c>
      <c r="M223" s="11"/>
    </row>
    <row r="224" spans="1:13" x14ac:dyDescent="0.25">
      <c r="A224" s="72" t="s">
        <v>920</v>
      </c>
      <c r="B224" s="11">
        <v>6</v>
      </c>
      <c r="C224" s="11">
        <v>32604283</v>
      </c>
      <c r="D224" s="11" t="s">
        <v>380</v>
      </c>
      <c r="E224" s="11" t="s">
        <v>34</v>
      </c>
      <c r="F224" s="25">
        <v>5</v>
      </c>
      <c r="G224" s="26">
        <v>8.9849999999999995E-7</v>
      </c>
      <c r="H224" s="11">
        <v>0.60950000000000004</v>
      </c>
      <c r="I224" s="11">
        <v>0.37509999999999999</v>
      </c>
      <c r="J224" s="11">
        <v>5.56</v>
      </c>
      <c r="M224" s="11"/>
    </row>
    <row r="225" spans="1:13" x14ac:dyDescent="0.25">
      <c r="A225" s="72" t="s">
        <v>920</v>
      </c>
      <c r="B225" s="11">
        <v>6</v>
      </c>
      <c r="C225" s="11">
        <v>32604299</v>
      </c>
      <c r="D225" s="11" t="s">
        <v>381</v>
      </c>
      <c r="E225" s="11" t="s">
        <v>36</v>
      </c>
      <c r="F225" s="25">
        <v>5</v>
      </c>
      <c r="G225" s="26">
        <v>8.9849999999999995E-7</v>
      </c>
      <c r="H225" s="11">
        <v>0.60950000000000004</v>
      </c>
      <c r="I225" s="11">
        <v>0.37509999999999999</v>
      </c>
      <c r="J225" s="11">
        <v>5.56</v>
      </c>
      <c r="M225" s="11"/>
    </row>
    <row r="226" spans="1:13" x14ac:dyDescent="0.25">
      <c r="A226" s="72" t="s">
        <v>920</v>
      </c>
      <c r="B226" s="11">
        <v>6</v>
      </c>
      <c r="C226" s="11">
        <v>32604302</v>
      </c>
      <c r="D226" s="11" t="s">
        <v>382</v>
      </c>
      <c r="E226" s="11" t="s">
        <v>34</v>
      </c>
      <c r="F226" s="25">
        <v>5</v>
      </c>
      <c r="G226" s="26">
        <v>8.9849999999999995E-7</v>
      </c>
      <c r="H226" s="11">
        <v>0.60950000000000004</v>
      </c>
      <c r="I226" s="11">
        <v>0.37509999999999999</v>
      </c>
      <c r="J226" s="11">
        <v>5.56</v>
      </c>
      <c r="M226" s="11"/>
    </row>
    <row r="227" spans="1:13" x14ac:dyDescent="0.25">
      <c r="A227" s="72" t="s">
        <v>920</v>
      </c>
      <c r="B227" s="11">
        <v>6</v>
      </c>
      <c r="C227" s="11">
        <v>32604305</v>
      </c>
      <c r="D227" s="11" t="s">
        <v>383</v>
      </c>
      <c r="E227" s="11" t="s">
        <v>35</v>
      </c>
      <c r="F227" s="25">
        <v>5</v>
      </c>
      <c r="G227" s="26">
        <v>8.9849999999999995E-7</v>
      </c>
      <c r="H227" s="11">
        <v>0.60950000000000004</v>
      </c>
      <c r="I227" s="11">
        <v>0.37509999999999999</v>
      </c>
      <c r="J227" s="11">
        <v>5.56</v>
      </c>
      <c r="M227" s="11"/>
    </row>
    <row r="228" spans="1:13" x14ac:dyDescent="0.25">
      <c r="A228" s="72" t="s">
        <v>920</v>
      </c>
      <c r="B228" s="11">
        <v>6</v>
      </c>
      <c r="C228" s="11">
        <v>32604371</v>
      </c>
      <c r="D228" s="11" t="s">
        <v>384</v>
      </c>
      <c r="E228" s="11" t="s">
        <v>36</v>
      </c>
      <c r="F228" s="25">
        <v>5</v>
      </c>
      <c r="G228" s="26">
        <v>8.9849999999999995E-7</v>
      </c>
      <c r="H228" s="11">
        <v>0.60950000000000004</v>
      </c>
      <c r="I228" s="11">
        <v>0.37509999999999999</v>
      </c>
      <c r="J228" s="11">
        <v>5.56</v>
      </c>
      <c r="M228" s="11"/>
    </row>
    <row r="229" spans="1:13" x14ac:dyDescent="0.25">
      <c r="A229" s="72" t="s">
        <v>920</v>
      </c>
      <c r="B229" s="11">
        <v>6</v>
      </c>
      <c r="C229" s="11">
        <v>32604402</v>
      </c>
      <c r="D229" s="11" t="s">
        <v>385</v>
      </c>
      <c r="E229" s="11" t="s">
        <v>33</v>
      </c>
      <c r="F229" s="25">
        <v>5</v>
      </c>
      <c r="G229" s="26">
        <v>8.9849999999999995E-7</v>
      </c>
      <c r="H229" s="11">
        <v>0.60950000000000004</v>
      </c>
      <c r="I229" s="11">
        <v>0.37509999999999999</v>
      </c>
      <c r="J229" s="11">
        <v>5.56</v>
      </c>
      <c r="M229" s="11"/>
    </row>
    <row r="230" spans="1:13" x14ac:dyDescent="0.25">
      <c r="A230" s="72" t="s">
        <v>920</v>
      </c>
      <c r="B230" s="11">
        <v>6</v>
      </c>
      <c r="C230" s="11">
        <v>32604447</v>
      </c>
      <c r="D230" s="11" t="s">
        <v>386</v>
      </c>
      <c r="E230" s="11" t="s">
        <v>33</v>
      </c>
      <c r="F230" s="25">
        <v>5</v>
      </c>
      <c r="G230" s="26">
        <v>8.9849999999999995E-7</v>
      </c>
      <c r="H230" s="11">
        <v>0.60950000000000004</v>
      </c>
      <c r="I230" s="11">
        <v>0.37509999999999999</v>
      </c>
      <c r="J230" s="11">
        <v>5.56</v>
      </c>
      <c r="M230" s="11"/>
    </row>
    <row r="231" spans="1:13" x14ac:dyDescent="0.25">
      <c r="A231" s="72" t="s">
        <v>920</v>
      </c>
      <c r="B231" s="11">
        <v>6</v>
      </c>
      <c r="C231" s="11">
        <v>32604452</v>
      </c>
      <c r="D231" s="11" t="s">
        <v>387</v>
      </c>
      <c r="E231" s="11" t="s">
        <v>33</v>
      </c>
      <c r="F231" s="25">
        <v>5</v>
      </c>
      <c r="G231" s="26">
        <v>8.9849999999999995E-7</v>
      </c>
      <c r="H231" s="11">
        <v>0.60950000000000004</v>
      </c>
      <c r="I231" s="11">
        <v>0.37509999999999999</v>
      </c>
      <c r="J231" s="11">
        <v>5.56</v>
      </c>
      <c r="M231" s="11"/>
    </row>
    <row r="232" spans="1:13" x14ac:dyDescent="0.25">
      <c r="A232" s="72" t="s">
        <v>920</v>
      </c>
      <c r="B232" s="11">
        <v>6</v>
      </c>
      <c r="C232" s="11">
        <v>32604472</v>
      </c>
      <c r="D232" s="11" t="s">
        <v>388</v>
      </c>
      <c r="E232" s="11" t="s">
        <v>33</v>
      </c>
      <c r="F232" s="25">
        <v>5</v>
      </c>
      <c r="G232" s="26">
        <v>8.9849999999999995E-7</v>
      </c>
      <c r="H232" s="11">
        <v>0.60950000000000004</v>
      </c>
      <c r="I232" s="11">
        <v>0.37509999999999999</v>
      </c>
      <c r="J232" s="11">
        <v>5.56</v>
      </c>
      <c r="M232" s="11"/>
    </row>
    <row r="233" spans="1:13" x14ac:dyDescent="0.25">
      <c r="A233" s="72" t="s">
        <v>920</v>
      </c>
      <c r="B233" s="11">
        <v>6</v>
      </c>
      <c r="C233" s="11">
        <v>32604513</v>
      </c>
      <c r="D233" s="11" t="s">
        <v>389</v>
      </c>
      <c r="E233" s="11" t="s">
        <v>36</v>
      </c>
      <c r="F233" s="25">
        <v>5</v>
      </c>
      <c r="G233" s="26">
        <v>8.9849999999999995E-7</v>
      </c>
      <c r="H233" s="11">
        <v>0.60950000000000004</v>
      </c>
      <c r="I233" s="11">
        <v>0.37509999999999999</v>
      </c>
      <c r="J233" s="11">
        <v>5.56</v>
      </c>
      <c r="M233" s="11"/>
    </row>
    <row r="234" spans="1:13" x14ac:dyDescent="0.25">
      <c r="A234" s="72" t="s">
        <v>920</v>
      </c>
      <c r="B234" s="11">
        <v>6</v>
      </c>
      <c r="C234" s="11">
        <v>32604515</v>
      </c>
      <c r="D234" s="11" t="s">
        <v>390</v>
      </c>
      <c r="E234" s="11" t="s">
        <v>33</v>
      </c>
      <c r="F234" s="25">
        <v>5</v>
      </c>
      <c r="G234" s="26">
        <v>8.9849999999999995E-7</v>
      </c>
      <c r="H234" s="11">
        <v>0.60950000000000004</v>
      </c>
      <c r="I234" s="11">
        <v>0.37509999999999999</v>
      </c>
      <c r="J234" s="11">
        <v>5.56</v>
      </c>
      <c r="M234" s="11"/>
    </row>
    <row r="235" spans="1:13" x14ac:dyDescent="0.25">
      <c r="A235" s="72" t="s">
        <v>920</v>
      </c>
      <c r="B235" s="11">
        <v>6</v>
      </c>
      <c r="C235" s="11">
        <v>32604525</v>
      </c>
      <c r="D235" s="11" t="s">
        <v>391</v>
      </c>
      <c r="E235" s="11" t="s">
        <v>36</v>
      </c>
      <c r="F235" s="25">
        <v>5</v>
      </c>
      <c r="G235" s="26">
        <v>8.9849999999999995E-7</v>
      </c>
      <c r="H235" s="11">
        <v>0.60950000000000004</v>
      </c>
      <c r="I235" s="11">
        <v>0.37509999999999999</v>
      </c>
      <c r="J235" s="11">
        <v>5.56</v>
      </c>
      <c r="M235" s="11"/>
    </row>
    <row r="236" spans="1:13" x14ac:dyDescent="0.25">
      <c r="A236" s="72" t="s">
        <v>920</v>
      </c>
      <c r="B236" s="11">
        <v>6</v>
      </c>
      <c r="C236" s="11">
        <v>32604528</v>
      </c>
      <c r="D236" s="11" t="s">
        <v>392</v>
      </c>
      <c r="E236" s="11" t="s">
        <v>36</v>
      </c>
      <c r="F236" s="25">
        <v>5</v>
      </c>
      <c r="G236" s="26">
        <v>8.9849999999999995E-7</v>
      </c>
      <c r="H236" s="11">
        <v>0.60950000000000004</v>
      </c>
      <c r="I236" s="11">
        <v>0.37509999999999999</v>
      </c>
      <c r="J236" s="11">
        <v>5.56</v>
      </c>
      <c r="M236" s="11"/>
    </row>
    <row r="237" spans="1:13" x14ac:dyDescent="0.25">
      <c r="A237" s="72" t="s">
        <v>920</v>
      </c>
      <c r="B237" s="11">
        <v>6</v>
      </c>
      <c r="C237" s="11">
        <v>32604545</v>
      </c>
      <c r="D237" s="11" t="s">
        <v>393</v>
      </c>
      <c r="E237" s="11" t="s">
        <v>35</v>
      </c>
      <c r="F237" s="25">
        <v>5</v>
      </c>
      <c r="G237" s="26">
        <v>8.9849999999999995E-7</v>
      </c>
      <c r="H237" s="11">
        <v>0.60950000000000004</v>
      </c>
      <c r="I237" s="11">
        <v>0.37509999999999999</v>
      </c>
      <c r="J237" s="11">
        <v>5.56</v>
      </c>
      <c r="M237" s="11"/>
    </row>
    <row r="238" spans="1:13" x14ac:dyDescent="0.25">
      <c r="A238" s="72" t="s">
        <v>920</v>
      </c>
      <c r="B238" s="11">
        <v>6</v>
      </c>
      <c r="C238" s="11">
        <v>32604549</v>
      </c>
      <c r="D238" s="11" t="s">
        <v>394</v>
      </c>
      <c r="E238" s="11" t="s">
        <v>35</v>
      </c>
      <c r="F238" s="25">
        <v>5</v>
      </c>
      <c r="G238" s="26">
        <v>8.9849999999999995E-7</v>
      </c>
      <c r="H238" s="11">
        <v>0.60950000000000004</v>
      </c>
      <c r="I238" s="11">
        <v>0.37509999999999999</v>
      </c>
      <c r="J238" s="11">
        <v>5.56</v>
      </c>
      <c r="M238" s="11"/>
    </row>
    <row r="239" spans="1:13" x14ac:dyDescent="0.25">
      <c r="A239" s="72" t="s">
        <v>920</v>
      </c>
      <c r="B239" s="11">
        <v>6</v>
      </c>
      <c r="C239" s="11">
        <v>32604611</v>
      </c>
      <c r="D239" s="11" t="s">
        <v>395</v>
      </c>
      <c r="E239" s="11" t="s">
        <v>34</v>
      </c>
      <c r="F239" s="25">
        <v>5</v>
      </c>
      <c r="G239" s="26">
        <v>8.9849999999999995E-7</v>
      </c>
      <c r="H239" s="11">
        <v>0.60950000000000004</v>
      </c>
      <c r="I239" s="11">
        <v>0.37509999999999999</v>
      </c>
      <c r="J239" s="11">
        <v>5.56</v>
      </c>
      <c r="M239" s="11"/>
    </row>
    <row r="240" spans="1:13" x14ac:dyDescent="0.25">
      <c r="A240" s="72" t="s">
        <v>920</v>
      </c>
      <c r="B240" s="11">
        <v>6</v>
      </c>
      <c r="C240" s="11">
        <v>32604631</v>
      </c>
      <c r="D240" s="11" t="s">
        <v>396</v>
      </c>
      <c r="E240" s="11" t="s">
        <v>36</v>
      </c>
      <c r="F240" s="25">
        <v>5</v>
      </c>
      <c r="G240" s="26">
        <v>8.9849999999999995E-7</v>
      </c>
      <c r="H240" s="11">
        <v>0.60950000000000004</v>
      </c>
      <c r="I240" s="11">
        <v>0.37509999999999999</v>
      </c>
      <c r="J240" s="11">
        <v>5.56</v>
      </c>
      <c r="M240" s="11"/>
    </row>
    <row r="241" spans="1:13" x14ac:dyDescent="0.25">
      <c r="A241" s="72" t="s">
        <v>920</v>
      </c>
      <c r="B241" s="11">
        <v>6</v>
      </c>
      <c r="C241" s="11">
        <v>32604656</v>
      </c>
      <c r="D241" s="11" t="s">
        <v>397</v>
      </c>
      <c r="E241" s="11" t="s">
        <v>33</v>
      </c>
      <c r="F241" s="25">
        <v>5</v>
      </c>
      <c r="G241" s="26">
        <v>8.9849999999999995E-7</v>
      </c>
      <c r="H241" s="11">
        <v>0.60950000000000004</v>
      </c>
      <c r="I241" s="11">
        <v>0.37509999999999999</v>
      </c>
      <c r="J241" s="11">
        <v>5.56</v>
      </c>
      <c r="M241" s="11"/>
    </row>
    <row r="242" spans="1:13" x14ac:dyDescent="0.25">
      <c r="A242" s="72" t="s">
        <v>920</v>
      </c>
      <c r="B242" s="11">
        <v>6</v>
      </c>
      <c r="C242" s="11">
        <v>32604658</v>
      </c>
      <c r="D242" s="11" t="s">
        <v>398</v>
      </c>
      <c r="E242" s="11" t="s">
        <v>35</v>
      </c>
      <c r="F242" s="25">
        <v>5</v>
      </c>
      <c r="G242" s="26">
        <v>8.9849999999999995E-7</v>
      </c>
      <c r="H242" s="11">
        <v>0.60950000000000004</v>
      </c>
      <c r="I242" s="11">
        <v>0.37509999999999999</v>
      </c>
      <c r="J242" s="11">
        <v>5.56</v>
      </c>
      <c r="M242" s="11"/>
    </row>
    <row r="243" spans="1:13" x14ac:dyDescent="0.25">
      <c r="A243" s="72" t="s">
        <v>920</v>
      </c>
      <c r="B243" s="11">
        <v>6</v>
      </c>
      <c r="C243" s="11">
        <v>32604674</v>
      </c>
      <c r="D243" s="11" t="s">
        <v>399</v>
      </c>
      <c r="E243" s="11" t="s">
        <v>33</v>
      </c>
      <c r="F243" s="25">
        <v>5</v>
      </c>
      <c r="G243" s="26">
        <v>8.9849999999999995E-7</v>
      </c>
      <c r="H243" s="11">
        <v>0.60950000000000004</v>
      </c>
      <c r="I243" s="11">
        <v>0.37509999999999999</v>
      </c>
      <c r="J243" s="11">
        <v>5.56</v>
      </c>
      <c r="M243" s="11"/>
    </row>
    <row r="244" spans="1:13" x14ac:dyDescent="0.25">
      <c r="A244" s="72" t="s">
        <v>920</v>
      </c>
      <c r="B244" s="11">
        <v>6</v>
      </c>
      <c r="C244" s="11">
        <v>32604770</v>
      </c>
      <c r="D244" s="11" t="s">
        <v>400</v>
      </c>
      <c r="E244" s="11" t="s">
        <v>33</v>
      </c>
      <c r="F244" s="25">
        <v>5</v>
      </c>
      <c r="G244" s="26">
        <v>8.9849999999999995E-7</v>
      </c>
      <c r="H244" s="11">
        <v>0.60950000000000004</v>
      </c>
      <c r="I244" s="11">
        <v>0.37509999999999999</v>
      </c>
      <c r="J244" s="11">
        <v>5.56</v>
      </c>
    </row>
    <row r="245" spans="1:13" x14ac:dyDescent="0.25">
      <c r="A245" s="72" t="s">
        <v>920</v>
      </c>
      <c r="B245" s="11">
        <v>6</v>
      </c>
      <c r="C245" s="11">
        <v>32604809</v>
      </c>
      <c r="D245" t="s">
        <v>402</v>
      </c>
      <c r="E245" s="11" t="s">
        <v>36</v>
      </c>
      <c r="F245" s="25">
        <v>5</v>
      </c>
      <c r="G245" s="26">
        <v>8.9849999999999995E-7</v>
      </c>
      <c r="H245" s="11">
        <v>0.60950000000000004</v>
      </c>
      <c r="I245" s="11">
        <v>0.37509999999999999</v>
      </c>
      <c r="J245" s="11">
        <v>5.56</v>
      </c>
      <c r="M245" s="11"/>
    </row>
    <row r="246" spans="1:13" x14ac:dyDescent="0.25">
      <c r="A246" s="72" t="s">
        <v>920</v>
      </c>
      <c r="B246" s="11">
        <v>6</v>
      </c>
      <c r="C246" s="11">
        <v>32604882</v>
      </c>
      <c r="D246" s="11" t="s">
        <v>403</v>
      </c>
      <c r="E246" s="11" t="s">
        <v>35</v>
      </c>
      <c r="F246" s="25">
        <v>5</v>
      </c>
      <c r="G246" s="26">
        <v>8.9849999999999995E-7</v>
      </c>
      <c r="H246" s="11">
        <v>0.60950000000000004</v>
      </c>
      <c r="I246" s="11">
        <v>0.37509999999999999</v>
      </c>
      <c r="J246" s="11">
        <v>5.56</v>
      </c>
      <c r="M246" s="11"/>
    </row>
    <row r="247" spans="1:13" x14ac:dyDescent="0.25">
      <c r="A247" s="72" t="s">
        <v>920</v>
      </c>
      <c r="B247" s="11">
        <v>6</v>
      </c>
      <c r="C247" s="11">
        <v>32604918</v>
      </c>
      <c r="D247" s="11" t="s">
        <v>404</v>
      </c>
      <c r="E247" s="11" t="s">
        <v>36</v>
      </c>
      <c r="F247" s="25">
        <v>5</v>
      </c>
      <c r="G247" s="26">
        <v>8.9849999999999995E-7</v>
      </c>
      <c r="H247" s="11">
        <v>0.60950000000000004</v>
      </c>
      <c r="I247" s="11">
        <v>0.37509999999999999</v>
      </c>
      <c r="J247" s="11">
        <v>5.56</v>
      </c>
      <c r="M247" s="11"/>
    </row>
    <row r="248" spans="1:13" x14ac:dyDescent="0.25">
      <c r="A248" s="72" t="s">
        <v>920</v>
      </c>
      <c r="B248" s="11">
        <v>6</v>
      </c>
      <c r="C248" s="11">
        <v>32604924</v>
      </c>
      <c r="D248" s="11" t="s">
        <v>405</v>
      </c>
      <c r="E248" s="11" t="s">
        <v>33</v>
      </c>
      <c r="F248" s="25">
        <v>5</v>
      </c>
      <c r="G248" s="26">
        <v>8.9849999999999995E-7</v>
      </c>
      <c r="H248" s="11">
        <v>0.60950000000000004</v>
      </c>
      <c r="I248" s="11">
        <v>0.37509999999999999</v>
      </c>
      <c r="J248" s="11">
        <v>5.56</v>
      </c>
      <c r="M248" s="11"/>
    </row>
    <row r="249" spans="1:13" x14ac:dyDescent="0.25">
      <c r="A249" s="72" t="s">
        <v>920</v>
      </c>
      <c r="B249" s="11">
        <v>6</v>
      </c>
      <c r="C249" s="11">
        <v>32608701</v>
      </c>
      <c r="D249" s="11" t="s">
        <v>406</v>
      </c>
      <c r="E249" s="11" t="s">
        <v>34</v>
      </c>
      <c r="F249" s="25">
        <v>5</v>
      </c>
      <c r="G249" s="26">
        <v>8.9849999999999995E-7</v>
      </c>
      <c r="H249" s="11">
        <v>0.60950000000000004</v>
      </c>
      <c r="I249" s="11">
        <v>0.37509999999999999</v>
      </c>
      <c r="J249" s="11">
        <v>5.56</v>
      </c>
      <c r="M249" s="11"/>
    </row>
    <row r="250" spans="1:13" x14ac:dyDescent="0.25">
      <c r="A250" s="72" t="s">
        <v>920</v>
      </c>
      <c r="B250" s="11">
        <v>6</v>
      </c>
      <c r="C250" s="11">
        <v>32611258</v>
      </c>
      <c r="D250" s="11" t="s">
        <v>407</v>
      </c>
      <c r="E250" s="11" t="s">
        <v>36</v>
      </c>
      <c r="F250" s="25">
        <v>5</v>
      </c>
      <c r="G250" s="26">
        <v>8.9849999999999995E-7</v>
      </c>
      <c r="H250" s="11">
        <v>0.60950000000000004</v>
      </c>
      <c r="I250" s="11">
        <v>0.37509999999999999</v>
      </c>
      <c r="J250" s="11">
        <v>5.56</v>
      </c>
      <c r="M250" s="11"/>
    </row>
    <row r="251" spans="1:13" x14ac:dyDescent="0.25">
      <c r="A251" s="72" t="s">
        <v>920</v>
      </c>
      <c r="B251" s="11">
        <v>6</v>
      </c>
      <c r="C251" s="11">
        <v>32580401</v>
      </c>
      <c r="D251" s="11" t="s">
        <v>408</v>
      </c>
      <c r="E251" s="11" t="s">
        <v>33</v>
      </c>
      <c r="F251" s="25">
        <v>5</v>
      </c>
      <c r="G251" s="26">
        <v>9.1679999999999995E-7</v>
      </c>
      <c r="H251" s="11">
        <v>0.6099</v>
      </c>
      <c r="I251" s="11">
        <v>0.37140000000000001</v>
      </c>
      <c r="J251" s="11">
        <v>6.2</v>
      </c>
      <c r="M251" s="11"/>
    </row>
    <row r="252" spans="1:13" x14ac:dyDescent="0.25">
      <c r="A252" s="72" t="s">
        <v>920</v>
      </c>
      <c r="B252" s="11">
        <v>6</v>
      </c>
      <c r="C252" s="11">
        <v>32574774</v>
      </c>
      <c r="D252" s="11" t="s">
        <v>409</v>
      </c>
      <c r="E252" s="11" t="s">
        <v>36</v>
      </c>
      <c r="F252" s="25">
        <v>5</v>
      </c>
      <c r="G252" s="26">
        <v>9.3659999999999996E-7</v>
      </c>
      <c r="H252" s="11">
        <v>0.61019999999999996</v>
      </c>
      <c r="I252" s="11">
        <v>0.37269999999999998</v>
      </c>
      <c r="J252" s="11">
        <v>5.97</v>
      </c>
      <c r="M252" s="11"/>
    </row>
    <row r="253" spans="1:13" x14ac:dyDescent="0.25">
      <c r="A253" s="72" t="s">
        <v>920</v>
      </c>
      <c r="B253" s="11">
        <v>6</v>
      </c>
      <c r="C253" s="11">
        <v>32605977</v>
      </c>
      <c r="D253" s="11" t="s">
        <v>410</v>
      </c>
      <c r="E253" s="11" t="s">
        <v>34</v>
      </c>
      <c r="F253" s="25">
        <v>5</v>
      </c>
      <c r="G253" s="26">
        <v>9.5370000000000008E-7</v>
      </c>
      <c r="H253" s="11">
        <v>0.61040000000000005</v>
      </c>
      <c r="I253" s="11">
        <v>0.374</v>
      </c>
      <c r="J253" s="11">
        <v>5.75</v>
      </c>
      <c r="M253" s="11"/>
    </row>
    <row r="254" spans="1:13" x14ac:dyDescent="0.25">
      <c r="A254" s="72" t="s">
        <v>920</v>
      </c>
      <c r="B254" s="11">
        <v>6</v>
      </c>
      <c r="C254" s="11">
        <v>32606155</v>
      </c>
      <c r="D254" s="11" t="s">
        <v>411</v>
      </c>
      <c r="E254" s="11" t="s">
        <v>33</v>
      </c>
      <c r="F254" s="25">
        <v>5</v>
      </c>
      <c r="G254" s="26">
        <v>9.5779999999999996E-7</v>
      </c>
      <c r="H254" s="11">
        <v>0.61050000000000004</v>
      </c>
      <c r="I254" s="11">
        <v>0.37109999999999999</v>
      </c>
      <c r="J254" s="11">
        <v>6.25</v>
      </c>
      <c r="M254" s="11"/>
    </row>
    <row r="255" spans="1:13" x14ac:dyDescent="0.25">
      <c r="A255" s="72" t="s">
        <v>920</v>
      </c>
      <c r="B255" s="11">
        <v>6</v>
      </c>
      <c r="C255" s="11">
        <v>32606196</v>
      </c>
      <c r="D255" s="11" t="s">
        <v>412</v>
      </c>
      <c r="E255" s="11" t="s">
        <v>34</v>
      </c>
      <c r="F255" s="25">
        <v>5</v>
      </c>
      <c r="G255" s="26">
        <v>9.5779999999999996E-7</v>
      </c>
      <c r="H255" s="11">
        <v>0.61050000000000004</v>
      </c>
      <c r="I255" s="11">
        <v>0.37109999999999999</v>
      </c>
      <c r="J255" s="11">
        <v>6.25</v>
      </c>
      <c r="M255" s="11"/>
    </row>
    <row r="256" spans="1:13" x14ac:dyDescent="0.25">
      <c r="A256" s="72" t="s">
        <v>920</v>
      </c>
      <c r="B256" s="11">
        <v>6</v>
      </c>
      <c r="C256" s="11">
        <v>32606250</v>
      </c>
      <c r="D256" s="11" t="s">
        <v>413</v>
      </c>
      <c r="E256" s="11" t="s">
        <v>34</v>
      </c>
      <c r="F256" s="25">
        <v>5</v>
      </c>
      <c r="G256" s="26">
        <v>9.5779999999999996E-7</v>
      </c>
      <c r="H256" s="11">
        <v>0.61050000000000004</v>
      </c>
      <c r="I256" s="11">
        <v>0.37109999999999999</v>
      </c>
      <c r="J256" s="11">
        <v>6.25</v>
      </c>
      <c r="M256" s="11"/>
    </row>
    <row r="257" spans="1:13" x14ac:dyDescent="0.25">
      <c r="A257" s="72" t="s">
        <v>920</v>
      </c>
      <c r="B257" s="11">
        <v>6</v>
      </c>
      <c r="C257" s="11">
        <v>32606350</v>
      </c>
      <c r="D257" s="11" t="s">
        <v>414</v>
      </c>
      <c r="E257" s="11" t="s">
        <v>34</v>
      </c>
      <c r="F257" s="25">
        <v>5</v>
      </c>
      <c r="G257" s="26">
        <v>9.5779999999999996E-7</v>
      </c>
      <c r="H257" s="11">
        <v>0.61050000000000004</v>
      </c>
      <c r="I257" s="11">
        <v>0.37109999999999999</v>
      </c>
      <c r="J257" s="11">
        <v>6.25</v>
      </c>
      <c r="M257" s="11"/>
    </row>
    <row r="258" spans="1:13" x14ac:dyDescent="0.25">
      <c r="A258" s="72" t="s">
        <v>920</v>
      </c>
      <c r="B258" s="11">
        <v>6</v>
      </c>
      <c r="C258" s="11">
        <v>32606353</v>
      </c>
      <c r="D258" s="11" t="s">
        <v>415</v>
      </c>
      <c r="E258" s="11" t="s">
        <v>33</v>
      </c>
      <c r="F258" s="25">
        <v>5</v>
      </c>
      <c r="G258" s="26">
        <v>9.5779999999999996E-7</v>
      </c>
      <c r="H258" s="11">
        <v>0.61050000000000004</v>
      </c>
      <c r="I258" s="11">
        <v>0.37109999999999999</v>
      </c>
      <c r="J258" s="11">
        <v>6.25</v>
      </c>
      <c r="M258" s="11"/>
    </row>
    <row r="259" spans="1:13" x14ac:dyDescent="0.25">
      <c r="A259" s="72" t="s">
        <v>920</v>
      </c>
      <c r="B259" s="11">
        <v>6</v>
      </c>
      <c r="C259" s="11">
        <v>32606423</v>
      </c>
      <c r="D259" s="11" t="s">
        <v>416</v>
      </c>
      <c r="E259" s="11" t="s">
        <v>36</v>
      </c>
      <c r="F259" s="25">
        <v>5</v>
      </c>
      <c r="G259" s="26">
        <v>9.5779999999999996E-7</v>
      </c>
      <c r="H259" s="11">
        <v>0.61050000000000004</v>
      </c>
      <c r="I259" s="11">
        <v>0.37109999999999999</v>
      </c>
      <c r="J259" s="11">
        <v>6.25</v>
      </c>
      <c r="M259" s="11"/>
    </row>
    <row r="260" spans="1:13" x14ac:dyDescent="0.25">
      <c r="A260" s="72" t="s">
        <v>920</v>
      </c>
      <c r="B260" s="11">
        <v>6</v>
      </c>
      <c r="C260" s="11">
        <v>32606425</v>
      </c>
      <c r="D260" s="11" t="s">
        <v>417</v>
      </c>
      <c r="E260" s="11" t="s">
        <v>35</v>
      </c>
      <c r="F260" s="25">
        <v>5</v>
      </c>
      <c r="G260" s="26">
        <v>9.5779999999999996E-7</v>
      </c>
      <c r="H260" s="11">
        <v>0.61050000000000004</v>
      </c>
      <c r="I260" s="11">
        <v>0.37109999999999999</v>
      </c>
      <c r="J260" s="11">
        <v>6.25</v>
      </c>
      <c r="M260" s="11"/>
    </row>
    <row r="261" spans="1:13" x14ac:dyDescent="0.25">
      <c r="A261" s="72" t="s">
        <v>920</v>
      </c>
      <c r="B261" s="11">
        <v>6</v>
      </c>
      <c r="C261" s="11">
        <v>32606661</v>
      </c>
      <c r="D261" s="11" t="s">
        <v>418</v>
      </c>
      <c r="E261" s="11" t="s">
        <v>36</v>
      </c>
      <c r="F261" s="25">
        <v>5</v>
      </c>
      <c r="G261" s="26">
        <v>9.5779999999999996E-7</v>
      </c>
      <c r="H261" s="11">
        <v>0.61050000000000004</v>
      </c>
      <c r="I261" s="11">
        <v>0.37109999999999999</v>
      </c>
      <c r="J261" s="11">
        <v>6.25</v>
      </c>
      <c r="M261" s="11"/>
    </row>
    <row r="262" spans="1:13" x14ac:dyDescent="0.25">
      <c r="A262" s="72" t="s">
        <v>920</v>
      </c>
      <c r="B262" s="11">
        <v>6</v>
      </c>
      <c r="C262" s="11">
        <v>32605512</v>
      </c>
      <c r="D262" s="11" t="s">
        <v>419</v>
      </c>
      <c r="E262" s="11" t="s">
        <v>36</v>
      </c>
      <c r="F262" s="25">
        <v>5</v>
      </c>
      <c r="G262" s="26">
        <v>9.7560000000000003E-7</v>
      </c>
      <c r="H262" s="11">
        <v>0.61070000000000002</v>
      </c>
      <c r="I262" s="11">
        <v>0.3705</v>
      </c>
      <c r="J262" s="11">
        <v>6.35</v>
      </c>
      <c r="M262" s="11"/>
    </row>
    <row r="263" spans="1:13" x14ac:dyDescent="0.25">
      <c r="A263" s="72" t="s">
        <v>920</v>
      </c>
      <c r="B263" s="11">
        <v>6</v>
      </c>
      <c r="C263" s="11">
        <v>32605657</v>
      </c>
      <c r="D263" s="11" t="s">
        <v>420</v>
      </c>
      <c r="E263" s="11" t="s">
        <v>35</v>
      </c>
      <c r="F263" s="25">
        <v>5</v>
      </c>
      <c r="G263" s="26">
        <v>9.7560000000000003E-7</v>
      </c>
      <c r="H263" s="11">
        <v>0.61070000000000002</v>
      </c>
      <c r="I263" s="11">
        <v>0.3705</v>
      </c>
      <c r="J263" s="11">
        <v>6.35</v>
      </c>
      <c r="M263" s="11"/>
    </row>
    <row r="264" spans="1:13" x14ac:dyDescent="0.25">
      <c r="A264" s="72" t="s">
        <v>920</v>
      </c>
      <c r="B264" s="11">
        <v>6</v>
      </c>
      <c r="C264" s="11">
        <v>32605664</v>
      </c>
      <c r="D264" s="11" t="s">
        <v>421</v>
      </c>
      <c r="E264" s="11" t="s">
        <v>33</v>
      </c>
      <c r="F264" s="25">
        <v>5</v>
      </c>
      <c r="G264" s="26">
        <v>9.7560000000000003E-7</v>
      </c>
      <c r="H264" s="11">
        <v>0.61070000000000002</v>
      </c>
      <c r="I264" s="11">
        <v>0.3705</v>
      </c>
      <c r="J264" s="11">
        <v>6.35</v>
      </c>
      <c r="M264" s="11"/>
    </row>
    <row r="265" spans="1:13" x14ac:dyDescent="0.25">
      <c r="A265" s="72" t="s">
        <v>920</v>
      </c>
      <c r="B265" s="11">
        <v>6</v>
      </c>
      <c r="C265" s="11">
        <v>32605665</v>
      </c>
      <c r="D265" s="11" t="s">
        <v>422</v>
      </c>
      <c r="E265" s="11" t="s">
        <v>34</v>
      </c>
      <c r="F265" s="25">
        <v>5</v>
      </c>
      <c r="G265" s="26">
        <v>9.7560000000000003E-7</v>
      </c>
      <c r="H265" s="11">
        <v>0.61070000000000002</v>
      </c>
      <c r="I265" s="11">
        <v>0.3705</v>
      </c>
      <c r="J265" s="11">
        <v>6.35</v>
      </c>
      <c r="M265" s="11"/>
    </row>
    <row r="266" spans="1:13" x14ac:dyDescent="0.25">
      <c r="A266" s="72" t="s">
        <v>920</v>
      </c>
      <c r="B266" s="11">
        <v>6</v>
      </c>
      <c r="C266" s="11">
        <v>32605766</v>
      </c>
      <c r="D266" s="11" t="s">
        <v>423</v>
      </c>
      <c r="E266" s="11" t="s">
        <v>35</v>
      </c>
      <c r="F266" s="25">
        <v>5</v>
      </c>
      <c r="G266" s="26">
        <v>9.7560000000000003E-7</v>
      </c>
      <c r="H266" s="11">
        <v>0.61070000000000002</v>
      </c>
      <c r="I266" s="11">
        <v>0.3705</v>
      </c>
      <c r="J266" s="11">
        <v>6.35</v>
      </c>
      <c r="M266" s="11"/>
    </row>
    <row r="267" spans="1:13" x14ac:dyDescent="0.25">
      <c r="A267" s="72" t="s">
        <v>920</v>
      </c>
      <c r="B267" s="11">
        <v>6</v>
      </c>
      <c r="C267" s="11">
        <v>32605777</v>
      </c>
      <c r="D267" s="11" t="s">
        <v>424</v>
      </c>
      <c r="E267" s="11" t="s">
        <v>35</v>
      </c>
      <c r="F267" s="25">
        <v>5</v>
      </c>
      <c r="G267" s="26">
        <v>9.7560000000000003E-7</v>
      </c>
      <c r="H267" s="11">
        <v>0.61070000000000002</v>
      </c>
      <c r="I267" s="11">
        <v>0.3705</v>
      </c>
      <c r="J267" s="11">
        <v>6.35</v>
      </c>
      <c r="M267" s="11"/>
    </row>
    <row r="268" spans="1:13" x14ac:dyDescent="0.25">
      <c r="A268" s="72" t="s">
        <v>920</v>
      </c>
      <c r="B268" s="11">
        <v>6</v>
      </c>
      <c r="C268" s="11">
        <v>32605783</v>
      </c>
      <c r="D268" s="11" t="s">
        <v>425</v>
      </c>
      <c r="E268" s="11" t="s">
        <v>33</v>
      </c>
      <c r="F268" s="25">
        <v>5</v>
      </c>
      <c r="G268" s="26">
        <v>9.7560000000000003E-7</v>
      </c>
      <c r="H268" s="11">
        <v>0.61070000000000002</v>
      </c>
      <c r="I268" s="11">
        <v>0.3705</v>
      </c>
      <c r="J268" s="11">
        <v>6.35</v>
      </c>
      <c r="M268" s="11"/>
    </row>
    <row r="269" spans="1:13" x14ac:dyDescent="0.25">
      <c r="A269" s="72" t="s">
        <v>920</v>
      </c>
      <c r="B269" s="11">
        <v>6</v>
      </c>
      <c r="C269" s="11">
        <v>32605797</v>
      </c>
      <c r="D269" s="11" t="s">
        <v>426</v>
      </c>
      <c r="E269" s="11" t="s">
        <v>35</v>
      </c>
      <c r="F269" s="25">
        <v>5</v>
      </c>
      <c r="G269" s="26">
        <v>9.7560000000000003E-7</v>
      </c>
      <c r="H269" s="11">
        <v>0.61070000000000002</v>
      </c>
      <c r="I269" s="11">
        <v>0.3705</v>
      </c>
      <c r="J269" s="11">
        <v>6.35</v>
      </c>
      <c r="M269" s="11"/>
    </row>
    <row r="270" spans="1:13" x14ac:dyDescent="0.25">
      <c r="A270" s="72" t="s">
        <v>920</v>
      </c>
      <c r="B270" s="11">
        <v>6</v>
      </c>
      <c r="C270" s="11">
        <v>32605821</v>
      </c>
      <c r="D270" s="11" t="s">
        <v>427</v>
      </c>
      <c r="E270" s="11" t="s">
        <v>34</v>
      </c>
      <c r="F270" s="25">
        <v>5</v>
      </c>
      <c r="G270" s="26">
        <v>9.7560000000000003E-7</v>
      </c>
      <c r="H270" s="11">
        <v>0.61070000000000002</v>
      </c>
      <c r="I270" s="11">
        <v>0.3705</v>
      </c>
      <c r="J270" s="11">
        <v>6.35</v>
      </c>
      <c r="M270" s="11"/>
    </row>
    <row r="271" spans="1:13" x14ac:dyDescent="0.25">
      <c r="A271" s="72" t="s">
        <v>920</v>
      </c>
      <c r="B271" s="11">
        <v>6</v>
      </c>
      <c r="C271" s="11">
        <v>32605844</v>
      </c>
      <c r="D271" s="11" t="s">
        <v>428</v>
      </c>
      <c r="E271" s="11" t="s">
        <v>35</v>
      </c>
      <c r="F271" s="25">
        <v>5</v>
      </c>
      <c r="G271" s="26">
        <v>9.7560000000000003E-7</v>
      </c>
      <c r="H271" s="11">
        <v>0.61070000000000002</v>
      </c>
      <c r="I271" s="11">
        <v>0.3705</v>
      </c>
      <c r="J271" s="11">
        <v>6.35</v>
      </c>
      <c r="M271" s="11"/>
    </row>
    <row r="272" spans="1:13" x14ac:dyDescent="0.25">
      <c r="A272" s="72" t="s">
        <v>920</v>
      </c>
      <c r="B272" s="11">
        <v>6</v>
      </c>
      <c r="C272" s="11">
        <v>32605936</v>
      </c>
      <c r="D272" s="11" t="s">
        <v>429</v>
      </c>
      <c r="E272" s="11" t="s">
        <v>35</v>
      </c>
      <c r="F272" s="25">
        <v>5</v>
      </c>
      <c r="G272" s="26">
        <v>9.7560000000000003E-7</v>
      </c>
      <c r="H272" s="11">
        <v>0.61070000000000002</v>
      </c>
      <c r="I272" s="11">
        <v>0.3705</v>
      </c>
      <c r="J272" s="11">
        <v>6.35</v>
      </c>
      <c r="M272" s="11"/>
    </row>
    <row r="273" spans="1:13" x14ac:dyDescent="0.25">
      <c r="A273" s="72" t="s">
        <v>920</v>
      </c>
      <c r="B273" s="11">
        <v>6</v>
      </c>
      <c r="C273" s="11">
        <v>32606003</v>
      </c>
      <c r="D273" s="11" t="s">
        <v>430</v>
      </c>
      <c r="E273" s="11" t="s">
        <v>33</v>
      </c>
      <c r="F273" s="25">
        <v>5</v>
      </c>
      <c r="G273" s="26">
        <v>9.7560000000000003E-7</v>
      </c>
      <c r="H273" s="11">
        <v>0.61070000000000002</v>
      </c>
      <c r="I273" s="11">
        <v>0.3705</v>
      </c>
      <c r="J273" s="11">
        <v>6.35</v>
      </c>
      <c r="M273" s="11"/>
    </row>
    <row r="274" spans="1:13" x14ac:dyDescent="0.25">
      <c r="A274" s="72" t="s">
        <v>920</v>
      </c>
      <c r="B274" s="11">
        <v>6</v>
      </c>
      <c r="C274" s="11">
        <v>32578426</v>
      </c>
      <c r="D274" s="11" t="s">
        <v>431</v>
      </c>
      <c r="E274" s="11" t="s">
        <v>33</v>
      </c>
      <c r="F274" s="25">
        <v>5</v>
      </c>
      <c r="G274" s="26">
        <v>1.08E-6</v>
      </c>
      <c r="H274" s="11">
        <v>0.6129</v>
      </c>
      <c r="I274" s="11">
        <v>0.38059999999999999</v>
      </c>
      <c r="J274" s="11">
        <v>4.58</v>
      </c>
      <c r="M274" s="11"/>
    </row>
    <row r="275" spans="1:13" x14ac:dyDescent="0.25">
      <c r="A275" s="71" t="s">
        <v>51</v>
      </c>
      <c r="B275" s="11">
        <v>14</v>
      </c>
      <c r="C275" s="11">
        <v>64318794</v>
      </c>
      <c r="D275" s="11" t="s">
        <v>50</v>
      </c>
      <c r="E275" s="11" t="s">
        <v>36</v>
      </c>
      <c r="F275" s="25">
        <v>1</v>
      </c>
      <c r="G275" s="26">
        <v>1.1310000000000001E-6</v>
      </c>
      <c r="H275" s="11">
        <v>0.1308</v>
      </c>
      <c r="I275" s="11" t="s">
        <v>21</v>
      </c>
      <c r="J275" s="11" t="s">
        <v>21</v>
      </c>
      <c r="M275" s="11"/>
    </row>
    <row r="276" spans="1:13" x14ac:dyDescent="0.25">
      <c r="A276" s="71" t="s">
        <v>51</v>
      </c>
      <c r="B276" s="11">
        <v>14</v>
      </c>
      <c r="C276" s="11">
        <v>64318788</v>
      </c>
      <c r="D276" s="11" t="s">
        <v>433</v>
      </c>
      <c r="E276" s="11" t="s">
        <v>33</v>
      </c>
      <c r="F276" s="25">
        <v>1</v>
      </c>
      <c r="G276" s="26">
        <v>1.1310000000000001E-6</v>
      </c>
      <c r="H276" s="11">
        <v>0.1308</v>
      </c>
      <c r="I276" s="11" t="s">
        <v>21</v>
      </c>
      <c r="J276" s="11" t="s">
        <v>21</v>
      </c>
      <c r="M276" s="11"/>
    </row>
    <row r="277" spans="1:13" x14ac:dyDescent="0.25">
      <c r="A277" s="71" t="s">
        <v>51</v>
      </c>
      <c r="B277" s="11">
        <v>14</v>
      </c>
      <c r="C277" s="11">
        <v>64318787</v>
      </c>
      <c r="D277" s="11" t="s">
        <v>432</v>
      </c>
      <c r="E277" s="11" t="s">
        <v>33</v>
      </c>
      <c r="F277" s="25">
        <v>1</v>
      </c>
      <c r="G277" s="26">
        <v>1.1310000000000001E-6</v>
      </c>
      <c r="H277" s="11">
        <v>0.1308</v>
      </c>
      <c r="I277" s="11" t="s">
        <v>21</v>
      </c>
      <c r="J277" s="11" t="s">
        <v>21</v>
      </c>
      <c r="M277" s="11"/>
    </row>
    <row r="278" spans="1:13" x14ac:dyDescent="0.25">
      <c r="A278" s="71" t="s">
        <v>53</v>
      </c>
      <c r="B278" s="11">
        <v>5</v>
      </c>
      <c r="C278" s="11">
        <v>156173805</v>
      </c>
      <c r="D278" s="11" t="s">
        <v>52</v>
      </c>
      <c r="E278" s="11" t="s">
        <v>33</v>
      </c>
      <c r="F278" s="25">
        <v>1</v>
      </c>
      <c r="G278" s="26">
        <v>1.345E-6</v>
      </c>
      <c r="H278" s="11">
        <v>0.12570000000000001</v>
      </c>
      <c r="I278" s="11" t="s">
        <v>21</v>
      </c>
      <c r="J278" s="11" t="s">
        <v>21</v>
      </c>
      <c r="M278" s="11"/>
    </row>
    <row r="279" spans="1:13" x14ac:dyDescent="0.25">
      <c r="A279" s="71" t="s">
        <v>53</v>
      </c>
      <c r="B279" s="11">
        <v>5</v>
      </c>
      <c r="C279" s="11">
        <v>156259298</v>
      </c>
      <c r="D279" s="11" t="s">
        <v>434</v>
      </c>
      <c r="E279" s="11" t="s">
        <v>36</v>
      </c>
      <c r="F279" s="25">
        <v>1</v>
      </c>
      <c r="G279" s="26">
        <v>1.345E-6</v>
      </c>
      <c r="H279" s="11">
        <v>0.12570000000000001</v>
      </c>
      <c r="I279" s="11" t="s">
        <v>21</v>
      </c>
      <c r="J279" s="11" t="s">
        <v>21</v>
      </c>
      <c r="M279" s="11"/>
    </row>
    <row r="280" spans="1:13" x14ac:dyDescent="0.25">
      <c r="A280" s="72" t="s">
        <v>920</v>
      </c>
      <c r="B280" s="11">
        <v>6</v>
      </c>
      <c r="C280" s="11">
        <v>32606602</v>
      </c>
      <c r="D280" s="11" t="s">
        <v>435</v>
      </c>
      <c r="E280" s="11" t="s">
        <v>33</v>
      </c>
      <c r="F280" s="25">
        <v>5</v>
      </c>
      <c r="G280" s="26">
        <v>1.4249999999999999E-6</v>
      </c>
      <c r="H280" s="11">
        <v>0.61609999999999998</v>
      </c>
      <c r="I280" s="11">
        <v>0.3901</v>
      </c>
      <c r="J280" s="11">
        <v>2.9</v>
      </c>
      <c r="M280" s="11"/>
    </row>
    <row r="281" spans="1:13" x14ac:dyDescent="0.25">
      <c r="A281" s="72" t="s">
        <v>920</v>
      </c>
      <c r="B281" s="11">
        <v>6</v>
      </c>
      <c r="C281" s="11">
        <v>32625390</v>
      </c>
      <c r="D281" s="11" t="s">
        <v>436</v>
      </c>
      <c r="E281" s="11" t="s">
        <v>35</v>
      </c>
      <c r="F281" s="25">
        <v>5</v>
      </c>
      <c r="G281" s="26">
        <v>1.4279999999999999E-6</v>
      </c>
      <c r="H281" s="11">
        <v>0.69</v>
      </c>
      <c r="I281" s="11">
        <v>0.51439999999999997</v>
      </c>
      <c r="J281" s="11">
        <v>0</v>
      </c>
      <c r="M281" s="11"/>
    </row>
    <row r="282" spans="1:13" x14ac:dyDescent="0.25">
      <c r="A282" s="71" t="s">
        <v>55</v>
      </c>
      <c r="B282" s="11">
        <v>9</v>
      </c>
      <c r="C282" s="11">
        <v>136391810</v>
      </c>
      <c r="D282" s="11" t="s">
        <v>54</v>
      </c>
      <c r="E282" s="11" t="s">
        <v>34</v>
      </c>
      <c r="F282" s="25">
        <v>4</v>
      </c>
      <c r="G282" s="26">
        <v>1.46E-6</v>
      </c>
      <c r="H282" s="11">
        <v>0.44230000000000003</v>
      </c>
      <c r="I282" s="11">
        <v>0.54169999999999996</v>
      </c>
      <c r="J282" s="11">
        <v>0</v>
      </c>
      <c r="M282" s="11"/>
    </row>
    <row r="283" spans="1:13" x14ac:dyDescent="0.25">
      <c r="A283" s="71" t="s">
        <v>57</v>
      </c>
      <c r="B283" s="11">
        <v>17</v>
      </c>
      <c r="C283" s="11">
        <v>52590660</v>
      </c>
      <c r="D283" s="11" t="s">
        <v>56</v>
      </c>
      <c r="E283" s="11" t="s">
        <v>35</v>
      </c>
      <c r="F283" s="25">
        <v>1</v>
      </c>
      <c r="G283" s="26">
        <v>1.486E-6</v>
      </c>
      <c r="H283" s="11">
        <v>0.1404</v>
      </c>
      <c r="I283" s="11" t="s">
        <v>21</v>
      </c>
      <c r="J283" s="11" t="s">
        <v>21</v>
      </c>
      <c r="M283" s="11"/>
    </row>
    <row r="284" spans="1:13" x14ac:dyDescent="0.25">
      <c r="A284" s="71" t="s">
        <v>57</v>
      </c>
      <c r="B284" s="11">
        <v>17</v>
      </c>
      <c r="C284" s="11">
        <v>52380174</v>
      </c>
      <c r="D284" s="11" t="s">
        <v>58</v>
      </c>
      <c r="E284" s="11" t="s">
        <v>36</v>
      </c>
      <c r="F284" s="25">
        <v>2</v>
      </c>
      <c r="G284" s="26">
        <v>1.548E-6</v>
      </c>
      <c r="H284" s="11">
        <v>0.35589999999999999</v>
      </c>
      <c r="I284" s="11">
        <v>0.66859999999999997</v>
      </c>
      <c r="J284" s="11">
        <v>0</v>
      </c>
      <c r="M284" s="11"/>
    </row>
    <row r="285" spans="1:13" x14ac:dyDescent="0.25">
      <c r="A285" s="71" t="s">
        <v>60</v>
      </c>
      <c r="B285" s="11">
        <v>7</v>
      </c>
      <c r="C285" s="11">
        <v>81361303</v>
      </c>
      <c r="D285" s="11" t="s">
        <v>59</v>
      </c>
      <c r="E285" s="11" t="s">
        <v>33</v>
      </c>
      <c r="F285" s="25">
        <v>2</v>
      </c>
      <c r="G285" s="26">
        <v>1.5719999999999999E-6</v>
      </c>
      <c r="H285" s="11">
        <v>0.22800000000000001</v>
      </c>
      <c r="I285" s="11">
        <v>0.16919999999999999</v>
      </c>
      <c r="J285" s="11">
        <v>47.08</v>
      </c>
      <c r="M285" s="11"/>
    </row>
    <row r="286" spans="1:13" x14ac:dyDescent="0.25">
      <c r="A286" s="71" t="s">
        <v>60</v>
      </c>
      <c r="B286" s="11">
        <v>7</v>
      </c>
      <c r="C286" s="11">
        <v>81373692</v>
      </c>
      <c r="D286" s="11" t="s">
        <v>437</v>
      </c>
      <c r="E286" s="11" t="s">
        <v>35</v>
      </c>
      <c r="F286" s="25">
        <v>2</v>
      </c>
      <c r="G286" s="26">
        <v>1.5719999999999999E-6</v>
      </c>
      <c r="H286" s="11">
        <v>0.22800000000000001</v>
      </c>
      <c r="I286" s="11">
        <v>0.16919999999999999</v>
      </c>
      <c r="J286" s="11">
        <v>47.08</v>
      </c>
      <c r="M286" s="11"/>
    </row>
    <row r="287" spans="1:13" x14ac:dyDescent="0.25">
      <c r="A287" s="71" t="s">
        <v>40</v>
      </c>
      <c r="B287" s="11">
        <v>6</v>
      </c>
      <c r="C287" s="11">
        <v>32466021</v>
      </c>
      <c r="D287" s="11" t="s">
        <v>438</v>
      </c>
      <c r="E287" s="11" t="s">
        <v>35</v>
      </c>
      <c r="F287" s="25">
        <v>5</v>
      </c>
      <c r="G287" s="26">
        <v>1.6169999999999999E-6</v>
      </c>
      <c r="H287" s="11">
        <v>0.69420000000000004</v>
      </c>
      <c r="I287" s="11">
        <v>0.77270000000000005</v>
      </c>
      <c r="J287" s="11">
        <v>0</v>
      </c>
      <c r="M287" s="11"/>
    </row>
    <row r="288" spans="1:13" x14ac:dyDescent="0.25">
      <c r="A288" s="71" t="s">
        <v>40</v>
      </c>
      <c r="B288" s="11">
        <v>6</v>
      </c>
      <c r="C288" s="11">
        <v>32466130</v>
      </c>
      <c r="D288" s="11" t="s">
        <v>439</v>
      </c>
      <c r="E288" s="11" t="s">
        <v>36</v>
      </c>
      <c r="F288" s="25">
        <v>5</v>
      </c>
      <c r="G288" s="26">
        <v>1.6169999999999999E-6</v>
      </c>
      <c r="H288" s="11">
        <v>0.69420000000000004</v>
      </c>
      <c r="I288" s="11">
        <v>0.77270000000000005</v>
      </c>
      <c r="J288" s="11">
        <v>0</v>
      </c>
      <c r="M288" s="11"/>
    </row>
    <row r="289" spans="1:13" x14ac:dyDescent="0.25">
      <c r="A289" s="71" t="s">
        <v>60</v>
      </c>
      <c r="B289" s="11">
        <v>7</v>
      </c>
      <c r="C289" s="11">
        <v>81371649</v>
      </c>
      <c r="D289" s="11" t="s">
        <v>440</v>
      </c>
      <c r="E289" s="11" t="s">
        <v>33</v>
      </c>
      <c r="F289" s="25">
        <v>2</v>
      </c>
      <c r="G289" s="26">
        <v>1.7379999999999999E-6</v>
      </c>
      <c r="H289" s="11">
        <v>0.23069999999999999</v>
      </c>
      <c r="I289" s="11">
        <v>0.18</v>
      </c>
      <c r="J289" s="11">
        <v>44.38</v>
      </c>
      <c r="M289" s="11"/>
    </row>
    <row r="290" spans="1:13" x14ac:dyDescent="0.25">
      <c r="A290" s="71" t="s">
        <v>38</v>
      </c>
      <c r="B290" s="11">
        <v>2</v>
      </c>
      <c r="C290" s="11">
        <v>191093855</v>
      </c>
      <c r="D290" s="11" t="s">
        <v>441</v>
      </c>
      <c r="E290" s="11" t="s">
        <v>35</v>
      </c>
      <c r="F290" s="25">
        <v>5</v>
      </c>
      <c r="G290" s="26">
        <v>1.9460000000000001E-6</v>
      </c>
      <c r="H290" s="11">
        <v>0.64429999999999998</v>
      </c>
      <c r="I290" s="11">
        <v>0.92300000000000004</v>
      </c>
      <c r="J290" s="11">
        <v>0</v>
      </c>
      <c r="M290" s="11"/>
    </row>
    <row r="291" spans="1:13" x14ac:dyDescent="0.25">
      <c r="A291" s="71" t="s">
        <v>60</v>
      </c>
      <c r="B291" s="11">
        <v>7</v>
      </c>
      <c r="C291" s="11">
        <v>81364751</v>
      </c>
      <c r="D291" s="11" t="s">
        <v>442</v>
      </c>
      <c r="E291" s="11" t="s">
        <v>36</v>
      </c>
      <c r="F291" s="25">
        <v>2</v>
      </c>
      <c r="G291" s="26">
        <v>2.0250000000000001E-6</v>
      </c>
      <c r="H291" s="11">
        <v>0.23469999999999999</v>
      </c>
      <c r="I291" s="11">
        <v>0.19570000000000001</v>
      </c>
      <c r="J291" s="11">
        <v>40.28</v>
      </c>
      <c r="M291" s="11"/>
    </row>
    <row r="292" spans="1:13" x14ac:dyDescent="0.25">
      <c r="A292" s="71" t="s">
        <v>62</v>
      </c>
      <c r="B292" s="11">
        <v>4</v>
      </c>
      <c r="C292" s="11">
        <v>165600724</v>
      </c>
      <c r="D292" s="11" t="s">
        <v>61</v>
      </c>
      <c r="E292" s="11" t="s">
        <v>35</v>
      </c>
      <c r="F292" s="25">
        <v>1</v>
      </c>
      <c r="G292" s="26">
        <v>2.097E-6</v>
      </c>
      <c r="H292" s="11">
        <v>0.20810000000000001</v>
      </c>
      <c r="I292" s="11" t="s">
        <v>21</v>
      </c>
      <c r="J292" s="11" t="s">
        <v>21</v>
      </c>
      <c r="M292" s="11"/>
    </row>
    <row r="293" spans="1:13" x14ac:dyDescent="0.25">
      <c r="A293" s="71" t="s">
        <v>60</v>
      </c>
      <c r="B293" s="11">
        <v>7</v>
      </c>
      <c r="C293" s="11">
        <v>81377136</v>
      </c>
      <c r="D293" s="11" t="s">
        <v>444</v>
      </c>
      <c r="E293" s="11" t="s">
        <v>34</v>
      </c>
      <c r="F293" s="25">
        <v>2</v>
      </c>
      <c r="G293" s="26">
        <v>2.3360000000000002E-6</v>
      </c>
      <c r="H293" s="11">
        <v>0.22750000000000001</v>
      </c>
      <c r="I293" s="11">
        <v>0.1628</v>
      </c>
      <c r="J293" s="11">
        <v>48.66</v>
      </c>
      <c r="M293" s="11"/>
    </row>
    <row r="294" spans="1:13" x14ac:dyDescent="0.25">
      <c r="A294" s="71" t="s">
        <v>60</v>
      </c>
      <c r="B294" s="11">
        <v>7</v>
      </c>
      <c r="C294" s="11">
        <v>81376899</v>
      </c>
      <c r="D294" s="11" t="s">
        <v>443</v>
      </c>
      <c r="E294" s="11" t="s">
        <v>35</v>
      </c>
      <c r="F294" s="25">
        <v>2</v>
      </c>
      <c r="G294" s="26">
        <v>2.3360000000000002E-6</v>
      </c>
      <c r="H294" s="11">
        <v>0.22750000000000001</v>
      </c>
      <c r="I294" s="11">
        <v>0.1628</v>
      </c>
      <c r="J294" s="11">
        <v>48.66</v>
      </c>
      <c r="M294" s="11"/>
    </row>
    <row r="295" spans="1:13" x14ac:dyDescent="0.25">
      <c r="A295" s="71" t="s">
        <v>64</v>
      </c>
      <c r="B295" s="11">
        <v>10</v>
      </c>
      <c r="C295" s="11">
        <v>34277754</v>
      </c>
      <c r="D295" s="11" t="s">
        <v>63</v>
      </c>
      <c r="E295" s="11" t="s">
        <v>36</v>
      </c>
      <c r="F295" s="25">
        <v>1</v>
      </c>
      <c r="G295" s="26">
        <v>2.4449999999999999E-6</v>
      </c>
      <c r="H295" s="11">
        <v>0.1323</v>
      </c>
      <c r="I295" s="11" t="s">
        <v>21</v>
      </c>
      <c r="J295" s="11" t="s">
        <v>21</v>
      </c>
      <c r="M295" s="11"/>
    </row>
    <row r="296" spans="1:13" x14ac:dyDescent="0.25">
      <c r="A296" s="71" t="s">
        <v>66</v>
      </c>
      <c r="B296" s="11">
        <v>17</v>
      </c>
      <c r="C296" s="11">
        <v>1432321</v>
      </c>
      <c r="D296" s="11" t="s">
        <v>65</v>
      </c>
      <c r="E296" s="11" t="s">
        <v>34</v>
      </c>
      <c r="F296" s="25">
        <v>1</v>
      </c>
      <c r="G296" s="26">
        <v>2.5179999999999999E-6</v>
      </c>
      <c r="H296" s="11">
        <v>0.19650000000000001</v>
      </c>
      <c r="I296" s="11" t="s">
        <v>21</v>
      </c>
      <c r="J296" s="11" t="s">
        <v>21</v>
      </c>
      <c r="M296" s="11"/>
    </row>
    <row r="297" spans="1:13" x14ac:dyDescent="0.25">
      <c r="A297" s="71" t="s">
        <v>38</v>
      </c>
      <c r="B297" s="11">
        <v>2</v>
      </c>
      <c r="C297" s="11">
        <v>191068528</v>
      </c>
      <c r="D297" s="11" t="s">
        <v>445</v>
      </c>
      <c r="E297" s="11" t="s">
        <v>36</v>
      </c>
      <c r="F297" s="25">
        <v>5</v>
      </c>
      <c r="G297" s="26">
        <v>3.033E-6</v>
      </c>
      <c r="H297" s="11">
        <v>0.66490000000000005</v>
      </c>
      <c r="I297" s="11">
        <v>0.50419999999999998</v>
      </c>
      <c r="J297" s="11">
        <v>0</v>
      </c>
      <c r="M297" s="11"/>
    </row>
    <row r="298" spans="1:13" x14ac:dyDescent="0.25">
      <c r="A298" s="71" t="s">
        <v>68</v>
      </c>
      <c r="B298" s="11">
        <v>7</v>
      </c>
      <c r="C298" s="11">
        <v>4158282</v>
      </c>
      <c r="D298" s="11" t="s">
        <v>67</v>
      </c>
      <c r="E298" s="11" t="s">
        <v>36</v>
      </c>
      <c r="F298" s="25">
        <v>2</v>
      </c>
      <c r="G298" s="26">
        <v>3.112E-6</v>
      </c>
      <c r="H298" s="11">
        <v>0.2172</v>
      </c>
      <c r="I298" s="11">
        <v>0.74870000000000003</v>
      </c>
      <c r="J298" s="11">
        <v>0</v>
      </c>
      <c r="M298" s="11"/>
    </row>
    <row r="299" spans="1:13" x14ac:dyDescent="0.25">
      <c r="A299" s="71" t="s">
        <v>70</v>
      </c>
      <c r="B299" s="11">
        <v>2</v>
      </c>
      <c r="C299" s="11">
        <v>15759846</v>
      </c>
      <c r="D299" s="11" t="s">
        <v>69</v>
      </c>
      <c r="E299" s="11" t="s">
        <v>35</v>
      </c>
      <c r="F299" s="25">
        <v>2</v>
      </c>
      <c r="G299" s="26">
        <v>3.219E-6</v>
      </c>
      <c r="H299" s="11">
        <v>0.49159999999999998</v>
      </c>
      <c r="I299" s="11">
        <v>0.34539999999999998</v>
      </c>
      <c r="J299" s="11">
        <v>0</v>
      </c>
      <c r="M299" s="11"/>
    </row>
    <row r="300" spans="1:13" x14ac:dyDescent="0.25">
      <c r="A300" s="71" t="s">
        <v>70</v>
      </c>
      <c r="B300" s="11">
        <v>2</v>
      </c>
      <c r="C300" s="11">
        <v>15759963</v>
      </c>
      <c r="D300" s="11" t="s">
        <v>446</v>
      </c>
      <c r="E300" s="11" t="s">
        <v>35</v>
      </c>
      <c r="F300" s="25">
        <v>2</v>
      </c>
      <c r="G300" s="26">
        <v>3.219E-6</v>
      </c>
      <c r="H300" s="11">
        <v>0.49159999999999998</v>
      </c>
      <c r="I300" s="11">
        <v>0.34539999999999998</v>
      </c>
      <c r="J300" s="11">
        <v>0</v>
      </c>
      <c r="M300" s="11"/>
    </row>
    <row r="301" spans="1:13" x14ac:dyDescent="0.25">
      <c r="A301" s="71" t="s">
        <v>70</v>
      </c>
      <c r="B301" s="11">
        <v>2</v>
      </c>
      <c r="C301" s="11">
        <v>15760001</v>
      </c>
      <c r="D301" s="11" t="s">
        <v>447</v>
      </c>
      <c r="E301" s="11" t="s">
        <v>35</v>
      </c>
      <c r="F301" s="25">
        <v>2</v>
      </c>
      <c r="G301" s="26">
        <v>3.219E-6</v>
      </c>
      <c r="H301" s="11">
        <v>0.49159999999999998</v>
      </c>
      <c r="I301" s="11">
        <v>0.34539999999999998</v>
      </c>
      <c r="J301" s="11">
        <v>0</v>
      </c>
      <c r="M301" s="11"/>
    </row>
    <row r="302" spans="1:13" x14ac:dyDescent="0.25">
      <c r="A302" s="71" t="s">
        <v>70</v>
      </c>
      <c r="B302" s="11">
        <v>2</v>
      </c>
      <c r="C302" s="11">
        <v>15760039</v>
      </c>
      <c r="D302" s="11" t="s">
        <v>448</v>
      </c>
      <c r="E302" s="11" t="s">
        <v>35</v>
      </c>
      <c r="F302" s="25">
        <v>2</v>
      </c>
      <c r="G302" s="26">
        <v>3.219E-6</v>
      </c>
      <c r="H302" s="11">
        <v>0.49159999999999998</v>
      </c>
      <c r="I302" s="11">
        <v>0.34539999999999998</v>
      </c>
      <c r="J302" s="11">
        <v>0</v>
      </c>
      <c r="M302" s="11"/>
    </row>
    <row r="303" spans="1:13" x14ac:dyDescent="0.25">
      <c r="A303" s="71" t="s">
        <v>38</v>
      </c>
      <c r="B303" s="11">
        <v>2</v>
      </c>
      <c r="C303" s="11">
        <v>191071078</v>
      </c>
      <c r="D303" s="11" t="s">
        <v>4</v>
      </c>
      <c r="E303" s="11" t="s">
        <v>35</v>
      </c>
      <c r="F303" s="25">
        <v>5</v>
      </c>
      <c r="G303" s="26">
        <v>3.5049999999999999E-6</v>
      </c>
      <c r="H303" s="11">
        <v>0.66590000000000005</v>
      </c>
      <c r="I303" s="11">
        <v>0.82179999999999997</v>
      </c>
      <c r="J303" s="11">
        <v>0</v>
      </c>
      <c r="M303" s="11"/>
    </row>
    <row r="304" spans="1:13" x14ac:dyDescent="0.25">
      <c r="A304" s="71" t="s">
        <v>72</v>
      </c>
      <c r="B304" s="11">
        <v>17</v>
      </c>
      <c r="C304" s="11">
        <v>79842229</v>
      </c>
      <c r="D304" s="11" t="s">
        <v>71</v>
      </c>
      <c r="E304" s="11" t="s">
        <v>33</v>
      </c>
      <c r="F304" s="25">
        <v>1</v>
      </c>
      <c r="G304" s="26">
        <v>3.8210000000000003E-6</v>
      </c>
      <c r="H304" s="11">
        <v>0.15540000000000001</v>
      </c>
      <c r="I304" s="11" t="s">
        <v>21</v>
      </c>
      <c r="J304" s="11" t="s">
        <v>21</v>
      </c>
      <c r="M304" s="11"/>
    </row>
    <row r="305" spans="1:13" x14ac:dyDescent="0.25">
      <c r="A305" s="71" t="s">
        <v>923</v>
      </c>
      <c r="B305" s="11">
        <v>9</v>
      </c>
      <c r="C305" s="11">
        <v>136366011</v>
      </c>
      <c r="D305" s="11" t="s">
        <v>449</v>
      </c>
      <c r="E305" s="11" t="s">
        <v>35</v>
      </c>
      <c r="F305" s="25">
        <v>4</v>
      </c>
      <c r="G305" s="26">
        <v>3.8920000000000002E-6</v>
      </c>
      <c r="H305" s="11">
        <v>0.45400000000000001</v>
      </c>
      <c r="I305" s="11">
        <v>0.51580000000000004</v>
      </c>
      <c r="J305" s="11">
        <v>0</v>
      </c>
      <c r="M305" s="11"/>
    </row>
    <row r="306" spans="1:13" x14ac:dyDescent="0.25">
      <c r="A306" s="71" t="s">
        <v>74</v>
      </c>
      <c r="B306" s="11">
        <v>18</v>
      </c>
      <c r="C306" s="11">
        <v>52512280</v>
      </c>
      <c r="D306" s="11" t="s">
        <v>73</v>
      </c>
      <c r="E306" s="11" t="s">
        <v>35</v>
      </c>
      <c r="F306" s="25">
        <v>2</v>
      </c>
      <c r="G306" s="26">
        <v>4.0779999999999997E-6</v>
      </c>
      <c r="H306" s="11">
        <v>0.35570000000000002</v>
      </c>
      <c r="I306" s="11">
        <v>0.65890000000000004</v>
      </c>
      <c r="J306" s="11">
        <v>0</v>
      </c>
      <c r="M306" s="11"/>
    </row>
    <row r="307" spans="1:13" x14ac:dyDescent="0.25">
      <c r="A307" s="71" t="s">
        <v>74</v>
      </c>
      <c r="B307" s="11">
        <v>18</v>
      </c>
      <c r="C307" s="11">
        <v>52512884</v>
      </c>
      <c r="D307" s="11" t="s">
        <v>450</v>
      </c>
      <c r="E307" s="11" t="s">
        <v>33</v>
      </c>
      <c r="F307" s="25">
        <v>2</v>
      </c>
      <c r="G307" s="26">
        <v>4.0779999999999997E-6</v>
      </c>
      <c r="H307" s="11">
        <v>0.35570000000000002</v>
      </c>
      <c r="I307" s="11">
        <v>0.65890000000000004</v>
      </c>
      <c r="J307" s="11">
        <v>0</v>
      </c>
      <c r="M307" s="11"/>
    </row>
    <row r="308" spans="1:13" x14ac:dyDescent="0.25">
      <c r="A308" s="71" t="s">
        <v>74</v>
      </c>
      <c r="B308" s="11">
        <v>18</v>
      </c>
      <c r="C308" s="11">
        <v>52532141</v>
      </c>
      <c r="D308" s="11" t="s">
        <v>452</v>
      </c>
      <c r="E308" s="11" t="s">
        <v>33</v>
      </c>
      <c r="F308" s="25">
        <v>2</v>
      </c>
      <c r="G308" s="26">
        <v>4.0779999999999997E-6</v>
      </c>
      <c r="H308" s="11">
        <v>0.35570000000000002</v>
      </c>
      <c r="I308" s="11">
        <v>0.65890000000000004</v>
      </c>
      <c r="J308" s="11">
        <v>0</v>
      </c>
      <c r="M308" s="11"/>
    </row>
    <row r="309" spans="1:13" x14ac:dyDescent="0.25">
      <c r="A309" s="71" t="s">
        <v>74</v>
      </c>
      <c r="B309" s="11">
        <v>18</v>
      </c>
      <c r="C309" s="11">
        <v>52513717</v>
      </c>
      <c r="D309" s="11" t="s">
        <v>451</v>
      </c>
      <c r="E309" s="11" t="s">
        <v>35</v>
      </c>
      <c r="F309" s="25">
        <v>2</v>
      </c>
      <c r="G309" s="26">
        <v>4.0779999999999997E-6</v>
      </c>
      <c r="H309" s="11">
        <v>0.35570000000000002</v>
      </c>
      <c r="I309" s="11">
        <v>0.65890000000000004</v>
      </c>
      <c r="J309" s="11">
        <v>0</v>
      </c>
      <c r="M309" s="11"/>
    </row>
    <row r="310" spans="1:13" x14ac:dyDescent="0.25">
      <c r="A310" s="71" t="s">
        <v>74</v>
      </c>
      <c r="B310" s="11">
        <v>18</v>
      </c>
      <c r="C310" s="11">
        <v>52535070</v>
      </c>
      <c r="D310" s="11" t="s">
        <v>454</v>
      </c>
      <c r="E310" s="11" t="s">
        <v>33</v>
      </c>
      <c r="F310" s="25">
        <v>2</v>
      </c>
      <c r="G310" s="26">
        <v>4.0779999999999997E-6</v>
      </c>
      <c r="H310" s="11">
        <v>0.35570000000000002</v>
      </c>
      <c r="I310" s="11">
        <v>0.65890000000000004</v>
      </c>
      <c r="J310" s="11">
        <v>0</v>
      </c>
      <c r="M310" s="11"/>
    </row>
    <row r="311" spans="1:13" x14ac:dyDescent="0.25">
      <c r="A311" s="71" t="s">
        <v>74</v>
      </c>
      <c r="B311" s="11">
        <v>18</v>
      </c>
      <c r="C311" s="11">
        <v>52533365</v>
      </c>
      <c r="D311" s="11" t="s">
        <v>453</v>
      </c>
      <c r="E311" s="11" t="s">
        <v>36</v>
      </c>
      <c r="F311" s="25">
        <v>2</v>
      </c>
      <c r="G311" s="26">
        <v>4.0779999999999997E-6</v>
      </c>
      <c r="H311" s="11">
        <v>0.35570000000000002</v>
      </c>
      <c r="I311" s="11">
        <v>0.65890000000000004</v>
      </c>
      <c r="J311" s="11">
        <v>0</v>
      </c>
      <c r="M311" s="11"/>
    </row>
    <row r="312" spans="1:13" x14ac:dyDescent="0.25">
      <c r="A312" s="71" t="s">
        <v>74</v>
      </c>
      <c r="B312" s="11">
        <v>18</v>
      </c>
      <c r="C312" s="11">
        <v>52536465</v>
      </c>
      <c r="D312" s="11" t="s">
        <v>455</v>
      </c>
      <c r="E312" s="11" t="s">
        <v>36</v>
      </c>
      <c r="F312" s="25">
        <v>2</v>
      </c>
      <c r="G312" s="26">
        <v>4.0779999999999997E-6</v>
      </c>
      <c r="H312" s="11">
        <v>0.35570000000000002</v>
      </c>
      <c r="I312" s="11">
        <v>0.65890000000000004</v>
      </c>
      <c r="J312" s="11">
        <v>0</v>
      </c>
      <c r="M312" s="11"/>
    </row>
    <row r="313" spans="1:13" x14ac:dyDescent="0.25">
      <c r="A313" s="71" t="s">
        <v>46</v>
      </c>
      <c r="B313" s="11">
        <v>5</v>
      </c>
      <c r="C313" s="11">
        <v>158160506</v>
      </c>
      <c r="D313" s="11" t="s">
        <v>75</v>
      </c>
      <c r="E313" s="11" t="s">
        <v>35</v>
      </c>
      <c r="F313" s="25">
        <v>1</v>
      </c>
      <c r="G313" s="26">
        <v>4.1609999999999996E-6</v>
      </c>
      <c r="H313" s="11">
        <v>0.22639999999999999</v>
      </c>
      <c r="I313" s="11" t="s">
        <v>21</v>
      </c>
      <c r="J313" s="11" t="s">
        <v>21</v>
      </c>
      <c r="M313" s="11"/>
    </row>
    <row r="314" spans="1:13" x14ac:dyDescent="0.25">
      <c r="A314" s="71" t="s">
        <v>77</v>
      </c>
      <c r="B314" s="11">
        <v>5</v>
      </c>
      <c r="C314" s="11">
        <v>138642474</v>
      </c>
      <c r="D314" s="11" t="s">
        <v>76</v>
      </c>
      <c r="E314" s="11" t="s">
        <v>33</v>
      </c>
      <c r="F314" s="25">
        <v>1</v>
      </c>
      <c r="G314" s="26">
        <v>4.2540000000000003E-6</v>
      </c>
      <c r="H314" s="11">
        <v>0.39789999999999998</v>
      </c>
      <c r="I314" s="11" t="s">
        <v>21</v>
      </c>
      <c r="J314" s="11" t="s">
        <v>21</v>
      </c>
      <c r="M314" s="11"/>
    </row>
    <row r="315" spans="1:13" x14ac:dyDescent="0.25">
      <c r="A315" s="71" t="s">
        <v>79</v>
      </c>
      <c r="B315" s="11">
        <v>5</v>
      </c>
      <c r="C315" s="11">
        <v>127067319</v>
      </c>
      <c r="D315" s="11" t="s">
        <v>78</v>
      </c>
      <c r="E315" s="11" t="s">
        <v>35</v>
      </c>
      <c r="F315" s="25">
        <v>1</v>
      </c>
      <c r="G315" s="26">
        <v>4.3540000000000002E-6</v>
      </c>
      <c r="H315" s="11">
        <v>0.21099999999999999</v>
      </c>
      <c r="I315" s="11" t="s">
        <v>21</v>
      </c>
      <c r="J315" s="11" t="s">
        <v>21</v>
      </c>
      <c r="M315" s="11"/>
    </row>
    <row r="316" spans="1:13" x14ac:dyDescent="0.25">
      <c r="A316" s="71" t="s">
        <v>81</v>
      </c>
      <c r="B316" s="11">
        <v>6</v>
      </c>
      <c r="C316" s="11">
        <v>93460389</v>
      </c>
      <c r="D316" s="11" t="s">
        <v>80</v>
      </c>
      <c r="E316" s="11" t="s">
        <v>36</v>
      </c>
      <c r="F316" s="25">
        <v>1</v>
      </c>
      <c r="G316" s="26">
        <v>4.498E-6</v>
      </c>
      <c r="H316" s="11">
        <v>0.18540000000000001</v>
      </c>
      <c r="I316" s="11" t="s">
        <v>21</v>
      </c>
      <c r="J316" s="11" t="s">
        <v>21</v>
      </c>
      <c r="M316" s="11"/>
    </row>
    <row r="317" spans="1:13" x14ac:dyDescent="0.25">
      <c r="A317" s="71" t="s">
        <v>74</v>
      </c>
      <c r="B317" s="11">
        <v>18</v>
      </c>
      <c r="C317" s="11">
        <v>52543203</v>
      </c>
      <c r="D317" s="11" t="s">
        <v>456</v>
      </c>
      <c r="E317" s="11" t="s">
        <v>33</v>
      </c>
      <c r="F317" s="25">
        <v>2</v>
      </c>
      <c r="G317" s="26">
        <v>4.6140000000000002E-6</v>
      </c>
      <c r="H317" s="11">
        <v>0.35780000000000001</v>
      </c>
      <c r="I317" s="11">
        <v>0.67469999999999997</v>
      </c>
      <c r="J317" s="11">
        <v>0</v>
      </c>
      <c r="M317" s="11"/>
    </row>
    <row r="318" spans="1:13" x14ac:dyDescent="0.25">
      <c r="A318" s="71" t="s">
        <v>74</v>
      </c>
      <c r="B318" s="11">
        <v>18</v>
      </c>
      <c r="C318" s="11">
        <v>52544425</v>
      </c>
      <c r="D318" s="11" t="s">
        <v>457</v>
      </c>
      <c r="E318" s="11" t="s">
        <v>34</v>
      </c>
      <c r="F318" s="25">
        <v>2</v>
      </c>
      <c r="G318" s="26">
        <v>4.6140000000000002E-6</v>
      </c>
      <c r="H318" s="11">
        <v>0.35780000000000001</v>
      </c>
      <c r="I318" s="11">
        <v>0.67469999999999997</v>
      </c>
      <c r="J318" s="11">
        <v>0</v>
      </c>
      <c r="M318" s="11"/>
    </row>
    <row r="319" spans="1:13" x14ac:dyDescent="0.25">
      <c r="A319" s="71" t="s">
        <v>83</v>
      </c>
      <c r="B319" s="11">
        <v>5</v>
      </c>
      <c r="C319" s="11">
        <v>160153254</v>
      </c>
      <c r="D319" s="11" t="s">
        <v>82</v>
      </c>
      <c r="E319" s="11" t="s">
        <v>34</v>
      </c>
      <c r="F319" s="25">
        <v>1</v>
      </c>
      <c r="G319" s="26">
        <v>4.69E-6</v>
      </c>
      <c r="H319" s="11">
        <v>0.31590000000000001</v>
      </c>
      <c r="I319" s="11" t="s">
        <v>21</v>
      </c>
      <c r="J319" s="11" t="s">
        <v>21</v>
      </c>
      <c r="M319" s="11"/>
    </row>
    <row r="320" spans="1:13" x14ac:dyDescent="0.25">
      <c r="A320" s="71" t="s">
        <v>74</v>
      </c>
      <c r="B320" s="11">
        <v>18</v>
      </c>
      <c r="C320" s="11">
        <v>52507460</v>
      </c>
      <c r="D320" s="11" t="s">
        <v>458</v>
      </c>
      <c r="E320" s="11" t="s">
        <v>36</v>
      </c>
      <c r="F320" s="25">
        <v>2</v>
      </c>
      <c r="G320" s="26">
        <v>4.7520000000000004E-6</v>
      </c>
      <c r="H320" s="11">
        <v>0.3584</v>
      </c>
      <c r="I320" s="11">
        <v>0.67900000000000005</v>
      </c>
      <c r="J320" s="11">
        <v>0</v>
      </c>
      <c r="M320" s="11"/>
    </row>
    <row r="321" spans="1:13" x14ac:dyDescent="0.25">
      <c r="A321" s="71" t="s">
        <v>920</v>
      </c>
      <c r="B321" s="11">
        <v>6</v>
      </c>
      <c r="C321" s="11">
        <v>32607488</v>
      </c>
      <c r="D321" s="11" t="s">
        <v>459</v>
      </c>
      <c r="E321" s="11" t="s">
        <v>34</v>
      </c>
      <c r="F321" s="25">
        <v>4</v>
      </c>
      <c r="G321" s="26">
        <v>4.9969999999999998E-6</v>
      </c>
      <c r="H321" s="11">
        <v>0.5927</v>
      </c>
      <c r="I321" s="11">
        <v>0.26469999999999999</v>
      </c>
      <c r="J321" s="11">
        <v>24.44</v>
      </c>
      <c r="M321" s="11"/>
    </row>
    <row r="322" spans="1:13" x14ac:dyDescent="0.25">
      <c r="A322" s="71" t="s">
        <v>920</v>
      </c>
      <c r="B322" s="11">
        <v>6</v>
      </c>
      <c r="C322" s="11">
        <v>32607498</v>
      </c>
      <c r="D322" s="11" t="s">
        <v>460</v>
      </c>
      <c r="E322" s="11" t="s">
        <v>36</v>
      </c>
      <c r="F322" s="25">
        <v>4</v>
      </c>
      <c r="G322" s="26">
        <v>4.9969999999999998E-6</v>
      </c>
      <c r="H322" s="11">
        <v>0.5927</v>
      </c>
      <c r="I322" s="11">
        <v>0.26469999999999999</v>
      </c>
      <c r="J322" s="11">
        <v>24.44</v>
      </c>
      <c r="M322" s="11"/>
    </row>
    <row r="323" spans="1:13" x14ac:dyDescent="0.25">
      <c r="A323" s="71" t="s">
        <v>920</v>
      </c>
      <c r="B323" s="11">
        <v>6</v>
      </c>
      <c r="C323" s="11">
        <v>32606750</v>
      </c>
      <c r="D323" s="11" t="s">
        <v>461</v>
      </c>
      <c r="E323" s="11" t="s">
        <v>34</v>
      </c>
      <c r="F323" s="25">
        <v>4</v>
      </c>
      <c r="G323" s="26">
        <v>5.0050000000000004E-6</v>
      </c>
      <c r="H323" s="11">
        <v>0.59260000000000002</v>
      </c>
      <c r="I323" s="11">
        <v>0.2646</v>
      </c>
      <c r="J323" s="11">
        <v>24.46</v>
      </c>
      <c r="M323" s="11"/>
    </row>
    <row r="324" spans="1:13" x14ac:dyDescent="0.25">
      <c r="A324" s="71" t="s">
        <v>920</v>
      </c>
      <c r="B324" s="11">
        <v>6</v>
      </c>
      <c r="C324" s="11">
        <v>32607104</v>
      </c>
      <c r="D324" s="11" t="s">
        <v>462</v>
      </c>
      <c r="E324" s="11" t="s">
        <v>33</v>
      </c>
      <c r="F324" s="25">
        <v>4</v>
      </c>
      <c r="G324" s="26">
        <v>5.0050000000000004E-6</v>
      </c>
      <c r="H324" s="11">
        <v>0.59260000000000002</v>
      </c>
      <c r="I324" s="11">
        <v>0.2646</v>
      </c>
      <c r="J324" s="11">
        <v>24.46</v>
      </c>
      <c r="M324" s="11"/>
    </row>
    <row r="325" spans="1:13" x14ac:dyDescent="0.25">
      <c r="A325" s="71" t="s">
        <v>920</v>
      </c>
      <c r="B325" s="11">
        <v>6</v>
      </c>
      <c r="C325" s="11">
        <v>32607177</v>
      </c>
      <c r="D325" s="11" t="s">
        <v>463</v>
      </c>
      <c r="E325" s="11" t="s">
        <v>34</v>
      </c>
      <c r="F325" s="25">
        <v>4</v>
      </c>
      <c r="G325" s="26">
        <v>5.0050000000000004E-6</v>
      </c>
      <c r="H325" s="11">
        <v>0.59260000000000002</v>
      </c>
      <c r="I325" s="11">
        <v>0.2646</v>
      </c>
      <c r="J325" s="11">
        <v>24.46</v>
      </c>
      <c r="M325" s="11"/>
    </row>
    <row r="326" spans="1:13" x14ac:dyDescent="0.25">
      <c r="A326" s="71" t="s">
        <v>920</v>
      </c>
      <c r="B326" s="11">
        <v>6</v>
      </c>
      <c r="C326" s="11">
        <v>32607513</v>
      </c>
      <c r="D326" s="11" t="s">
        <v>464</v>
      </c>
      <c r="E326" s="11" t="s">
        <v>34</v>
      </c>
      <c r="F326" s="25">
        <v>4</v>
      </c>
      <c r="G326" s="26">
        <v>5.0050000000000004E-6</v>
      </c>
      <c r="H326" s="11">
        <v>0.59260000000000002</v>
      </c>
      <c r="I326" s="11">
        <v>0.2646</v>
      </c>
      <c r="J326" s="11">
        <v>24.46</v>
      </c>
      <c r="M326" s="11"/>
    </row>
    <row r="327" spans="1:13" x14ac:dyDescent="0.25">
      <c r="A327" s="71" t="s">
        <v>920</v>
      </c>
      <c r="B327" s="11">
        <v>6</v>
      </c>
      <c r="C327" s="11">
        <v>32607532</v>
      </c>
      <c r="D327" s="11" t="s">
        <v>465</v>
      </c>
      <c r="E327" s="11" t="s">
        <v>34</v>
      </c>
      <c r="F327" s="25">
        <v>4</v>
      </c>
      <c r="G327" s="26">
        <v>5.0050000000000004E-6</v>
      </c>
      <c r="H327" s="11">
        <v>0.59260000000000002</v>
      </c>
      <c r="I327" s="11">
        <v>0.2646</v>
      </c>
      <c r="J327" s="11">
        <v>24.46</v>
      </c>
      <c r="M327" s="11"/>
    </row>
    <row r="328" spans="1:13" x14ac:dyDescent="0.25">
      <c r="A328" s="72" t="s">
        <v>922</v>
      </c>
      <c r="B328" s="11">
        <v>6</v>
      </c>
      <c r="C328" s="11">
        <v>32549094</v>
      </c>
      <c r="D328" s="11" t="s">
        <v>466</v>
      </c>
      <c r="E328" s="11" t="s">
        <v>36</v>
      </c>
      <c r="F328" s="25">
        <v>3</v>
      </c>
      <c r="G328" s="26">
        <v>5.4589999999999997E-6</v>
      </c>
      <c r="H328" s="11">
        <v>0.44700000000000001</v>
      </c>
      <c r="I328" s="11">
        <v>0.41389999999999999</v>
      </c>
      <c r="J328" s="11">
        <v>0</v>
      </c>
      <c r="M328" s="11"/>
    </row>
    <row r="329" spans="1:13" x14ac:dyDescent="0.25">
      <c r="A329" s="71" t="s">
        <v>85</v>
      </c>
      <c r="B329" s="11">
        <v>20</v>
      </c>
      <c r="C329" s="11">
        <v>31351271</v>
      </c>
      <c r="D329" s="11" t="s">
        <v>84</v>
      </c>
      <c r="E329" s="11" t="s">
        <v>34</v>
      </c>
      <c r="F329" s="25">
        <v>2</v>
      </c>
      <c r="G329" s="26">
        <v>5.5929999999999996E-6</v>
      </c>
      <c r="H329" s="11">
        <v>0.31769999999999998</v>
      </c>
      <c r="I329" s="11">
        <v>0.61270000000000002</v>
      </c>
      <c r="J329" s="11">
        <v>0</v>
      </c>
      <c r="M329" s="11"/>
    </row>
    <row r="330" spans="1:13" x14ac:dyDescent="0.25">
      <c r="A330" s="71" t="s">
        <v>87</v>
      </c>
      <c r="B330" s="11">
        <v>2</v>
      </c>
      <c r="C330" s="11">
        <v>165449503</v>
      </c>
      <c r="D330" s="11" t="s">
        <v>86</v>
      </c>
      <c r="E330" s="11" t="s">
        <v>34</v>
      </c>
      <c r="F330" s="25">
        <v>1</v>
      </c>
      <c r="G330" s="26">
        <v>6.1310000000000003E-6</v>
      </c>
      <c r="H330" s="11">
        <v>0.1434</v>
      </c>
      <c r="I330" s="11" t="s">
        <v>21</v>
      </c>
      <c r="J330" s="11" t="s">
        <v>21</v>
      </c>
      <c r="M330" s="11"/>
    </row>
    <row r="331" spans="1:13" x14ac:dyDescent="0.25">
      <c r="A331" s="71" t="s">
        <v>89</v>
      </c>
      <c r="B331" s="11">
        <v>16</v>
      </c>
      <c r="C331" s="11">
        <v>13412450</v>
      </c>
      <c r="D331" s="11" t="s">
        <v>88</v>
      </c>
      <c r="E331" s="11" t="s">
        <v>36</v>
      </c>
      <c r="F331" s="25">
        <v>2</v>
      </c>
      <c r="G331" s="26">
        <v>6.5200000000000003E-6</v>
      </c>
      <c r="H331" s="11">
        <v>0.5696</v>
      </c>
      <c r="I331" s="11">
        <v>0.79330000000000001</v>
      </c>
      <c r="J331" s="11">
        <v>0</v>
      </c>
      <c r="M331" s="11"/>
    </row>
    <row r="332" spans="1:13" x14ac:dyDescent="0.25">
      <c r="A332" s="71" t="s">
        <v>91</v>
      </c>
      <c r="B332" s="11">
        <v>1</v>
      </c>
      <c r="C332" s="11">
        <v>171799044</v>
      </c>
      <c r="D332" s="11" t="s">
        <v>90</v>
      </c>
      <c r="E332" s="11" t="s">
        <v>36</v>
      </c>
      <c r="F332" s="25">
        <v>2</v>
      </c>
      <c r="G332" s="26">
        <v>6.5520000000000001E-6</v>
      </c>
      <c r="H332" s="11">
        <v>0.55649999999999999</v>
      </c>
      <c r="I332" s="11">
        <v>0.40579999999999999</v>
      </c>
      <c r="J332" s="11">
        <v>0</v>
      </c>
      <c r="M332" s="11"/>
    </row>
    <row r="333" spans="1:13" x14ac:dyDescent="0.25">
      <c r="A333" s="71" t="s">
        <v>42</v>
      </c>
      <c r="B333" s="11">
        <v>6</v>
      </c>
      <c r="C333" s="11">
        <v>32612880</v>
      </c>
      <c r="D333" s="11" t="s">
        <v>467</v>
      </c>
      <c r="E333" s="11" t="s">
        <v>34</v>
      </c>
      <c r="F333" s="25">
        <v>4</v>
      </c>
      <c r="G333" s="26">
        <v>6.5660000000000003E-6</v>
      </c>
      <c r="H333" s="11">
        <v>0.66059999999999997</v>
      </c>
      <c r="I333" s="11">
        <v>0.50470000000000004</v>
      </c>
      <c r="J333" s="11">
        <v>0</v>
      </c>
      <c r="M333" s="11"/>
    </row>
    <row r="334" spans="1:13" x14ac:dyDescent="0.25">
      <c r="A334" s="71" t="s">
        <v>55</v>
      </c>
      <c r="B334" s="11">
        <v>9</v>
      </c>
      <c r="C334" s="11">
        <v>136391064</v>
      </c>
      <c r="D334" s="11" t="s">
        <v>468</v>
      </c>
      <c r="E334" s="11" t="s">
        <v>35</v>
      </c>
      <c r="F334" s="25">
        <v>4</v>
      </c>
      <c r="G334" s="26">
        <v>6.579E-6</v>
      </c>
      <c r="H334" s="11">
        <v>0.4602</v>
      </c>
      <c r="I334" s="11">
        <v>0.69430000000000003</v>
      </c>
      <c r="J334" s="11">
        <v>0</v>
      </c>
      <c r="M334" s="11"/>
    </row>
    <row r="335" spans="1:13" x14ac:dyDescent="0.25">
      <c r="A335" s="71" t="s">
        <v>46</v>
      </c>
      <c r="B335" s="11">
        <v>5</v>
      </c>
      <c r="C335" s="11">
        <v>158269667</v>
      </c>
      <c r="D335" s="11" t="s">
        <v>470</v>
      </c>
      <c r="E335" s="11" t="s">
        <v>34</v>
      </c>
      <c r="F335" s="25">
        <v>1</v>
      </c>
      <c r="G335" s="26">
        <v>7.2049999999999996E-6</v>
      </c>
      <c r="H335" s="11">
        <v>0.24360000000000001</v>
      </c>
      <c r="I335" s="11" t="s">
        <v>21</v>
      </c>
      <c r="J335" s="11" t="s">
        <v>21</v>
      </c>
      <c r="M335" s="11"/>
    </row>
    <row r="336" spans="1:13" x14ac:dyDescent="0.25">
      <c r="A336" s="71" t="s">
        <v>46</v>
      </c>
      <c r="B336" s="11">
        <v>5</v>
      </c>
      <c r="C336" s="11">
        <v>158228706</v>
      </c>
      <c r="D336" s="11" t="s">
        <v>469</v>
      </c>
      <c r="E336" s="11" t="s">
        <v>33</v>
      </c>
      <c r="F336" s="25">
        <v>1</v>
      </c>
      <c r="G336" s="26">
        <v>7.2049999999999996E-6</v>
      </c>
      <c r="H336" s="11">
        <v>0.24360000000000001</v>
      </c>
      <c r="I336" s="11" t="s">
        <v>21</v>
      </c>
      <c r="J336" s="11" t="s">
        <v>21</v>
      </c>
      <c r="M336" s="11"/>
    </row>
    <row r="337" spans="1:13" x14ac:dyDescent="0.25">
      <c r="A337" s="71" t="s">
        <v>89</v>
      </c>
      <c r="B337" s="11">
        <v>16</v>
      </c>
      <c r="C337" s="11">
        <v>13436995</v>
      </c>
      <c r="D337" s="11" t="s">
        <v>471</v>
      </c>
      <c r="E337" s="11" t="s">
        <v>35</v>
      </c>
      <c r="F337" s="25">
        <v>2</v>
      </c>
      <c r="G337" s="26">
        <v>7.2069999999999998E-6</v>
      </c>
      <c r="H337" s="11">
        <v>0.57450000000000001</v>
      </c>
      <c r="I337" s="11">
        <v>0.30030000000000001</v>
      </c>
      <c r="J337" s="11">
        <v>6.8</v>
      </c>
      <c r="M337" s="11"/>
    </row>
    <row r="338" spans="1:13" x14ac:dyDescent="0.25">
      <c r="A338" s="71" t="s">
        <v>687</v>
      </c>
      <c r="B338" s="11">
        <v>16</v>
      </c>
      <c r="C338" s="11">
        <v>13403113</v>
      </c>
      <c r="D338" s="11" t="s">
        <v>472</v>
      </c>
      <c r="E338" s="11" t="s">
        <v>33</v>
      </c>
      <c r="F338" s="25">
        <v>2</v>
      </c>
      <c r="G338" s="26">
        <v>7.3350000000000001E-6</v>
      </c>
      <c r="H338" s="11">
        <v>0.57550000000000001</v>
      </c>
      <c r="I338" s="11">
        <v>0.79820000000000002</v>
      </c>
      <c r="J338" s="11">
        <v>0</v>
      </c>
      <c r="M338" s="11"/>
    </row>
    <row r="339" spans="1:13" x14ac:dyDescent="0.25">
      <c r="A339" s="71" t="s">
        <v>93</v>
      </c>
      <c r="B339" s="11">
        <v>18</v>
      </c>
      <c r="C339" s="11">
        <v>64586622</v>
      </c>
      <c r="D339" s="11" t="s">
        <v>92</v>
      </c>
      <c r="E339" s="11" t="s">
        <v>35</v>
      </c>
      <c r="F339" s="25">
        <v>1</v>
      </c>
      <c r="G339" s="26">
        <v>7.3730000000000004E-6</v>
      </c>
      <c r="H339" s="11">
        <v>5.62E-2</v>
      </c>
      <c r="I339" s="11" t="s">
        <v>21</v>
      </c>
      <c r="J339" s="11" t="s">
        <v>21</v>
      </c>
      <c r="M339" s="11"/>
    </row>
    <row r="340" spans="1:13" x14ac:dyDescent="0.25">
      <c r="A340" s="71" t="s">
        <v>38</v>
      </c>
      <c r="B340" s="11">
        <v>2</v>
      </c>
      <c r="C340" s="11">
        <v>191090126</v>
      </c>
      <c r="D340" s="11" t="s">
        <v>473</v>
      </c>
      <c r="E340" s="11" t="s">
        <v>36</v>
      </c>
      <c r="F340" s="25">
        <v>5</v>
      </c>
      <c r="G340" s="26">
        <v>7.435E-6</v>
      </c>
      <c r="H340" s="11">
        <v>1.4128000000000001</v>
      </c>
      <c r="I340" s="11">
        <v>0.94359999999999999</v>
      </c>
      <c r="J340" s="11">
        <v>0</v>
      </c>
      <c r="M340" s="11"/>
    </row>
    <row r="341" spans="1:13" x14ac:dyDescent="0.25">
      <c r="A341" s="71" t="s">
        <v>95</v>
      </c>
      <c r="B341" s="11">
        <v>12</v>
      </c>
      <c r="C341" s="11">
        <v>22810965</v>
      </c>
      <c r="D341" s="11" t="s">
        <v>94</v>
      </c>
      <c r="E341" s="11" t="s">
        <v>35</v>
      </c>
      <c r="F341" s="25">
        <v>1</v>
      </c>
      <c r="G341" s="26">
        <v>7.6179999999999997E-6</v>
      </c>
      <c r="H341" s="11">
        <v>0.1263</v>
      </c>
      <c r="I341" s="11" t="s">
        <v>21</v>
      </c>
      <c r="J341" s="11" t="s">
        <v>21</v>
      </c>
      <c r="M341" s="11"/>
    </row>
    <row r="342" spans="1:13" x14ac:dyDescent="0.25">
      <c r="A342" s="71" t="s">
        <v>91</v>
      </c>
      <c r="B342" s="11">
        <v>1</v>
      </c>
      <c r="C342" s="11">
        <v>171779005</v>
      </c>
      <c r="D342" s="11" t="s">
        <v>474</v>
      </c>
      <c r="E342" s="11" t="s">
        <v>33</v>
      </c>
      <c r="F342" s="25">
        <v>2</v>
      </c>
      <c r="G342" s="26">
        <v>7.7819999999999994E-6</v>
      </c>
      <c r="H342" s="11">
        <v>0.55820000000000003</v>
      </c>
      <c r="I342" s="11">
        <v>0.49249999999999999</v>
      </c>
      <c r="J342" s="11">
        <v>0</v>
      </c>
      <c r="M342" s="11"/>
    </row>
    <row r="343" spans="1:13" x14ac:dyDescent="0.25">
      <c r="A343" s="71" t="s">
        <v>55</v>
      </c>
      <c r="B343" s="11">
        <v>9</v>
      </c>
      <c r="C343" s="11">
        <v>136389320</v>
      </c>
      <c r="D343" s="11" t="s">
        <v>475</v>
      </c>
      <c r="E343" s="11" t="s">
        <v>33</v>
      </c>
      <c r="F343" s="25">
        <v>4</v>
      </c>
      <c r="G343" s="26">
        <v>7.9249999999999995E-6</v>
      </c>
      <c r="H343" s="11">
        <v>0.46350000000000002</v>
      </c>
      <c r="I343" s="11">
        <v>0.68379999999999996</v>
      </c>
      <c r="J343" s="11">
        <v>0</v>
      </c>
      <c r="M343" s="11"/>
    </row>
    <row r="344" spans="1:13" x14ac:dyDescent="0.25">
      <c r="A344" s="71" t="s">
        <v>91</v>
      </c>
      <c r="B344" s="11">
        <v>1</v>
      </c>
      <c r="C344" s="11">
        <v>171783233</v>
      </c>
      <c r="D344" s="11" t="s">
        <v>476</v>
      </c>
      <c r="E344" s="11" t="s">
        <v>33</v>
      </c>
      <c r="F344" s="25">
        <v>2</v>
      </c>
      <c r="G344" s="26">
        <v>8.1459999999999996E-6</v>
      </c>
      <c r="H344" s="11">
        <v>0.55889999999999995</v>
      </c>
      <c r="I344" s="11">
        <v>0.47889999999999999</v>
      </c>
      <c r="J344" s="11">
        <v>0</v>
      </c>
      <c r="M344" s="11"/>
    </row>
    <row r="345" spans="1:13" x14ac:dyDescent="0.25">
      <c r="A345" s="71" t="s">
        <v>97</v>
      </c>
      <c r="B345" s="11">
        <v>11</v>
      </c>
      <c r="C345" s="11">
        <v>84336371</v>
      </c>
      <c r="D345" s="11" t="s">
        <v>96</v>
      </c>
      <c r="E345" s="11" t="s">
        <v>34</v>
      </c>
      <c r="F345" s="25">
        <v>1</v>
      </c>
      <c r="G345" s="26">
        <v>8.2640000000000008E-6</v>
      </c>
      <c r="H345" s="11">
        <v>0.13869999999999999</v>
      </c>
      <c r="I345" s="11" t="s">
        <v>21</v>
      </c>
      <c r="J345" s="11" t="s">
        <v>21</v>
      </c>
      <c r="M345" s="11"/>
    </row>
    <row r="346" spans="1:13" x14ac:dyDescent="0.25">
      <c r="A346" s="71" t="s">
        <v>99</v>
      </c>
      <c r="B346" s="11">
        <v>8</v>
      </c>
      <c r="C346" s="11">
        <v>6122166</v>
      </c>
      <c r="D346" s="11" t="s">
        <v>98</v>
      </c>
      <c r="E346" s="11" t="s">
        <v>34</v>
      </c>
      <c r="F346" s="25">
        <v>2</v>
      </c>
      <c r="G346" s="26">
        <v>8.3459999999999994E-6</v>
      </c>
      <c r="H346" s="11">
        <v>1.7130000000000001</v>
      </c>
      <c r="I346" s="11">
        <v>0.72819999999999996</v>
      </c>
      <c r="J346" s="11">
        <v>0</v>
      </c>
      <c r="M346" s="11"/>
    </row>
    <row r="347" spans="1:13" x14ac:dyDescent="0.25">
      <c r="A347" s="71" t="s">
        <v>91</v>
      </c>
      <c r="B347" s="11">
        <v>1</v>
      </c>
      <c r="C347" s="11">
        <v>171782526</v>
      </c>
      <c r="D347" s="11" t="s">
        <v>477</v>
      </c>
      <c r="E347" s="11" t="s">
        <v>35</v>
      </c>
      <c r="F347" s="25">
        <v>2</v>
      </c>
      <c r="G347" s="26">
        <v>8.4300000000000006E-6</v>
      </c>
      <c r="H347" s="11">
        <v>0.55940000000000001</v>
      </c>
      <c r="I347" s="11">
        <v>0.48280000000000001</v>
      </c>
      <c r="J347" s="11">
        <v>0</v>
      </c>
      <c r="M347" s="11"/>
    </row>
    <row r="348" spans="1:13" x14ac:dyDescent="0.25">
      <c r="A348" s="71" t="s">
        <v>91</v>
      </c>
      <c r="B348" s="11">
        <v>1</v>
      </c>
      <c r="C348" s="11">
        <v>171783053</v>
      </c>
      <c r="D348" s="11" t="s">
        <v>478</v>
      </c>
      <c r="E348" s="11" t="s">
        <v>36</v>
      </c>
      <c r="F348" s="25">
        <v>2</v>
      </c>
      <c r="G348" s="26">
        <v>8.4300000000000006E-6</v>
      </c>
      <c r="H348" s="11">
        <v>0.55940000000000001</v>
      </c>
      <c r="I348" s="11">
        <v>0.48280000000000001</v>
      </c>
      <c r="J348" s="11">
        <v>0</v>
      </c>
      <c r="M348" s="11"/>
    </row>
    <row r="349" spans="1:13" x14ac:dyDescent="0.25">
      <c r="A349" s="71" t="s">
        <v>95</v>
      </c>
      <c r="B349" s="11">
        <v>12</v>
      </c>
      <c r="C349" s="11">
        <v>22819259</v>
      </c>
      <c r="D349" s="11" t="s">
        <v>100</v>
      </c>
      <c r="E349" s="11" t="s">
        <v>33</v>
      </c>
      <c r="F349" s="25">
        <v>1</v>
      </c>
      <c r="G349" s="26">
        <v>8.4370000000000007E-6</v>
      </c>
      <c r="H349" s="11">
        <v>0.27889999999999998</v>
      </c>
      <c r="I349" s="11" t="s">
        <v>21</v>
      </c>
      <c r="J349" s="11" t="s">
        <v>21</v>
      </c>
      <c r="M349" s="11"/>
    </row>
    <row r="350" spans="1:13" x14ac:dyDescent="0.25">
      <c r="A350" s="71" t="s">
        <v>64</v>
      </c>
      <c r="B350" s="11">
        <v>10</v>
      </c>
      <c r="C350" s="11">
        <v>34446178</v>
      </c>
      <c r="D350" s="11" t="s">
        <v>479</v>
      </c>
      <c r="E350" s="11" t="s">
        <v>33</v>
      </c>
      <c r="F350" s="25">
        <v>1</v>
      </c>
      <c r="G350" s="26">
        <v>8.5539999999999998E-6</v>
      </c>
      <c r="H350" s="11">
        <v>0.15129999999999999</v>
      </c>
      <c r="I350" s="11" t="s">
        <v>21</v>
      </c>
      <c r="J350" s="11" t="s">
        <v>21</v>
      </c>
      <c r="M350" s="11"/>
    </row>
    <row r="351" spans="1:13" x14ac:dyDescent="0.25">
      <c r="A351" s="71" t="s">
        <v>60</v>
      </c>
      <c r="B351" s="11">
        <v>7</v>
      </c>
      <c r="C351" s="11">
        <v>81570157</v>
      </c>
      <c r="D351" s="11" t="s">
        <v>101</v>
      </c>
      <c r="E351" s="11" t="s">
        <v>34</v>
      </c>
      <c r="F351" s="25">
        <v>2</v>
      </c>
      <c r="G351" s="26">
        <v>8.5569999999999996E-6</v>
      </c>
      <c r="H351" s="11">
        <v>0.37359999999999999</v>
      </c>
      <c r="I351" s="11">
        <v>0.60529999999999995</v>
      </c>
      <c r="J351" s="11">
        <v>0</v>
      </c>
      <c r="M351" s="11"/>
    </row>
    <row r="352" spans="1:13" x14ac:dyDescent="0.25">
      <c r="A352" s="71" t="s">
        <v>91</v>
      </c>
      <c r="B352" s="11">
        <v>1</v>
      </c>
      <c r="C352" s="11">
        <v>171787375</v>
      </c>
      <c r="D352" s="11" t="s">
        <v>481</v>
      </c>
      <c r="E352" s="11" t="s">
        <v>35</v>
      </c>
      <c r="F352" s="25">
        <v>2</v>
      </c>
      <c r="G352" s="26">
        <v>8.8189999999999998E-6</v>
      </c>
      <c r="H352" s="11">
        <v>0.56030000000000002</v>
      </c>
      <c r="I352" s="11">
        <v>0.47499999999999998</v>
      </c>
      <c r="J352" s="11">
        <v>0</v>
      </c>
      <c r="M352" s="11"/>
    </row>
    <row r="353" spans="1:13" x14ac:dyDescent="0.25">
      <c r="A353" s="71" t="s">
        <v>91</v>
      </c>
      <c r="B353" s="11">
        <v>1</v>
      </c>
      <c r="C353" s="11">
        <v>171787108</v>
      </c>
      <c r="D353" s="11" t="s">
        <v>480</v>
      </c>
      <c r="E353" s="11" t="s">
        <v>33</v>
      </c>
      <c r="F353" s="25">
        <v>2</v>
      </c>
      <c r="G353" s="26">
        <v>8.8189999999999998E-6</v>
      </c>
      <c r="H353" s="11">
        <v>0.56030000000000002</v>
      </c>
      <c r="I353" s="11">
        <v>0.47499999999999998</v>
      </c>
      <c r="J353" s="11">
        <v>0</v>
      </c>
      <c r="M353" s="11"/>
    </row>
    <row r="354" spans="1:13" x14ac:dyDescent="0.25">
      <c r="A354" s="71" t="s">
        <v>103</v>
      </c>
      <c r="B354" s="11">
        <v>4</v>
      </c>
      <c r="C354" s="11">
        <v>124810834</v>
      </c>
      <c r="D354" s="11" t="s">
        <v>102</v>
      </c>
      <c r="E354" s="11" t="s">
        <v>35</v>
      </c>
      <c r="F354" s="25">
        <v>1</v>
      </c>
      <c r="G354" s="26">
        <v>8.8389999999999996E-6</v>
      </c>
      <c r="H354" s="11">
        <v>0.2374</v>
      </c>
      <c r="I354" s="11" t="s">
        <v>21</v>
      </c>
      <c r="J354" s="11" t="s">
        <v>21</v>
      </c>
      <c r="M354" s="11"/>
    </row>
    <row r="355" spans="1:13" x14ac:dyDescent="0.25">
      <c r="A355" s="71" t="s">
        <v>42</v>
      </c>
      <c r="B355" s="11">
        <v>6</v>
      </c>
      <c r="C355" s="11">
        <v>32613244</v>
      </c>
      <c r="D355" s="11" t="s">
        <v>484</v>
      </c>
      <c r="E355" s="11" t="s">
        <v>36</v>
      </c>
      <c r="F355" s="25">
        <v>4</v>
      </c>
      <c r="G355" s="26">
        <v>8.8969999999999997E-6</v>
      </c>
      <c r="H355" s="11">
        <v>0.66539999999999999</v>
      </c>
      <c r="I355" s="11">
        <v>0.58489999999999998</v>
      </c>
      <c r="J355" s="11">
        <v>0</v>
      </c>
      <c r="M355" s="11"/>
    </row>
    <row r="356" spans="1:13" x14ac:dyDescent="0.25">
      <c r="A356" s="71" t="s">
        <v>42</v>
      </c>
      <c r="B356" s="11">
        <v>6</v>
      </c>
      <c r="C356" s="11">
        <v>32613231</v>
      </c>
      <c r="D356" s="11" t="s">
        <v>482</v>
      </c>
      <c r="E356" s="11" t="s">
        <v>34</v>
      </c>
      <c r="F356" s="25">
        <v>4</v>
      </c>
      <c r="G356" s="26">
        <v>8.8969999999999997E-6</v>
      </c>
      <c r="H356" s="11">
        <v>0.66539999999999999</v>
      </c>
      <c r="I356" s="11">
        <v>0.58489999999999998</v>
      </c>
      <c r="J356" s="11">
        <v>0</v>
      </c>
      <c r="M356" s="11"/>
    </row>
    <row r="357" spans="1:13" x14ac:dyDescent="0.25">
      <c r="A357" s="71" t="s">
        <v>42</v>
      </c>
      <c r="B357" s="11">
        <v>6</v>
      </c>
      <c r="C357" s="11">
        <v>32613238</v>
      </c>
      <c r="D357" s="11" t="s">
        <v>483</v>
      </c>
      <c r="E357" s="11" t="s">
        <v>34</v>
      </c>
      <c r="F357" s="25">
        <v>4</v>
      </c>
      <c r="G357" s="26">
        <v>8.8969999999999997E-6</v>
      </c>
      <c r="H357" s="11">
        <v>0.66539999999999999</v>
      </c>
      <c r="I357" s="11">
        <v>0.58489999999999998</v>
      </c>
      <c r="J357" s="11">
        <v>0</v>
      </c>
      <c r="M357" s="11"/>
    </row>
    <row r="358" spans="1:13" x14ac:dyDescent="0.25">
      <c r="A358" s="71" t="s">
        <v>105</v>
      </c>
      <c r="B358" s="11">
        <v>3</v>
      </c>
      <c r="C358" s="11">
        <v>174243128</v>
      </c>
      <c r="D358" s="11" t="s">
        <v>104</v>
      </c>
      <c r="E358" s="11" t="s">
        <v>34</v>
      </c>
      <c r="F358" s="25">
        <v>2</v>
      </c>
      <c r="G358" s="26">
        <v>8.9460000000000004E-6</v>
      </c>
      <c r="H358" s="11">
        <v>0.48559999999999998</v>
      </c>
      <c r="I358" s="11">
        <v>0.86619999999999997</v>
      </c>
      <c r="J358" s="11">
        <v>0</v>
      </c>
      <c r="M358" s="11"/>
    </row>
    <row r="359" spans="1:13" x14ac:dyDescent="0.25">
      <c r="A359" s="71" t="s">
        <v>718</v>
      </c>
      <c r="B359" s="11">
        <v>1</v>
      </c>
      <c r="C359" s="11">
        <v>171804731</v>
      </c>
      <c r="D359" s="11" t="s">
        <v>485</v>
      </c>
      <c r="E359" s="11" t="s">
        <v>36</v>
      </c>
      <c r="F359" s="25">
        <v>2</v>
      </c>
      <c r="G359" s="26">
        <v>9.0750000000000004E-6</v>
      </c>
      <c r="H359" s="11">
        <v>0.55940000000000001</v>
      </c>
      <c r="I359" s="11">
        <v>0.38140000000000002</v>
      </c>
      <c r="J359" s="11">
        <v>0</v>
      </c>
      <c r="M359" s="11"/>
    </row>
    <row r="360" spans="1:13" x14ac:dyDescent="0.25">
      <c r="A360" s="71" t="s">
        <v>91</v>
      </c>
      <c r="B360" s="11">
        <v>1</v>
      </c>
      <c r="C360" s="11">
        <v>171794863</v>
      </c>
      <c r="D360" s="11" t="s">
        <v>486</v>
      </c>
      <c r="E360" s="11" t="s">
        <v>33</v>
      </c>
      <c r="F360" s="25">
        <v>2</v>
      </c>
      <c r="G360" s="26">
        <v>9.1579999999999994E-6</v>
      </c>
      <c r="H360" s="11">
        <v>0.56189999999999996</v>
      </c>
      <c r="I360" s="11">
        <v>0.46389999999999998</v>
      </c>
      <c r="J360" s="11">
        <v>0</v>
      </c>
      <c r="M360" s="11"/>
    </row>
    <row r="361" spans="1:13" x14ac:dyDescent="0.25">
      <c r="A361" s="71" t="s">
        <v>107</v>
      </c>
      <c r="B361" s="11">
        <v>2</v>
      </c>
      <c r="C361" s="11">
        <v>198497257</v>
      </c>
      <c r="D361" s="11" t="s">
        <v>106</v>
      </c>
      <c r="E361" s="11" t="s">
        <v>35</v>
      </c>
      <c r="F361" s="25">
        <v>1</v>
      </c>
      <c r="G361" s="26">
        <v>9.2979999999999997E-6</v>
      </c>
      <c r="H361" s="11">
        <v>0.2586</v>
      </c>
      <c r="I361" s="11" t="s">
        <v>21</v>
      </c>
      <c r="J361" s="11" t="s">
        <v>21</v>
      </c>
      <c r="M361" s="11"/>
    </row>
    <row r="362" spans="1:13" x14ac:dyDescent="0.25">
      <c r="A362" s="71" t="s">
        <v>89</v>
      </c>
      <c r="B362" s="11">
        <v>16</v>
      </c>
      <c r="C362" s="11">
        <v>13438022</v>
      </c>
      <c r="D362" s="11" t="s">
        <v>487</v>
      </c>
      <c r="E362" s="11" t="s">
        <v>36</v>
      </c>
      <c r="F362" s="25">
        <v>2</v>
      </c>
      <c r="G362" s="26">
        <v>9.3840000000000003E-6</v>
      </c>
      <c r="H362" s="11">
        <v>0.57950000000000002</v>
      </c>
      <c r="I362" s="11">
        <v>0.35489999999999999</v>
      </c>
      <c r="J362" s="11">
        <v>0</v>
      </c>
      <c r="M362" s="11"/>
    </row>
    <row r="363" spans="1:13" x14ac:dyDescent="0.25">
      <c r="A363" s="71" t="s">
        <v>109</v>
      </c>
      <c r="B363" s="11">
        <v>5</v>
      </c>
      <c r="C363" s="11">
        <v>127012506</v>
      </c>
      <c r="D363" s="11" t="s">
        <v>108</v>
      </c>
      <c r="E363" s="11" t="s">
        <v>34</v>
      </c>
      <c r="F363" s="25">
        <v>1</v>
      </c>
      <c r="G363" s="26">
        <v>9.4250000000000004E-6</v>
      </c>
      <c r="H363" s="11">
        <v>0.25530000000000003</v>
      </c>
      <c r="I363" s="11" t="s">
        <v>21</v>
      </c>
      <c r="J363" s="11" t="s">
        <v>21</v>
      </c>
      <c r="M363" s="11"/>
    </row>
    <row r="364" spans="1:13" x14ac:dyDescent="0.25">
      <c r="A364" s="71" t="s">
        <v>109</v>
      </c>
      <c r="B364" s="11">
        <v>5</v>
      </c>
      <c r="C364" s="11">
        <v>127035905</v>
      </c>
      <c r="D364" s="11" t="s">
        <v>488</v>
      </c>
      <c r="E364" s="11" t="s">
        <v>35</v>
      </c>
      <c r="F364" s="25">
        <v>1</v>
      </c>
      <c r="G364" s="26">
        <v>9.4250000000000004E-6</v>
      </c>
      <c r="H364" s="11">
        <v>0.25530000000000003</v>
      </c>
      <c r="I364" s="11" t="s">
        <v>21</v>
      </c>
      <c r="J364" s="11" t="s">
        <v>21</v>
      </c>
      <c r="M364" s="11"/>
    </row>
    <row r="365" spans="1:13" x14ac:dyDescent="0.25">
      <c r="A365" s="71" t="s">
        <v>91</v>
      </c>
      <c r="B365" s="11">
        <v>1</v>
      </c>
      <c r="C365" s="11">
        <v>171797424</v>
      </c>
      <c r="D365" s="11" t="s">
        <v>496</v>
      </c>
      <c r="E365" s="11" t="s">
        <v>35</v>
      </c>
      <c r="F365" s="25">
        <v>2</v>
      </c>
      <c r="G365" s="26">
        <v>9.5629999999999998E-6</v>
      </c>
      <c r="H365" s="11">
        <v>0.5625</v>
      </c>
      <c r="I365" s="11">
        <v>0.45910000000000001</v>
      </c>
      <c r="J365" s="11">
        <v>0</v>
      </c>
      <c r="M365" s="11"/>
    </row>
    <row r="366" spans="1:13" x14ac:dyDescent="0.25">
      <c r="A366" s="71" t="s">
        <v>91</v>
      </c>
      <c r="B366" s="11">
        <v>1</v>
      </c>
      <c r="C366" s="11">
        <v>171789559</v>
      </c>
      <c r="D366" s="11" t="s">
        <v>489</v>
      </c>
      <c r="E366" s="11" t="s">
        <v>34</v>
      </c>
      <c r="F366" s="25">
        <v>2</v>
      </c>
      <c r="G366" s="26">
        <v>9.5629999999999998E-6</v>
      </c>
      <c r="H366" s="11">
        <v>0.5625</v>
      </c>
      <c r="I366" s="11">
        <v>0.45910000000000001</v>
      </c>
      <c r="J366" s="11">
        <v>0</v>
      </c>
      <c r="M366" s="11"/>
    </row>
    <row r="367" spans="1:13" x14ac:dyDescent="0.25">
      <c r="A367" s="71" t="s">
        <v>91</v>
      </c>
      <c r="B367" s="11">
        <v>1</v>
      </c>
      <c r="C367" s="11">
        <v>171789618</v>
      </c>
      <c r="D367" s="11" t="s">
        <v>490</v>
      </c>
      <c r="E367" s="11" t="s">
        <v>33</v>
      </c>
      <c r="F367" s="25">
        <v>2</v>
      </c>
      <c r="G367" s="26">
        <v>9.5629999999999998E-6</v>
      </c>
      <c r="H367" s="11">
        <v>0.5625</v>
      </c>
      <c r="I367" s="11">
        <v>0.45910000000000001</v>
      </c>
      <c r="J367" s="11">
        <v>0</v>
      </c>
      <c r="M367" s="11"/>
    </row>
    <row r="368" spans="1:13" x14ac:dyDescent="0.25">
      <c r="A368" s="71" t="s">
        <v>91</v>
      </c>
      <c r="B368" s="11">
        <v>1</v>
      </c>
      <c r="C368" s="11">
        <v>171792681</v>
      </c>
      <c r="D368" s="11" t="s">
        <v>493</v>
      </c>
      <c r="E368" s="11" t="s">
        <v>36</v>
      </c>
      <c r="F368" s="25">
        <v>2</v>
      </c>
      <c r="G368" s="26">
        <v>9.5629999999999998E-6</v>
      </c>
      <c r="H368" s="11">
        <v>0.5625</v>
      </c>
      <c r="I368" s="11">
        <v>0.45910000000000001</v>
      </c>
      <c r="J368" s="11">
        <v>0</v>
      </c>
      <c r="M368" s="11"/>
    </row>
    <row r="369" spans="1:13" x14ac:dyDescent="0.25">
      <c r="A369" s="71" t="s">
        <v>91</v>
      </c>
      <c r="B369" s="11">
        <v>1</v>
      </c>
      <c r="C369" s="11">
        <v>171796824</v>
      </c>
      <c r="D369" s="11" t="s">
        <v>495</v>
      </c>
      <c r="E369" s="11" t="s">
        <v>33</v>
      </c>
      <c r="F369" s="25">
        <v>2</v>
      </c>
      <c r="G369" s="26">
        <v>9.5629999999999998E-6</v>
      </c>
      <c r="H369" s="11">
        <v>0.5625</v>
      </c>
      <c r="I369" s="11">
        <v>0.45910000000000001</v>
      </c>
      <c r="J369" s="11">
        <v>0</v>
      </c>
      <c r="M369" s="11"/>
    </row>
    <row r="370" spans="1:13" x14ac:dyDescent="0.25">
      <c r="A370" s="71" t="s">
        <v>91</v>
      </c>
      <c r="B370" s="11">
        <v>1</v>
      </c>
      <c r="C370" s="11">
        <v>171798232</v>
      </c>
      <c r="D370" s="11" t="s">
        <v>497</v>
      </c>
      <c r="E370" s="11" t="s">
        <v>33</v>
      </c>
      <c r="F370" s="25">
        <v>2</v>
      </c>
      <c r="G370" s="26">
        <v>9.5629999999999998E-6</v>
      </c>
      <c r="H370" s="11">
        <v>0.5625</v>
      </c>
      <c r="I370" s="11">
        <v>0.45910000000000001</v>
      </c>
      <c r="J370" s="11">
        <v>0</v>
      </c>
      <c r="M370" s="11"/>
    </row>
    <row r="371" spans="1:13" x14ac:dyDescent="0.25">
      <c r="A371" s="71" t="s">
        <v>91</v>
      </c>
      <c r="B371" s="11">
        <v>1</v>
      </c>
      <c r="C371" s="11">
        <v>171792318</v>
      </c>
      <c r="D371" s="11" t="s">
        <v>492</v>
      </c>
      <c r="E371" s="11" t="s">
        <v>34</v>
      </c>
      <c r="F371" s="25">
        <v>2</v>
      </c>
      <c r="G371" s="26">
        <v>9.5629999999999998E-6</v>
      </c>
      <c r="H371" s="11">
        <v>0.5625</v>
      </c>
      <c r="I371" s="11">
        <v>0.45910000000000001</v>
      </c>
      <c r="J371" s="11">
        <v>0</v>
      </c>
      <c r="M371" s="11"/>
    </row>
    <row r="372" spans="1:13" x14ac:dyDescent="0.25">
      <c r="A372" s="71" t="s">
        <v>91</v>
      </c>
      <c r="B372" s="11">
        <v>1</v>
      </c>
      <c r="C372" s="11">
        <v>171791627</v>
      </c>
      <c r="D372" s="11" t="s">
        <v>491</v>
      </c>
      <c r="E372" s="11" t="s">
        <v>33</v>
      </c>
      <c r="F372" s="25">
        <v>2</v>
      </c>
      <c r="G372" s="26">
        <v>9.5629999999999998E-6</v>
      </c>
      <c r="H372" s="11">
        <v>0.5625</v>
      </c>
      <c r="I372" s="11">
        <v>0.45910000000000001</v>
      </c>
      <c r="J372" s="11">
        <v>0</v>
      </c>
      <c r="M372" s="11"/>
    </row>
    <row r="373" spans="1:13" x14ac:dyDescent="0.25">
      <c r="A373" s="71" t="s">
        <v>91</v>
      </c>
      <c r="B373" s="11">
        <v>1</v>
      </c>
      <c r="C373" s="11">
        <v>171795141</v>
      </c>
      <c r="D373" s="11" t="s">
        <v>494</v>
      </c>
      <c r="E373" s="11" t="s">
        <v>36</v>
      </c>
      <c r="F373" s="25">
        <v>2</v>
      </c>
      <c r="G373" s="26">
        <v>9.5629999999999998E-6</v>
      </c>
      <c r="H373" s="11">
        <v>0.5625</v>
      </c>
      <c r="I373" s="11">
        <v>0.45910000000000001</v>
      </c>
      <c r="J373" s="11">
        <v>0</v>
      </c>
      <c r="M373" s="11"/>
    </row>
    <row r="374" spans="1:13" x14ac:dyDescent="0.25">
      <c r="A374" s="71" t="s">
        <v>38</v>
      </c>
      <c r="B374" s="11">
        <v>2</v>
      </c>
      <c r="C374" s="11">
        <v>191111876</v>
      </c>
      <c r="D374" s="11" t="s">
        <v>110</v>
      </c>
      <c r="E374" s="11" t="s">
        <v>33</v>
      </c>
      <c r="F374" s="25">
        <v>2</v>
      </c>
      <c r="G374" s="26">
        <v>9.6260000000000007E-6</v>
      </c>
      <c r="H374" s="11">
        <v>1.6931</v>
      </c>
      <c r="I374" s="11">
        <v>0.50760000000000005</v>
      </c>
      <c r="J374" s="11">
        <v>0</v>
      </c>
      <c r="M374" s="11"/>
    </row>
    <row r="375" spans="1:13" x14ac:dyDescent="0.25">
      <c r="A375" s="71" t="s">
        <v>91</v>
      </c>
      <c r="B375" s="11">
        <v>1</v>
      </c>
      <c r="C375" s="11">
        <v>171781437</v>
      </c>
      <c r="D375" s="11" t="s">
        <v>498</v>
      </c>
      <c r="E375" s="11" t="s">
        <v>34</v>
      </c>
      <c r="F375" s="25">
        <v>2</v>
      </c>
      <c r="G375" s="26">
        <v>9.6590000000000002E-6</v>
      </c>
      <c r="H375" s="11">
        <v>0.56220000000000003</v>
      </c>
      <c r="I375" s="11">
        <v>0.46029999999999999</v>
      </c>
      <c r="J375" s="11">
        <v>0</v>
      </c>
      <c r="M375" s="11"/>
    </row>
    <row r="376" spans="1:13" x14ac:dyDescent="0.25">
      <c r="A376" s="71" t="s">
        <v>91</v>
      </c>
      <c r="B376" s="11">
        <v>1</v>
      </c>
      <c r="C376" s="11">
        <v>171799653</v>
      </c>
      <c r="D376" s="11" t="s">
        <v>499</v>
      </c>
      <c r="E376" s="11" t="s">
        <v>33</v>
      </c>
      <c r="F376" s="25">
        <v>2</v>
      </c>
      <c r="G376" s="26">
        <v>9.6649999999999998E-6</v>
      </c>
      <c r="H376" s="11">
        <v>0.56140000000000001</v>
      </c>
      <c r="I376" s="11">
        <v>0.36849999999999999</v>
      </c>
      <c r="J376" s="11">
        <v>0</v>
      </c>
      <c r="M376" s="11"/>
    </row>
    <row r="377" spans="1:13" x14ac:dyDescent="0.25">
      <c r="A377" s="71" t="s">
        <v>718</v>
      </c>
      <c r="B377" s="11">
        <v>1</v>
      </c>
      <c r="C377" s="11">
        <v>171800971</v>
      </c>
      <c r="D377" s="11" t="s">
        <v>500</v>
      </c>
      <c r="E377" s="11" t="s">
        <v>36</v>
      </c>
      <c r="F377" s="25">
        <v>2</v>
      </c>
      <c r="G377" s="26">
        <v>9.6649999999999998E-6</v>
      </c>
      <c r="H377" s="11">
        <v>0.56140000000000001</v>
      </c>
      <c r="I377" s="11">
        <v>0.36849999999999999</v>
      </c>
      <c r="J377" s="11">
        <v>0</v>
      </c>
      <c r="M377" s="11"/>
    </row>
    <row r="378" spans="1:13" x14ac:dyDescent="0.25">
      <c r="A378" s="71" t="s">
        <v>718</v>
      </c>
      <c r="B378" s="11">
        <v>1</v>
      </c>
      <c r="C378" s="11">
        <v>171801196</v>
      </c>
      <c r="D378" s="11" t="s">
        <v>501</v>
      </c>
      <c r="E378" s="11" t="s">
        <v>33</v>
      </c>
      <c r="F378" s="25">
        <v>2</v>
      </c>
      <c r="G378" s="26">
        <v>9.6649999999999998E-6</v>
      </c>
      <c r="H378" s="11">
        <v>0.56140000000000001</v>
      </c>
      <c r="I378" s="11">
        <v>0.36849999999999999</v>
      </c>
      <c r="J378" s="11">
        <v>0</v>
      </c>
      <c r="M378" s="11"/>
    </row>
    <row r="379" spans="1:13" x14ac:dyDescent="0.25">
      <c r="A379" s="71" t="s">
        <v>38</v>
      </c>
      <c r="B379" s="11">
        <v>2</v>
      </c>
      <c r="C379" s="11">
        <v>191135356</v>
      </c>
      <c r="D379" s="11" t="s">
        <v>502</v>
      </c>
      <c r="E379" s="11" t="s">
        <v>36</v>
      </c>
      <c r="F379" s="25">
        <v>2</v>
      </c>
      <c r="G379" s="26">
        <v>9.6719999999999999E-6</v>
      </c>
      <c r="H379" s="11">
        <v>1.6919999999999999</v>
      </c>
      <c r="I379" s="11">
        <v>0.55289999999999995</v>
      </c>
      <c r="J379" s="11">
        <v>0</v>
      </c>
      <c r="M379" s="11"/>
    </row>
    <row r="380" spans="1:13" x14ac:dyDescent="0.25">
      <c r="A380" s="71" t="s">
        <v>112</v>
      </c>
      <c r="B380" s="11">
        <v>4</v>
      </c>
      <c r="C380" s="11">
        <v>184442528</v>
      </c>
      <c r="D380" s="11" t="s">
        <v>111</v>
      </c>
      <c r="E380" s="11" t="s">
        <v>34</v>
      </c>
      <c r="F380" s="25">
        <v>1</v>
      </c>
      <c r="G380" s="26">
        <v>9.8300000000000008E-6</v>
      </c>
      <c r="H380" s="11">
        <v>0.17660000000000001</v>
      </c>
      <c r="I380" s="11" t="s">
        <v>21</v>
      </c>
      <c r="J380" s="11" t="s">
        <v>21</v>
      </c>
      <c r="M380" s="11"/>
    </row>
    <row r="381" spans="1:13" x14ac:dyDescent="0.25">
      <c r="A381" s="71" t="s">
        <v>95</v>
      </c>
      <c r="B381" s="11">
        <v>12</v>
      </c>
      <c r="C381" s="11">
        <v>22821375</v>
      </c>
      <c r="D381" s="11" t="s">
        <v>504</v>
      </c>
      <c r="E381" s="11" t="s">
        <v>34</v>
      </c>
      <c r="F381" s="25">
        <v>1</v>
      </c>
      <c r="G381" s="26">
        <v>9.8530000000000004E-6</v>
      </c>
      <c r="H381" s="11">
        <v>0.13270000000000001</v>
      </c>
      <c r="I381" s="11" t="s">
        <v>21</v>
      </c>
      <c r="J381" s="11" t="s">
        <v>21</v>
      </c>
      <c r="M381" s="11"/>
    </row>
    <row r="382" spans="1:13" x14ac:dyDescent="0.25">
      <c r="A382" s="71" t="s">
        <v>95</v>
      </c>
      <c r="B382" s="11">
        <v>12</v>
      </c>
      <c r="C382" s="11">
        <v>22817548</v>
      </c>
      <c r="D382" s="11" t="s">
        <v>503</v>
      </c>
      <c r="E382" s="11" t="s">
        <v>33</v>
      </c>
      <c r="F382" s="25">
        <v>1</v>
      </c>
      <c r="G382" s="26">
        <v>9.8530000000000004E-6</v>
      </c>
      <c r="H382" s="11">
        <v>0.13270000000000001</v>
      </c>
      <c r="I382" s="11" t="s">
        <v>21</v>
      </c>
      <c r="J382" s="11" t="s">
        <v>21</v>
      </c>
      <c r="M382" s="11"/>
    </row>
    <row r="383" spans="1:13" x14ac:dyDescent="0.25">
      <c r="A383" s="71" t="s">
        <v>114</v>
      </c>
      <c r="B383" s="11">
        <v>8</v>
      </c>
      <c r="C383" s="11">
        <v>28755443</v>
      </c>
      <c r="D383" s="11" t="s">
        <v>113</v>
      </c>
      <c r="E383" s="11" t="s">
        <v>34</v>
      </c>
      <c r="F383" s="25">
        <v>1</v>
      </c>
      <c r="G383" s="26">
        <v>9.8779999999999993E-6</v>
      </c>
      <c r="H383" s="11">
        <v>0.30120000000000002</v>
      </c>
      <c r="I383" s="11" t="s">
        <v>21</v>
      </c>
      <c r="J383" s="11" t="s">
        <v>21</v>
      </c>
      <c r="M383" s="11"/>
    </row>
    <row r="384" spans="1:13" x14ac:dyDescent="0.25">
      <c r="A384" s="71" t="s">
        <v>116</v>
      </c>
      <c r="B384" s="11">
        <v>17</v>
      </c>
      <c r="C384" s="11">
        <v>14006429</v>
      </c>
      <c r="D384" s="11" t="s">
        <v>115</v>
      </c>
      <c r="E384" s="11" t="s">
        <v>33</v>
      </c>
      <c r="F384" s="25">
        <v>1</v>
      </c>
      <c r="G384" s="26">
        <v>9.8889999999999997E-6</v>
      </c>
      <c r="H384" s="11">
        <v>0.13439999999999999</v>
      </c>
      <c r="I384" s="11" t="s">
        <v>21</v>
      </c>
      <c r="J384" s="11" t="s">
        <v>21</v>
      </c>
      <c r="M384" s="11"/>
    </row>
    <row r="385" spans="1:10" x14ac:dyDescent="0.25">
      <c r="A385" s="71" t="s">
        <v>46</v>
      </c>
      <c r="B385" s="27">
        <v>5</v>
      </c>
      <c r="C385" s="27">
        <v>158281416</v>
      </c>
      <c r="D385" s="27" t="s">
        <v>505</v>
      </c>
      <c r="E385" s="27" t="s">
        <v>36</v>
      </c>
      <c r="F385" s="28">
        <v>1</v>
      </c>
      <c r="G385" s="29">
        <v>9.9210000000000004E-6</v>
      </c>
      <c r="H385" s="27">
        <v>0.24229999999999999</v>
      </c>
      <c r="I385" s="27" t="s">
        <v>21</v>
      </c>
      <c r="J385" s="27" t="s">
        <v>21</v>
      </c>
    </row>
    <row r="386" spans="1:10" ht="30.75" customHeight="1" x14ac:dyDescent="0.25">
      <c r="A386" s="120" t="s">
        <v>662</v>
      </c>
      <c r="B386" s="120"/>
      <c r="C386" s="120"/>
      <c r="D386" s="120"/>
      <c r="E386" s="120"/>
      <c r="F386" s="120"/>
      <c r="G386" s="120"/>
      <c r="H386" s="120"/>
      <c r="I386" s="120"/>
      <c r="J386" s="120"/>
    </row>
    <row r="387" spans="1:10" x14ac:dyDescent="0.25">
      <c r="A387" s="73" t="s">
        <v>660</v>
      </c>
      <c r="B387" s="4"/>
      <c r="C387" s="4"/>
      <c r="D387" s="4"/>
      <c r="E387" s="4"/>
      <c r="F387" s="4"/>
      <c r="G387" s="4"/>
      <c r="H387" s="4"/>
      <c r="I387" s="4"/>
      <c r="J387" s="4"/>
    </row>
  </sheetData>
  <mergeCells count="2">
    <mergeCell ref="A386:J386"/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C066-EE26-491A-A4D7-64DB7D25B794}">
  <dimension ref="A1:N598442"/>
  <sheetViews>
    <sheetView workbookViewId="0">
      <selection activeCell="I16" sqref="I16"/>
    </sheetView>
  </sheetViews>
  <sheetFormatPr defaultRowHeight="15" x14ac:dyDescent="0.25"/>
  <cols>
    <col min="1" max="1" width="14.5703125" style="12" customWidth="1"/>
    <col min="2" max="2" width="15.5703125" style="12" customWidth="1"/>
    <col min="3" max="3" width="10.28515625" style="12" customWidth="1"/>
    <col min="4" max="4" width="13.85546875" style="12" customWidth="1"/>
    <col min="5" max="5" width="9.28515625" style="12" customWidth="1"/>
    <col min="6" max="6" width="9.140625" style="12"/>
    <col min="7" max="7" width="13.42578125" style="12" customWidth="1"/>
    <col min="8" max="8" width="13.5703125" style="12" customWidth="1"/>
    <col min="9" max="10" width="9.140625" style="12"/>
    <col min="11" max="11" width="11.5703125" style="12" bestFit="1" customWidth="1"/>
    <col min="12" max="16384" width="9.140625" style="12"/>
  </cols>
  <sheetData>
    <row r="1" spans="1:14" ht="31.5" customHeight="1" x14ac:dyDescent="0.25">
      <c r="A1" s="122" t="s">
        <v>908</v>
      </c>
      <c r="B1" s="122"/>
      <c r="C1" s="122"/>
      <c r="D1" s="122"/>
      <c r="E1" s="122"/>
      <c r="F1" s="122"/>
      <c r="G1" s="122"/>
      <c r="H1" s="122"/>
    </row>
    <row r="2" spans="1:14" ht="31.5" x14ac:dyDescent="0.25">
      <c r="A2" s="63" t="s">
        <v>32</v>
      </c>
      <c r="B2" s="63" t="s">
        <v>0</v>
      </c>
      <c r="C2" s="63" t="s">
        <v>1</v>
      </c>
      <c r="D2" s="63" t="s">
        <v>506</v>
      </c>
      <c r="E2" s="63" t="s">
        <v>872</v>
      </c>
      <c r="F2" s="63" t="s">
        <v>31</v>
      </c>
      <c r="G2" s="63" t="s">
        <v>873</v>
      </c>
      <c r="H2" s="63" t="s">
        <v>164</v>
      </c>
    </row>
    <row r="3" spans="1:14" x14ac:dyDescent="0.25">
      <c r="A3" s="65" t="s">
        <v>38</v>
      </c>
      <c r="B3" s="12" t="s">
        <v>37</v>
      </c>
      <c r="C3" s="12">
        <v>2</v>
      </c>
      <c r="D3" s="12">
        <v>191079016</v>
      </c>
      <c r="E3" s="12" t="s">
        <v>35</v>
      </c>
      <c r="F3" s="83">
        <v>0.60819999999999996</v>
      </c>
      <c r="G3" s="12" t="s">
        <v>874</v>
      </c>
      <c r="H3" s="64">
        <v>1.393E-9</v>
      </c>
      <c r="J3" s="53"/>
      <c r="K3" s="65"/>
    </row>
    <row r="4" spans="1:14" x14ac:dyDescent="0.25">
      <c r="A4" s="65" t="s">
        <v>40</v>
      </c>
      <c r="B4" s="12" t="s">
        <v>39</v>
      </c>
      <c r="C4" s="12">
        <v>6</v>
      </c>
      <c r="D4" s="12">
        <v>32470466</v>
      </c>
      <c r="E4" s="12" t="s">
        <v>36</v>
      </c>
      <c r="F4" s="83">
        <v>0.63009999999999999</v>
      </c>
      <c r="G4" s="12" t="s">
        <v>875</v>
      </c>
      <c r="H4" s="64">
        <v>2.0660000000000001E-8</v>
      </c>
      <c r="J4" s="53"/>
      <c r="K4" s="65"/>
    </row>
    <row r="5" spans="1:14" x14ac:dyDescent="0.25">
      <c r="A5" s="65" t="s">
        <v>44</v>
      </c>
      <c r="B5" s="12" t="s">
        <v>43</v>
      </c>
      <c r="C5" s="12">
        <v>11</v>
      </c>
      <c r="D5" s="12">
        <v>76268199</v>
      </c>
      <c r="E5" s="12" t="s">
        <v>33</v>
      </c>
      <c r="F5" s="83">
        <v>0.25580000000000003</v>
      </c>
      <c r="G5" s="12" t="s">
        <v>876</v>
      </c>
      <c r="H5" s="64">
        <v>6.5270000000000001E-8</v>
      </c>
      <c r="J5" s="53"/>
      <c r="K5" s="65"/>
    </row>
    <row r="6" spans="1:14" x14ac:dyDescent="0.25">
      <c r="A6" s="65" t="s">
        <v>46</v>
      </c>
      <c r="B6" s="12" t="s">
        <v>45</v>
      </c>
      <c r="C6" s="12">
        <v>5</v>
      </c>
      <c r="D6" s="12">
        <v>158133560</v>
      </c>
      <c r="E6" s="12" t="s">
        <v>36</v>
      </c>
      <c r="F6" s="83">
        <v>0.24679999999999999</v>
      </c>
      <c r="G6" s="12" t="s">
        <v>877</v>
      </c>
      <c r="H6" s="64">
        <v>4.2669999999999998E-7</v>
      </c>
      <c r="J6" s="53"/>
      <c r="K6" s="65"/>
    </row>
    <row r="7" spans="1:14" x14ac:dyDescent="0.25">
      <c r="A7" s="65" t="s">
        <v>48</v>
      </c>
      <c r="B7" s="12" t="s">
        <v>47</v>
      </c>
      <c r="C7" s="12">
        <v>2</v>
      </c>
      <c r="D7" s="12">
        <v>175537545</v>
      </c>
      <c r="E7" s="12" t="s">
        <v>35</v>
      </c>
      <c r="F7" s="83">
        <v>9.4600000000000004E-2</v>
      </c>
      <c r="G7" s="12" t="s">
        <v>878</v>
      </c>
      <c r="H7" s="64">
        <v>7.2790000000000005E-7</v>
      </c>
      <c r="J7" s="53"/>
      <c r="K7" s="65"/>
    </row>
    <row r="8" spans="1:14" x14ac:dyDescent="0.25">
      <c r="A8" s="65" t="s">
        <v>51</v>
      </c>
      <c r="B8" s="12" t="s">
        <v>50</v>
      </c>
      <c r="C8" s="12">
        <v>14</v>
      </c>
      <c r="D8" s="12">
        <v>64318794</v>
      </c>
      <c r="E8" s="12" t="s">
        <v>36</v>
      </c>
      <c r="F8" s="83">
        <v>0.1308</v>
      </c>
      <c r="G8" s="12" t="s">
        <v>904</v>
      </c>
      <c r="H8" s="64">
        <v>1.1310000000000001E-6</v>
      </c>
      <c r="J8" s="53"/>
      <c r="K8" s="65"/>
    </row>
    <row r="9" spans="1:14" ht="15.75" customHeight="1" x14ac:dyDescent="0.25">
      <c r="A9" s="65" t="s">
        <v>53</v>
      </c>
      <c r="B9" s="12" t="s">
        <v>52</v>
      </c>
      <c r="C9" s="12">
        <v>5</v>
      </c>
      <c r="D9" s="12">
        <v>156173805</v>
      </c>
      <c r="E9" s="12" t="s">
        <v>33</v>
      </c>
      <c r="F9" s="83">
        <v>0.12570000000000001</v>
      </c>
      <c r="G9" s="12" t="s">
        <v>879</v>
      </c>
      <c r="H9" s="64">
        <v>1.345E-6</v>
      </c>
      <c r="J9" s="53"/>
      <c r="K9" s="65"/>
    </row>
    <row r="10" spans="1:14" x14ac:dyDescent="0.25">
      <c r="A10" s="65" t="s">
        <v>55</v>
      </c>
      <c r="B10" s="12" t="s">
        <v>54</v>
      </c>
      <c r="C10" s="12">
        <v>9</v>
      </c>
      <c r="D10" s="12">
        <v>136391810</v>
      </c>
      <c r="E10" s="12" t="s">
        <v>34</v>
      </c>
      <c r="F10" s="83">
        <v>0.44230000000000003</v>
      </c>
      <c r="G10" s="12" t="s">
        <v>880</v>
      </c>
      <c r="H10" s="64">
        <v>1.46E-6</v>
      </c>
      <c r="J10" s="53"/>
      <c r="K10" s="65"/>
    </row>
    <row r="11" spans="1:14" x14ac:dyDescent="0.25">
      <c r="A11" s="65" t="s">
        <v>57</v>
      </c>
      <c r="B11" s="12" t="s">
        <v>56</v>
      </c>
      <c r="C11" s="12">
        <v>17</v>
      </c>
      <c r="D11" s="12">
        <v>52590660</v>
      </c>
      <c r="E11" s="12" t="s">
        <v>35</v>
      </c>
      <c r="F11" s="83">
        <v>0.1404</v>
      </c>
      <c r="G11" s="12" t="s">
        <v>881</v>
      </c>
      <c r="H11" s="64">
        <v>1.486E-6</v>
      </c>
      <c r="J11" s="53"/>
      <c r="K11" s="65"/>
    </row>
    <row r="12" spans="1:14" x14ac:dyDescent="0.25">
      <c r="A12" s="65" t="s">
        <v>57</v>
      </c>
      <c r="B12" s="12" t="s">
        <v>58</v>
      </c>
      <c r="C12" s="12">
        <v>17</v>
      </c>
      <c r="D12" s="12">
        <v>52380174</v>
      </c>
      <c r="E12" s="12" t="s">
        <v>36</v>
      </c>
      <c r="F12" s="83">
        <v>0.35589999999999999</v>
      </c>
      <c r="G12" s="12" t="s">
        <v>882</v>
      </c>
      <c r="H12" s="64">
        <v>1.548E-6</v>
      </c>
      <c r="J12" s="53"/>
      <c r="K12" s="65"/>
    </row>
    <row r="13" spans="1:14" x14ac:dyDescent="0.25">
      <c r="A13" s="65" t="s">
        <v>60</v>
      </c>
      <c r="B13" s="12" t="s">
        <v>59</v>
      </c>
      <c r="C13" s="12">
        <v>7</v>
      </c>
      <c r="D13" s="12">
        <v>81361303</v>
      </c>
      <c r="E13" s="12" t="s">
        <v>33</v>
      </c>
      <c r="F13" s="83">
        <v>0.22800000000000001</v>
      </c>
      <c r="G13" s="12" t="s">
        <v>883</v>
      </c>
      <c r="H13" s="64">
        <v>1.5719999999999999E-6</v>
      </c>
      <c r="J13" s="53"/>
      <c r="K13" s="65"/>
    </row>
    <row r="14" spans="1:14" x14ac:dyDescent="0.25">
      <c r="A14" s="65" t="s">
        <v>62</v>
      </c>
      <c r="B14" s="12" t="s">
        <v>61</v>
      </c>
      <c r="C14" s="12">
        <v>4</v>
      </c>
      <c r="D14" s="12">
        <v>165600724</v>
      </c>
      <c r="E14" s="12" t="s">
        <v>35</v>
      </c>
      <c r="F14" s="83">
        <v>0.20810000000000001</v>
      </c>
      <c r="G14" s="12" t="s">
        <v>905</v>
      </c>
      <c r="H14" s="64">
        <v>2.097E-6</v>
      </c>
      <c r="J14" s="53"/>
      <c r="K14" s="65"/>
    </row>
    <row r="15" spans="1:14" x14ac:dyDescent="0.25">
      <c r="A15" s="65" t="s">
        <v>64</v>
      </c>
      <c r="B15" s="12" t="s">
        <v>63</v>
      </c>
      <c r="C15" s="12">
        <v>10</v>
      </c>
      <c r="D15" s="12">
        <v>34277754</v>
      </c>
      <c r="E15" s="12" t="s">
        <v>36</v>
      </c>
      <c r="F15" s="83">
        <v>0.1323</v>
      </c>
      <c r="G15" s="12" t="s">
        <v>881</v>
      </c>
      <c r="H15" s="64">
        <v>2.4449999999999999E-6</v>
      </c>
      <c r="J15" s="53"/>
      <c r="K15" s="65"/>
      <c r="N15" s="65"/>
    </row>
    <row r="16" spans="1:14" x14ac:dyDescent="0.25">
      <c r="A16" s="65" t="s">
        <v>66</v>
      </c>
      <c r="B16" s="12" t="s">
        <v>65</v>
      </c>
      <c r="C16" s="12">
        <v>17</v>
      </c>
      <c r="D16" s="12">
        <v>1432321</v>
      </c>
      <c r="E16" s="12" t="s">
        <v>34</v>
      </c>
      <c r="F16" s="83">
        <v>0.19650000000000001</v>
      </c>
      <c r="G16" s="12" t="s">
        <v>906</v>
      </c>
      <c r="H16" s="64">
        <v>2.5179999999999999E-6</v>
      </c>
      <c r="J16" s="53"/>
      <c r="K16" s="65"/>
      <c r="N16" s="65"/>
    </row>
    <row r="17" spans="1:14" x14ac:dyDescent="0.25">
      <c r="A17" s="65" t="s">
        <v>68</v>
      </c>
      <c r="B17" s="12" t="s">
        <v>67</v>
      </c>
      <c r="C17" s="12">
        <v>7</v>
      </c>
      <c r="D17" s="12">
        <v>4158282</v>
      </c>
      <c r="E17" s="12" t="s">
        <v>36</v>
      </c>
      <c r="F17" s="83">
        <v>0.2172</v>
      </c>
      <c r="G17" s="12" t="s">
        <v>884</v>
      </c>
      <c r="H17" s="64">
        <v>3.112E-6</v>
      </c>
      <c r="J17" s="53"/>
      <c r="K17" s="65"/>
      <c r="N17" s="65"/>
    </row>
    <row r="18" spans="1:14" x14ac:dyDescent="0.25">
      <c r="A18" s="65" t="s">
        <v>70</v>
      </c>
      <c r="B18" s="12" t="s">
        <v>69</v>
      </c>
      <c r="C18" s="12">
        <v>2</v>
      </c>
      <c r="D18" s="12">
        <v>15759846</v>
      </c>
      <c r="E18" s="12" t="s">
        <v>35</v>
      </c>
      <c r="F18" s="83">
        <v>0.49159999999999998</v>
      </c>
      <c r="G18" s="12" t="s">
        <v>885</v>
      </c>
      <c r="H18" s="64">
        <v>3.219E-6</v>
      </c>
      <c r="J18" s="53"/>
      <c r="K18" s="65"/>
      <c r="N18" s="65"/>
    </row>
    <row r="19" spans="1:14" x14ac:dyDescent="0.25">
      <c r="A19" s="65" t="s">
        <v>72</v>
      </c>
      <c r="B19" s="12" t="s">
        <v>71</v>
      </c>
      <c r="C19" s="12">
        <v>17</v>
      </c>
      <c r="D19" s="12">
        <v>79842229</v>
      </c>
      <c r="E19" s="12" t="s">
        <v>33</v>
      </c>
      <c r="F19" s="83">
        <v>0.15540000000000001</v>
      </c>
      <c r="G19" s="12" t="s">
        <v>886</v>
      </c>
      <c r="H19" s="64">
        <v>3.8210000000000003E-6</v>
      </c>
      <c r="J19" s="53"/>
      <c r="K19" s="65"/>
      <c r="N19" s="65"/>
    </row>
    <row r="20" spans="1:14" x14ac:dyDescent="0.25">
      <c r="A20" s="65" t="s">
        <v>74</v>
      </c>
      <c r="B20" s="12" t="s">
        <v>73</v>
      </c>
      <c r="C20" s="12">
        <v>18</v>
      </c>
      <c r="D20" s="12">
        <v>52512280</v>
      </c>
      <c r="E20" s="12" t="s">
        <v>35</v>
      </c>
      <c r="F20" s="83">
        <v>0.35570000000000002</v>
      </c>
      <c r="G20" s="12" t="s">
        <v>887</v>
      </c>
      <c r="H20" s="64">
        <v>4.0779999999999997E-6</v>
      </c>
      <c r="J20" s="53"/>
      <c r="K20" s="65"/>
      <c r="N20" s="65"/>
    </row>
    <row r="21" spans="1:14" x14ac:dyDescent="0.25">
      <c r="A21" s="65" t="s">
        <v>46</v>
      </c>
      <c r="B21" s="12" t="s">
        <v>75</v>
      </c>
      <c r="C21" s="12">
        <v>5</v>
      </c>
      <c r="D21" s="12">
        <v>158160506</v>
      </c>
      <c r="E21" s="12" t="s">
        <v>35</v>
      </c>
      <c r="F21" s="83">
        <v>0.22639999999999999</v>
      </c>
      <c r="G21" s="12" t="s">
        <v>888</v>
      </c>
      <c r="H21" s="64">
        <v>4.1609999999999996E-6</v>
      </c>
      <c r="J21" s="53"/>
      <c r="K21" s="65"/>
      <c r="N21" s="65"/>
    </row>
    <row r="22" spans="1:14" x14ac:dyDescent="0.25">
      <c r="A22" s="65" t="s">
        <v>77</v>
      </c>
      <c r="B22" s="12" t="s">
        <v>76</v>
      </c>
      <c r="C22" s="12">
        <v>5</v>
      </c>
      <c r="D22" s="12">
        <v>138642474</v>
      </c>
      <c r="E22" s="12" t="s">
        <v>33</v>
      </c>
      <c r="F22" s="83">
        <v>0.39789999999999998</v>
      </c>
      <c r="G22" s="12" t="s">
        <v>889</v>
      </c>
      <c r="H22" s="64">
        <v>4.2540000000000003E-6</v>
      </c>
      <c r="J22" s="53"/>
      <c r="K22" s="65"/>
      <c r="N22" s="65"/>
    </row>
    <row r="23" spans="1:14" x14ac:dyDescent="0.25">
      <c r="A23" s="65" t="s">
        <v>79</v>
      </c>
      <c r="B23" s="12" t="s">
        <v>78</v>
      </c>
      <c r="C23" s="12">
        <v>5</v>
      </c>
      <c r="D23" s="12">
        <v>127067319</v>
      </c>
      <c r="E23" s="12" t="s">
        <v>35</v>
      </c>
      <c r="F23" s="83">
        <v>0.21099999999999999</v>
      </c>
      <c r="G23" s="12" t="s">
        <v>884</v>
      </c>
      <c r="H23" s="64">
        <v>4.3540000000000002E-6</v>
      </c>
      <c r="J23" s="53"/>
      <c r="K23" s="65"/>
      <c r="N23" s="65"/>
    </row>
    <row r="24" spans="1:14" x14ac:dyDescent="0.25">
      <c r="A24" s="65" t="s">
        <v>81</v>
      </c>
      <c r="B24" s="12" t="s">
        <v>80</v>
      </c>
      <c r="C24" s="12">
        <v>6</v>
      </c>
      <c r="D24" s="12">
        <v>93460389</v>
      </c>
      <c r="E24" s="12" t="s">
        <v>36</v>
      </c>
      <c r="F24" s="83">
        <v>0.18540000000000001</v>
      </c>
      <c r="G24" s="12" t="s">
        <v>890</v>
      </c>
      <c r="H24" s="64">
        <v>4.498E-6</v>
      </c>
      <c r="J24" s="53"/>
      <c r="K24" s="65"/>
      <c r="N24" s="65"/>
    </row>
    <row r="25" spans="1:14" x14ac:dyDescent="0.25">
      <c r="A25" s="65" t="s">
        <v>83</v>
      </c>
      <c r="B25" s="12" t="s">
        <v>82</v>
      </c>
      <c r="C25" s="12">
        <v>5</v>
      </c>
      <c r="D25" s="12">
        <v>160153254</v>
      </c>
      <c r="E25" s="12" t="s">
        <v>34</v>
      </c>
      <c r="F25" s="83">
        <v>0.31590000000000001</v>
      </c>
      <c r="G25" s="12" t="s">
        <v>891</v>
      </c>
      <c r="H25" s="64">
        <v>4.69E-6</v>
      </c>
      <c r="J25" s="53"/>
      <c r="K25" s="65"/>
      <c r="N25" s="65"/>
    </row>
    <row r="26" spans="1:14" x14ac:dyDescent="0.25">
      <c r="A26" s="65" t="s">
        <v>85</v>
      </c>
      <c r="B26" s="12" t="s">
        <v>84</v>
      </c>
      <c r="C26" s="12">
        <v>20</v>
      </c>
      <c r="D26" s="12">
        <v>31351271</v>
      </c>
      <c r="E26" s="12" t="s">
        <v>34</v>
      </c>
      <c r="F26" s="83">
        <v>0.31769999999999998</v>
      </c>
      <c r="G26" s="12" t="s">
        <v>891</v>
      </c>
      <c r="H26" s="64">
        <v>5.5929999999999996E-6</v>
      </c>
      <c r="J26" s="53"/>
      <c r="K26" s="65"/>
      <c r="N26" s="65"/>
    </row>
    <row r="27" spans="1:14" x14ac:dyDescent="0.25">
      <c r="A27" s="65" t="s">
        <v>87</v>
      </c>
      <c r="B27" s="12" t="s">
        <v>86</v>
      </c>
      <c r="C27" s="12">
        <v>2</v>
      </c>
      <c r="D27" s="12">
        <v>165449503</v>
      </c>
      <c r="E27" s="12" t="s">
        <v>34</v>
      </c>
      <c r="F27" s="83">
        <v>0.1434</v>
      </c>
      <c r="G27" s="12" t="s">
        <v>892</v>
      </c>
      <c r="H27" s="64">
        <v>6.1310000000000003E-6</v>
      </c>
      <c r="J27" s="53"/>
      <c r="K27" s="65"/>
      <c r="N27" s="65"/>
    </row>
    <row r="28" spans="1:14" x14ac:dyDescent="0.25">
      <c r="A28" s="65" t="s">
        <v>89</v>
      </c>
      <c r="B28" s="12" t="s">
        <v>88</v>
      </c>
      <c r="C28" s="12">
        <v>16</v>
      </c>
      <c r="D28" s="12">
        <v>13412450</v>
      </c>
      <c r="E28" s="12" t="s">
        <v>36</v>
      </c>
      <c r="F28" s="83">
        <v>0.5696</v>
      </c>
      <c r="G28" s="12" t="s">
        <v>893</v>
      </c>
      <c r="H28" s="64">
        <v>6.5200000000000003E-6</v>
      </c>
      <c r="J28" s="53"/>
      <c r="K28" s="65"/>
      <c r="N28" s="65"/>
    </row>
    <row r="29" spans="1:14" x14ac:dyDescent="0.25">
      <c r="A29" s="65" t="s">
        <v>91</v>
      </c>
      <c r="B29" s="12" t="s">
        <v>90</v>
      </c>
      <c r="C29" s="12">
        <v>1</v>
      </c>
      <c r="D29" s="12">
        <v>171799044</v>
      </c>
      <c r="E29" s="12" t="s">
        <v>36</v>
      </c>
      <c r="F29" s="83">
        <v>0.55649999999999999</v>
      </c>
      <c r="G29" s="12" t="s">
        <v>894</v>
      </c>
      <c r="H29" s="64">
        <v>6.5520000000000001E-6</v>
      </c>
      <c r="J29" s="53"/>
      <c r="K29" s="65"/>
      <c r="N29" s="65"/>
    </row>
    <row r="30" spans="1:14" x14ac:dyDescent="0.25">
      <c r="A30" s="65" t="s">
        <v>93</v>
      </c>
      <c r="B30" s="12" t="s">
        <v>92</v>
      </c>
      <c r="C30" s="12">
        <v>18</v>
      </c>
      <c r="D30" s="12">
        <v>64586622</v>
      </c>
      <c r="E30" s="12" t="s">
        <v>35</v>
      </c>
      <c r="F30" s="83">
        <v>5.62E-2</v>
      </c>
      <c r="G30" s="12" t="s">
        <v>907</v>
      </c>
      <c r="H30" s="64">
        <v>7.3730000000000004E-6</v>
      </c>
      <c r="J30" s="53"/>
      <c r="K30" s="65"/>
      <c r="N30" s="65"/>
    </row>
    <row r="31" spans="1:14" x14ac:dyDescent="0.25">
      <c r="A31" s="65" t="s">
        <v>95</v>
      </c>
      <c r="B31" s="12" t="s">
        <v>94</v>
      </c>
      <c r="C31" s="12">
        <v>12</v>
      </c>
      <c r="D31" s="12">
        <v>22810965</v>
      </c>
      <c r="E31" s="12" t="s">
        <v>35</v>
      </c>
      <c r="F31" s="83">
        <v>0.1263</v>
      </c>
      <c r="G31" s="12" t="s">
        <v>895</v>
      </c>
      <c r="H31" s="64">
        <v>7.6179999999999997E-6</v>
      </c>
      <c r="J31" s="53"/>
      <c r="K31" s="65"/>
      <c r="N31" s="65"/>
    </row>
    <row r="32" spans="1:14" x14ac:dyDescent="0.25">
      <c r="A32" s="65" t="s">
        <v>97</v>
      </c>
      <c r="B32" s="12" t="s">
        <v>96</v>
      </c>
      <c r="C32" s="12">
        <v>11</v>
      </c>
      <c r="D32" s="12">
        <v>84336371</v>
      </c>
      <c r="E32" s="12" t="s">
        <v>34</v>
      </c>
      <c r="F32" s="83">
        <v>0.13869999999999999</v>
      </c>
      <c r="G32" s="12" t="s">
        <v>892</v>
      </c>
      <c r="H32" s="64">
        <v>8.2640000000000008E-6</v>
      </c>
      <c r="J32" s="53"/>
      <c r="K32" s="65"/>
      <c r="N32" s="65"/>
    </row>
    <row r="33" spans="1:14" x14ac:dyDescent="0.25">
      <c r="A33" s="65" t="s">
        <v>99</v>
      </c>
      <c r="B33" s="12" t="s">
        <v>98</v>
      </c>
      <c r="C33" s="12">
        <v>8</v>
      </c>
      <c r="D33" s="12">
        <v>6122166</v>
      </c>
      <c r="E33" s="12" t="s">
        <v>34</v>
      </c>
      <c r="F33" s="83">
        <v>1.7130000000000001</v>
      </c>
      <c r="G33" s="12" t="s">
        <v>896</v>
      </c>
      <c r="H33" s="64">
        <v>8.3459999999999994E-6</v>
      </c>
      <c r="J33" s="53"/>
      <c r="K33" s="65"/>
      <c r="N33" s="65"/>
    </row>
    <row r="34" spans="1:14" x14ac:dyDescent="0.25">
      <c r="A34" s="65" t="s">
        <v>95</v>
      </c>
      <c r="B34" s="12" t="s">
        <v>100</v>
      </c>
      <c r="C34" s="12">
        <v>12</v>
      </c>
      <c r="D34" s="12">
        <v>22819259</v>
      </c>
      <c r="E34" s="12" t="s">
        <v>33</v>
      </c>
      <c r="F34" s="83">
        <v>0.27889999999999998</v>
      </c>
      <c r="G34" s="12" t="s">
        <v>897</v>
      </c>
      <c r="H34" s="64">
        <v>8.4370000000000007E-6</v>
      </c>
      <c r="J34" s="53"/>
      <c r="K34" s="65"/>
      <c r="N34" s="65"/>
    </row>
    <row r="35" spans="1:14" x14ac:dyDescent="0.25">
      <c r="A35" s="65" t="s">
        <v>60</v>
      </c>
      <c r="B35" s="12" t="s">
        <v>101</v>
      </c>
      <c r="C35" s="12">
        <v>7</v>
      </c>
      <c r="D35" s="12">
        <v>81570157</v>
      </c>
      <c r="E35" s="12" t="s">
        <v>34</v>
      </c>
      <c r="F35" s="83">
        <v>0.37359999999999999</v>
      </c>
      <c r="G35" s="12" t="s">
        <v>898</v>
      </c>
      <c r="H35" s="64">
        <v>8.5569999999999996E-6</v>
      </c>
      <c r="J35" s="53"/>
      <c r="K35" s="65"/>
      <c r="N35" s="65"/>
    </row>
    <row r="36" spans="1:14" x14ac:dyDescent="0.25">
      <c r="A36" s="65" t="s">
        <v>103</v>
      </c>
      <c r="B36" s="12" t="s">
        <v>102</v>
      </c>
      <c r="C36" s="12">
        <v>4</v>
      </c>
      <c r="D36" s="12">
        <v>124810834</v>
      </c>
      <c r="E36" s="12" t="s">
        <v>35</v>
      </c>
      <c r="F36" s="83">
        <v>0.2374</v>
      </c>
      <c r="G36" s="12" t="s">
        <v>899</v>
      </c>
      <c r="H36" s="64">
        <v>8.8389999999999996E-6</v>
      </c>
      <c r="J36" s="53"/>
      <c r="K36" s="65"/>
      <c r="N36" s="65"/>
    </row>
    <row r="37" spans="1:14" x14ac:dyDescent="0.25">
      <c r="A37" s="65" t="s">
        <v>105</v>
      </c>
      <c r="B37" s="12" t="s">
        <v>104</v>
      </c>
      <c r="C37" s="12">
        <v>3</v>
      </c>
      <c r="D37" s="12">
        <v>174243128</v>
      </c>
      <c r="E37" s="12" t="s">
        <v>34</v>
      </c>
      <c r="F37" s="83">
        <v>0.48559999999999998</v>
      </c>
      <c r="G37" s="12" t="s">
        <v>900</v>
      </c>
      <c r="H37" s="64">
        <v>8.9460000000000004E-6</v>
      </c>
      <c r="J37" s="53"/>
      <c r="K37" s="65"/>
      <c r="N37" s="65"/>
    </row>
    <row r="38" spans="1:14" x14ac:dyDescent="0.25">
      <c r="A38" s="65" t="s">
        <v>107</v>
      </c>
      <c r="B38" s="12" t="s">
        <v>106</v>
      </c>
      <c r="C38" s="12">
        <v>2</v>
      </c>
      <c r="D38" s="12">
        <v>198497257</v>
      </c>
      <c r="E38" s="12" t="s">
        <v>35</v>
      </c>
      <c r="F38" s="83">
        <v>0.2586</v>
      </c>
      <c r="G38" s="12" t="s">
        <v>901</v>
      </c>
      <c r="H38" s="64">
        <v>9.2979999999999997E-6</v>
      </c>
      <c r="J38" s="53"/>
      <c r="K38" s="65"/>
      <c r="N38" s="65"/>
    </row>
    <row r="39" spans="1:14" x14ac:dyDescent="0.25">
      <c r="A39" s="65" t="s">
        <v>109</v>
      </c>
      <c r="B39" s="12" t="s">
        <v>108</v>
      </c>
      <c r="C39" s="12">
        <v>5</v>
      </c>
      <c r="D39" s="12">
        <v>127012506</v>
      </c>
      <c r="E39" s="12" t="s">
        <v>34</v>
      </c>
      <c r="F39" s="83">
        <v>0.25530000000000003</v>
      </c>
      <c r="G39" s="12" t="s">
        <v>901</v>
      </c>
      <c r="H39" s="64">
        <v>9.4250000000000004E-6</v>
      </c>
      <c r="J39" s="53"/>
      <c r="K39" s="65"/>
      <c r="N39" s="65"/>
    </row>
    <row r="40" spans="1:14" x14ac:dyDescent="0.25">
      <c r="A40" s="65" t="s">
        <v>112</v>
      </c>
      <c r="B40" s="12" t="s">
        <v>111</v>
      </c>
      <c r="C40" s="12">
        <v>4</v>
      </c>
      <c r="D40" s="12">
        <v>184442528</v>
      </c>
      <c r="E40" s="12" t="s">
        <v>34</v>
      </c>
      <c r="F40" s="83">
        <v>0.17660000000000001</v>
      </c>
      <c r="G40" s="12" t="s">
        <v>902</v>
      </c>
      <c r="H40" s="64">
        <v>9.8300000000000008E-6</v>
      </c>
      <c r="J40" s="53"/>
      <c r="K40"/>
      <c r="N40" s="65"/>
    </row>
    <row r="41" spans="1:14" x14ac:dyDescent="0.25">
      <c r="A41" s="65" t="s">
        <v>114</v>
      </c>
      <c r="B41" s="12" t="s">
        <v>113</v>
      </c>
      <c r="C41" s="12">
        <v>8</v>
      </c>
      <c r="D41" s="12">
        <v>28755443</v>
      </c>
      <c r="E41" s="12" t="s">
        <v>34</v>
      </c>
      <c r="F41" s="83">
        <v>0.30120000000000002</v>
      </c>
      <c r="G41" s="12" t="s">
        <v>903</v>
      </c>
      <c r="H41" s="64">
        <v>9.8779999999999993E-6</v>
      </c>
      <c r="J41" s="53"/>
      <c r="K41"/>
      <c r="N41" s="65"/>
    </row>
    <row r="42" spans="1:14" x14ac:dyDescent="0.25">
      <c r="A42" s="65" t="s">
        <v>116</v>
      </c>
      <c r="B42" s="12" t="s">
        <v>115</v>
      </c>
      <c r="C42" s="12">
        <v>17</v>
      </c>
      <c r="D42" s="12">
        <v>14006429</v>
      </c>
      <c r="E42" s="12" t="s">
        <v>33</v>
      </c>
      <c r="F42" s="83">
        <v>0.13439999999999999</v>
      </c>
      <c r="G42" s="12" t="s">
        <v>892</v>
      </c>
      <c r="H42" s="64">
        <v>9.8889999999999997E-6</v>
      </c>
      <c r="J42"/>
      <c r="K42"/>
      <c r="N42" s="65"/>
    </row>
    <row r="43" spans="1:14" x14ac:dyDescent="0.25">
      <c r="A43" s="120" t="s">
        <v>915</v>
      </c>
      <c r="B43" s="120"/>
      <c r="C43" s="120"/>
      <c r="D43" s="120"/>
      <c r="E43" s="120"/>
      <c r="F43" s="120"/>
      <c r="G43" s="120"/>
      <c r="H43" s="120"/>
      <c r="K43"/>
      <c r="N43" s="65"/>
    </row>
    <row r="44" spans="1:14" x14ac:dyDescent="0.25">
      <c r="A44" s="74" t="s">
        <v>660</v>
      </c>
      <c r="B44" s="74"/>
      <c r="C44" s="74"/>
      <c r="D44" s="74"/>
      <c r="E44" s="74"/>
      <c r="F44" s="74"/>
      <c r="G44" s="74"/>
      <c r="H44" s="74"/>
      <c r="J44"/>
      <c r="K44" s="71"/>
      <c r="N44" s="65"/>
    </row>
    <row r="45" spans="1:14" x14ac:dyDescent="0.25">
      <c r="E45" s="64"/>
      <c r="J45" s="65"/>
      <c r="K45" s="71"/>
      <c r="N45" s="65"/>
    </row>
    <row r="46" spans="1:14" customFormat="1" ht="15" customHeight="1" x14ac:dyDescent="0.25">
      <c r="A46" s="12"/>
      <c r="B46" s="12"/>
      <c r="C46" s="12"/>
      <c r="D46" s="12"/>
      <c r="E46" s="64"/>
      <c r="F46" s="12"/>
      <c r="G46" s="12"/>
      <c r="H46" s="12"/>
      <c r="K46" s="71"/>
      <c r="N46" s="65"/>
    </row>
    <row r="47" spans="1:14" customFormat="1" x14ac:dyDescent="0.25">
      <c r="A47" s="12"/>
      <c r="B47" s="12"/>
      <c r="C47" s="12"/>
      <c r="D47" s="12"/>
      <c r="E47" s="64"/>
      <c r="F47" s="12"/>
      <c r="G47" s="12"/>
      <c r="H47" s="12"/>
      <c r="K47" s="71"/>
      <c r="N47" s="65"/>
    </row>
    <row r="48" spans="1:14" x14ac:dyDescent="0.25">
      <c r="E48" s="64"/>
      <c r="K48" s="71"/>
      <c r="N48" s="65"/>
    </row>
    <row r="49" spans="5:14" x14ac:dyDescent="0.25">
      <c r="E49" s="64"/>
      <c r="K49" s="71"/>
      <c r="N49" s="65"/>
    </row>
    <row r="50" spans="5:14" x14ac:dyDescent="0.25">
      <c r="E50" s="64"/>
      <c r="K50" s="71"/>
      <c r="N50"/>
    </row>
    <row r="51" spans="5:14" x14ac:dyDescent="0.25">
      <c r="E51" s="64"/>
      <c r="K51" s="71"/>
      <c r="N51"/>
    </row>
    <row r="52" spans="5:14" x14ac:dyDescent="0.25">
      <c r="E52" s="64"/>
      <c r="K52" s="71"/>
      <c r="N52"/>
    </row>
    <row r="53" spans="5:14" x14ac:dyDescent="0.25">
      <c r="E53" s="64"/>
      <c r="K53" s="71"/>
      <c r="N53"/>
    </row>
    <row r="54" spans="5:14" x14ac:dyDescent="0.25">
      <c r="E54" s="64"/>
      <c r="K54" s="71"/>
    </row>
    <row r="55" spans="5:14" x14ac:dyDescent="0.25">
      <c r="E55" s="64"/>
      <c r="K55" s="71"/>
    </row>
    <row r="56" spans="5:14" x14ac:dyDescent="0.25">
      <c r="E56" s="64"/>
      <c r="K56"/>
    </row>
    <row r="57" spans="5:14" x14ac:dyDescent="0.25">
      <c r="E57" s="64"/>
      <c r="K57"/>
    </row>
    <row r="58" spans="5:14" x14ac:dyDescent="0.25">
      <c r="E58" s="64"/>
      <c r="K58"/>
    </row>
    <row r="59" spans="5:14" x14ac:dyDescent="0.25">
      <c r="E59" s="64"/>
      <c r="K59"/>
    </row>
    <row r="60" spans="5:14" x14ac:dyDescent="0.25">
      <c r="E60" s="64"/>
      <c r="K60"/>
    </row>
    <row r="61" spans="5:14" x14ac:dyDescent="0.25">
      <c r="E61" s="64"/>
      <c r="K61"/>
    </row>
    <row r="62" spans="5:14" x14ac:dyDescent="0.25">
      <c r="E62" s="64"/>
      <c r="K62"/>
    </row>
    <row r="63" spans="5:14" x14ac:dyDescent="0.25">
      <c r="E63" s="64"/>
      <c r="K63"/>
    </row>
    <row r="64" spans="5:14" x14ac:dyDescent="0.25">
      <c r="E64" s="64"/>
      <c r="K64"/>
    </row>
    <row r="65" spans="5:11" x14ac:dyDescent="0.25">
      <c r="E65" s="64"/>
      <c r="K65"/>
    </row>
    <row r="66" spans="5:11" x14ac:dyDescent="0.25">
      <c r="E66" s="64"/>
      <c r="K66"/>
    </row>
    <row r="67" spans="5:11" x14ac:dyDescent="0.25">
      <c r="E67" s="64"/>
      <c r="K67"/>
    </row>
    <row r="68" spans="5:11" x14ac:dyDescent="0.25">
      <c r="E68" s="64"/>
      <c r="K68"/>
    </row>
    <row r="69" spans="5:11" x14ac:dyDescent="0.25">
      <c r="E69" s="64"/>
      <c r="K69"/>
    </row>
    <row r="70" spans="5:11" x14ac:dyDescent="0.25">
      <c r="E70" s="64"/>
      <c r="K70"/>
    </row>
    <row r="71" spans="5:11" x14ac:dyDescent="0.25">
      <c r="E71" s="64"/>
      <c r="K71"/>
    </row>
    <row r="72" spans="5:11" x14ac:dyDescent="0.25">
      <c r="E72" s="64"/>
      <c r="K72"/>
    </row>
    <row r="73" spans="5:11" x14ac:dyDescent="0.25">
      <c r="E73" s="64"/>
      <c r="K73"/>
    </row>
    <row r="74" spans="5:11" x14ac:dyDescent="0.25">
      <c r="E74" s="64"/>
      <c r="K74"/>
    </row>
    <row r="75" spans="5:11" x14ac:dyDescent="0.25">
      <c r="E75" s="64"/>
      <c r="K75"/>
    </row>
    <row r="76" spans="5:11" x14ac:dyDescent="0.25">
      <c r="E76" s="64"/>
      <c r="K76"/>
    </row>
    <row r="77" spans="5:11" x14ac:dyDescent="0.25">
      <c r="E77" s="64"/>
      <c r="K77"/>
    </row>
    <row r="78" spans="5:11" x14ac:dyDescent="0.25">
      <c r="E78" s="64"/>
      <c r="K78"/>
    </row>
    <row r="79" spans="5:11" x14ac:dyDescent="0.25">
      <c r="E79" s="64"/>
      <c r="K79"/>
    </row>
    <row r="80" spans="5:11" x14ac:dyDescent="0.25">
      <c r="E80" s="64"/>
      <c r="K80"/>
    </row>
    <row r="81" spans="5:11" x14ac:dyDescent="0.25">
      <c r="E81" s="64"/>
      <c r="K81"/>
    </row>
    <row r="82" spans="5:11" x14ac:dyDescent="0.25">
      <c r="E82" s="64"/>
      <c r="K82"/>
    </row>
    <row r="83" spans="5:11" x14ac:dyDescent="0.25">
      <c r="E83" s="64"/>
      <c r="K83"/>
    </row>
    <row r="84" spans="5:11" x14ac:dyDescent="0.25">
      <c r="E84" s="64"/>
      <c r="K84"/>
    </row>
    <row r="85" spans="5:11" x14ac:dyDescent="0.25">
      <c r="E85" s="64"/>
      <c r="K85"/>
    </row>
    <row r="86" spans="5:11" x14ac:dyDescent="0.25">
      <c r="E86" s="64"/>
      <c r="K86"/>
    </row>
    <row r="87" spans="5:11" x14ac:dyDescent="0.25">
      <c r="E87" s="64"/>
      <c r="K87"/>
    </row>
    <row r="88" spans="5:11" x14ac:dyDescent="0.25">
      <c r="E88" s="64"/>
      <c r="K88"/>
    </row>
    <row r="89" spans="5:11" x14ac:dyDescent="0.25">
      <c r="E89" s="64"/>
      <c r="K89"/>
    </row>
    <row r="90" spans="5:11" x14ac:dyDescent="0.25">
      <c r="E90" s="64"/>
      <c r="K90"/>
    </row>
    <row r="91" spans="5:11" x14ac:dyDescent="0.25">
      <c r="E91" s="64"/>
      <c r="K91"/>
    </row>
    <row r="92" spans="5:11" x14ac:dyDescent="0.25">
      <c r="E92" s="64"/>
      <c r="K92"/>
    </row>
    <row r="93" spans="5:11" x14ac:dyDescent="0.25">
      <c r="E93" s="64"/>
      <c r="K93"/>
    </row>
    <row r="94" spans="5:11" x14ac:dyDescent="0.25">
      <c r="E94" s="64"/>
      <c r="K94"/>
    </row>
    <row r="95" spans="5:11" x14ac:dyDescent="0.25">
      <c r="E95" s="64"/>
      <c r="K95"/>
    </row>
    <row r="96" spans="5:11" x14ac:dyDescent="0.25">
      <c r="E96" s="64"/>
      <c r="K96"/>
    </row>
    <row r="97" spans="5:11" x14ac:dyDescent="0.25">
      <c r="E97" s="64"/>
      <c r="K97"/>
    </row>
    <row r="98" spans="5:11" x14ac:dyDescent="0.25">
      <c r="E98" s="64"/>
      <c r="K98"/>
    </row>
    <row r="99" spans="5:11" x14ac:dyDescent="0.25">
      <c r="E99" s="64"/>
      <c r="K99"/>
    </row>
    <row r="100" spans="5:11" x14ac:dyDescent="0.25">
      <c r="E100" s="64"/>
      <c r="K100"/>
    </row>
    <row r="101" spans="5:11" x14ac:dyDescent="0.25">
      <c r="E101" s="64"/>
      <c r="K101"/>
    </row>
    <row r="102" spans="5:11" x14ac:dyDescent="0.25">
      <c r="E102" s="64"/>
      <c r="K102"/>
    </row>
    <row r="103" spans="5:11" x14ac:dyDescent="0.25">
      <c r="E103" s="64"/>
      <c r="K103"/>
    </row>
    <row r="104" spans="5:11" x14ac:dyDescent="0.25">
      <c r="E104" s="64"/>
      <c r="K104"/>
    </row>
    <row r="105" spans="5:11" x14ac:dyDescent="0.25">
      <c r="E105" s="64"/>
      <c r="K105"/>
    </row>
    <row r="106" spans="5:11" x14ac:dyDescent="0.25">
      <c r="E106" s="64"/>
      <c r="K106"/>
    </row>
    <row r="107" spans="5:11" x14ac:dyDescent="0.25">
      <c r="E107" s="64"/>
      <c r="K107"/>
    </row>
    <row r="108" spans="5:11" x14ac:dyDescent="0.25">
      <c r="E108" s="64"/>
      <c r="K108"/>
    </row>
    <row r="109" spans="5:11" x14ac:dyDescent="0.25">
      <c r="E109" s="64"/>
      <c r="K109"/>
    </row>
    <row r="110" spans="5:11" x14ac:dyDescent="0.25">
      <c r="E110" s="64"/>
      <c r="K110"/>
    </row>
    <row r="111" spans="5:11" x14ac:dyDescent="0.25">
      <c r="E111" s="64"/>
      <c r="K111"/>
    </row>
    <row r="112" spans="5:11" x14ac:dyDescent="0.25">
      <c r="E112" s="64"/>
      <c r="K112"/>
    </row>
    <row r="113" spans="5:11" x14ac:dyDescent="0.25">
      <c r="E113" s="64"/>
      <c r="K113"/>
    </row>
    <row r="114" spans="5:11" x14ac:dyDescent="0.25">
      <c r="E114" s="64"/>
      <c r="K114"/>
    </row>
    <row r="115" spans="5:11" x14ac:dyDescent="0.25">
      <c r="E115" s="64"/>
      <c r="K115"/>
    </row>
    <row r="116" spans="5:11" x14ac:dyDescent="0.25">
      <c r="E116" s="64"/>
      <c r="K116"/>
    </row>
    <row r="117" spans="5:11" x14ac:dyDescent="0.25">
      <c r="E117" s="64"/>
      <c r="K117"/>
    </row>
    <row r="118" spans="5:11" x14ac:dyDescent="0.25">
      <c r="E118" s="64"/>
      <c r="K118"/>
    </row>
    <row r="119" spans="5:11" x14ac:dyDescent="0.25">
      <c r="E119" s="64"/>
      <c r="K119"/>
    </row>
    <row r="120" spans="5:11" x14ac:dyDescent="0.25">
      <c r="E120" s="64"/>
      <c r="K120"/>
    </row>
    <row r="121" spans="5:11" x14ac:dyDescent="0.25">
      <c r="E121" s="64"/>
      <c r="K121"/>
    </row>
    <row r="122" spans="5:11" x14ac:dyDescent="0.25">
      <c r="E122" s="64"/>
      <c r="K122"/>
    </row>
    <row r="123" spans="5:11" x14ac:dyDescent="0.25">
      <c r="E123" s="64"/>
      <c r="K123"/>
    </row>
    <row r="124" spans="5:11" x14ac:dyDescent="0.25">
      <c r="E124" s="64"/>
      <c r="K124"/>
    </row>
    <row r="125" spans="5:11" x14ac:dyDescent="0.25">
      <c r="E125" s="64"/>
      <c r="K125"/>
    </row>
    <row r="126" spans="5:11" x14ac:dyDescent="0.25">
      <c r="E126" s="64"/>
      <c r="K126"/>
    </row>
    <row r="127" spans="5:11" x14ac:dyDescent="0.25">
      <c r="E127" s="64"/>
      <c r="K127"/>
    </row>
    <row r="128" spans="5:11" x14ac:dyDescent="0.25">
      <c r="E128" s="64"/>
      <c r="K128"/>
    </row>
    <row r="129" spans="5:11" x14ac:dyDescent="0.25">
      <c r="E129" s="64"/>
      <c r="K129"/>
    </row>
    <row r="130" spans="5:11" x14ac:dyDescent="0.25">
      <c r="E130" s="64"/>
      <c r="K130"/>
    </row>
    <row r="131" spans="5:11" x14ac:dyDescent="0.25">
      <c r="E131" s="64"/>
      <c r="K131"/>
    </row>
    <row r="132" spans="5:11" x14ac:dyDescent="0.25">
      <c r="E132" s="64"/>
      <c r="K132"/>
    </row>
    <row r="133" spans="5:11" x14ac:dyDescent="0.25">
      <c r="E133" s="64"/>
      <c r="K133"/>
    </row>
    <row r="134" spans="5:11" x14ac:dyDescent="0.25">
      <c r="E134" s="64"/>
      <c r="K134"/>
    </row>
    <row r="135" spans="5:11" x14ac:dyDescent="0.25">
      <c r="E135" s="64"/>
      <c r="K135"/>
    </row>
    <row r="136" spans="5:11" x14ac:dyDescent="0.25">
      <c r="E136" s="64"/>
      <c r="K136"/>
    </row>
    <row r="137" spans="5:11" x14ac:dyDescent="0.25">
      <c r="E137" s="64"/>
      <c r="K137"/>
    </row>
    <row r="138" spans="5:11" x14ac:dyDescent="0.25">
      <c r="E138" s="64"/>
      <c r="K138"/>
    </row>
    <row r="139" spans="5:11" x14ac:dyDescent="0.25">
      <c r="E139" s="64"/>
      <c r="K139"/>
    </row>
    <row r="140" spans="5:11" x14ac:dyDescent="0.25">
      <c r="E140" s="64"/>
      <c r="K140"/>
    </row>
    <row r="141" spans="5:11" x14ac:dyDescent="0.25">
      <c r="E141" s="64"/>
      <c r="K141"/>
    </row>
    <row r="142" spans="5:11" x14ac:dyDescent="0.25">
      <c r="E142" s="64"/>
      <c r="K142"/>
    </row>
    <row r="143" spans="5:11" x14ac:dyDescent="0.25">
      <c r="E143" s="64"/>
      <c r="K143"/>
    </row>
    <row r="144" spans="5:11" x14ac:dyDescent="0.25">
      <c r="E144" s="64"/>
      <c r="K144"/>
    </row>
    <row r="145" spans="5:11" x14ac:dyDescent="0.25">
      <c r="E145" s="64"/>
      <c r="K145"/>
    </row>
    <row r="146" spans="5:11" x14ac:dyDescent="0.25">
      <c r="E146" s="64"/>
      <c r="K146"/>
    </row>
    <row r="147" spans="5:11" x14ac:dyDescent="0.25">
      <c r="E147" s="64"/>
      <c r="K147"/>
    </row>
    <row r="148" spans="5:11" x14ac:dyDescent="0.25">
      <c r="E148" s="64"/>
      <c r="K148"/>
    </row>
    <row r="149" spans="5:11" x14ac:dyDescent="0.25">
      <c r="E149" s="64"/>
      <c r="K149"/>
    </row>
    <row r="150" spans="5:11" x14ac:dyDescent="0.25">
      <c r="E150" s="64"/>
      <c r="K150"/>
    </row>
    <row r="151" spans="5:11" x14ac:dyDescent="0.25">
      <c r="E151" s="64"/>
      <c r="K151"/>
    </row>
    <row r="152" spans="5:11" x14ac:dyDescent="0.25">
      <c r="E152" s="64"/>
      <c r="K152"/>
    </row>
    <row r="153" spans="5:11" x14ac:dyDescent="0.25">
      <c r="E153" s="64"/>
      <c r="K153"/>
    </row>
    <row r="154" spans="5:11" x14ac:dyDescent="0.25">
      <c r="E154" s="64"/>
      <c r="K154"/>
    </row>
    <row r="155" spans="5:11" x14ac:dyDescent="0.25">
      <c r="E155" s="64"/>
      <c r="K155"/>
    </row>
    <row r="156" spans="5:11" x14ac:dyDescent="0.25">
      <c r="E156" s="64"/>
      <c r="K156"/>
    </row>
    <row r="157" spans="5:11" x14ac:dyDescent="0.25">
      <c r="E157" s="64"/>
      <c r="K157"/>
    </row>
    <row r="158" spans="5:11" x14ac:dyDescent="0.25">
      <c r="E158" s="64"/>
      <c r="K158"/>
    </row>
    <row r="159" spans="5:11" x14ac:dyDescent="0.25">
      <c r="E159" s="64"/>
      <c r="K159"/>
    </row>
    <row r="160" spans="5:11" x14ac:dyDescent="0.25">
      <c r="E160" s="64"/>
      <c r="K160"/>
    </row>
    <row r="161" spans="5:11" x14ac:dyDescent="0.25">
      <c r="E161" s="64"/>
      <c r="K161"/>
    </row>
    <row r="162" spans="5:11" x14ac:dyDescent="0.25">
      <c r="E162" s="64"/>
      <c r="K162"/>
    </row>
    <row r="163" spans="5:11" x14ac:dyDescent="0.25">
      <c r="E163" s="64"/>
      <c r="K163"/>
    </row>
    <row r="164" spans="5:11" x14ac:dyDescent="0.25">
      <c r="E164" s="64"/>
      <c r="K164"/>
    </row>
    <row r="165" spans="5:11" x14ac:dyDescent="0.25">
      <c r="E165" s="64"/>
      <c r="K165"/>
    </row>
    <row r="166" spans="5:11" x14ac:dyDescent="0.25">
      <c r="E166" s="64"/>
      <c r="K166"/>
    </row>
    <row r="167" spans="5:11" x14ac:dyDescent="0.25">
      <c r="E167" s="64"/>
      <c r="K167"/>
    </row>
    <row r="168" spans="5:11" x14ac:dyDescent="0.25">
      <c r="E168" s="64"/>
      <c r="K168"/>
    </row>
    <row r="169" spans="5:11" x14ac:dyDescent="0.25">
      <c r="E169" s="64"/>
      <c r="K169"/>
    </row>
    <row r="170" spans="5:11" x14ac:dyDescent="0.25">
      <c r="E170" s="64"/>
      <c r="K170"/>
    </row>
    <row r="171" spans="5:11" x14ac:dyDescent="0.25">
      <c r="E171" s="64"/>
      <c r="K171"/>
    </row>
    <row r="172" spans="5:11" x14ac:dyDescent="0.25">
      <c r="E172" s="64"/>
      <c r="K172"/>
    </row>
    <row r="173" spans="5:11" x14ac:dyDescent="0.25">
      <c r="E173" s="64"/>
      <c r="K173"/>
    </row>
    <row r="174" spans="5:11" x14ac:dyDescent="0.25">
      <c r="E174" s="64"/>
      <c r="K174"/>
    </row>
    <row r="175" spans="5:11" x14ac:dyDescent="0.25">
      <c r="E175" s="64"/>
      <c r="K175"/>
    </row>
    <row r="176" spans="5:11" x14ac:dyDescent="0.25">
      <c r="E176" s="64"/>
      <c r="K176"/>
    </row>
    <row r="177" spans="5:11" x14ac:dyDescent="0.25">
      <c r="E177" s="64"/>
      <c r="K177"/>
    </row>
    <row r="178" spans="5:11" x14ac:dyDescent="0.25">
      <c r="E178" s="64"/>
      <c r="K178"/>
    </row>
    <row r="179" spans="5:11" x14ac:dyDescent="0.25">
      <c r="E179" s="64"/>
      <c r="K179"/>
    </row>
    <row r="180" spans="5:11" x14ac:dyDescent="0.25">
      <c r="E180" s="64"/>
      <c r="K180"/>
    </row>
    <row r="181" spans="5:11" x14ac:dyDescent="0.25">
      <c r="E181" s="64"/>
      <c r="K181"/>
    </row>
    <row r="182" spans="5:11" x14ac:dyDescent="0.25">
      <c r="E182" s="64"/>
      <c r="K182"/>
    </row>
    <row r="183" spans="5:11" x14ac:dyDescent="0.25">
      <c r="E183" s="64"/>
      <c r="K183"/>
    </row>
    <row r="184" spans="5:11" x14ac:dyDescent="0.25">
      <c r="E184" s="64"/>
      <c r="K184"/>
    </row>
    <row r="185" spans="5:11" x14ac:dyDescent="0.25">
      <c r="E185" s="64"/>
      <c r="K185"/>
    </row>
    <row r="186" spans="5:11" x14ac:dyDescent="0.25">
      <c r="E186" s="64"/>
      <c r="K186"/>
    </row>
    <row r="187" spans="5:11" x14ac:dyDescent="0.25">
      <c r="E187" s="64"/>
      <c r="K187"/>
    </row>
    <row r="188" spans="5:11" x14ac:dyDescent="0.25">
      <c r="E188" s="64"/>
      <c r="K188"/>
    </row>
    <row r="189" spans="5:11" x14ac:dyDescent="0.25">
      <c r="E189" s="64"/>
      <c r="K189"/>
    </row>
    <row r="190" spans="5:11" x14ac:dyDescent="0.25">
      <c r="E190" s="64"/>
      <c r="K190"/>
    </row>
    <row r="191" spans="5:11" x14ac:dyDescent="0.25">
      <c r="E191" s="64"/>
      <c r="K191"/>
    </row>
    <row r="192" spans="5:11" x14ac:dyDescent="0.25">
      <c r="E192" s="64"/>
      <c r="K192"/>
    </row>
    <row r="193" spans="5:11" x14ac:dyDescent="0.25">
      <c r="E193" s="64"/>
      <c r="K193"/>
    </row>
    <row r="194" spans="5:11" x14ac:dyDescent="0.25">
      <c r="E194" s="64"/>
      <c r="K194"/>
    </row>
    <row r="195" spans="5:11" x14ac:dyDescent="0.25">
      <c r="E195" s="64"/>
      <c r="K195"/>
    </row>
    <row r="196" spans="5:11" x14ac:dyDescent="0.25">
      <c r="E196" s="64"/>
      <c r="K196"/>
    </row>
    <row r="197" spans="5:11" x14ac:dyDescent="0.25">
      <c r="E197" s="64"/>
      <c r="K197"/>
    </row>
    <row r="198" spans="5:11" x14ac:dyDescent="0.25">
      <c r="E198" s="64"/>
      <c r="K198"/>
    </row>
    <row r="199" spans="5:11" x14ac:dyDescent="0.25">
      <c r="E199" s="64"/>
      <c r="K199"/>
    </row>
    <row r="200" spans="5:11" x14ac:dyDescent="0.25">
      <c r="E200" s="64"/>
      <c r="K200"/>
    </row>
    <row r="201" spans="5:11" x14ac:dyDescent="0.25">
      <c r="E201" s="64"/>
      <c r="K201"/>
    </row>
    <row r="202" spans="5:11" x14ac:dyDescent="0.25">
      <c r="E202" s="64"/>
      <c r="K202"/>
    </row>
    <row r="203" spans="5:11" x14ac:dyDescent="0.25">
      <c r="E203" s="64"/>
      <c r="K203"/>
    </row>
    <row r="204" spans="5:11" x14ac:dyDescent="0.25">
      <c r="E204" s="64"/>
      <c r="K204"/>
    </row>
    <row r="205" spans="5:11" x14ac:dyDescent="0.25">
      <c r="E205" s="64"/>
      <c r="K205"/>
    </row>
    <row r="206" spans="5:11" x14ac:dyDescent="0.25">
      <c r="E206" s="64"/>
      <c r="K206"/>
    </row>
    <row r="207" spans="5:11" x14ac:dyDescent="0.25">
      <c r="E207" s="64"/>
      <c r="K207"/>
    </row>
    <row r="208" spans="5:11" x14ac:dyDescent="0.25">
      <c r="E208" s="64"/>
      <c r="K208"/>
    </row>
    <row r="209" spans="5:11" x14ac:dyDescent="0.25">
      <c r="E209" s="64"/>
      <c r="K209"/>
    </row>
    <row r="210" spans="5:11" x14ac:dyDescent="0.25">
      <c r="E210" s="64"/>
      <c r="K210"/>
    </row>
    <row r="211" spans="5:11" x14ac:dyDescent="0.25">
      <c r="E211" s="64"/>
      <c r="K211"/>
    </row>
    <row r="212" spans="5:11" x14ac:dyDescent="0.25">
      <c r="E212" s="64"/>
      <c r="K212"/>
    </row>
    <row r="213" spans="5:11" x14ac:dyDescent="0.25">
      <c r="E213" s="64"/>
      <c r="K213"/>
    </row>
    <row r="214" spans="5:11" x14ac:dyDescent="0.25">
      <c r="E214" s="64"/>
      <c r="K214"/>
    </row>
    <row r="215" spans="5:11" x14ac:dyDescent="0.25">
      <c r="E215" s="64"/>
      <c r="K215"/>
    </row>
    <row r="216" spans="5:11" x14ac:dyDescent="0.25">
      <c r="E216" s="64"/>
      <c r="K216"/>
    </row>
    <row r="217" spans="5:11" x14ac:dyDescent="0.25">
      <c r="E217" s="64"/>
      <c r="K217"/>
    </row>
    <row r="218" spans="5:11" x14ac:dyDescent="0.25">
      <c r="E218" s="64"/>
      <c r="K218"/>
    </row>
    <row r="219" spans="5:11" x14ac:dyDescent="0.25">
      <c r="E219" s="64"/>
      <c r="K219"/>
    </row>
    <row r="220" spans="5:11" x14ac:dyDescent="0.25">
      <c r="E220" s="64"/>
      <c r="K220"/>
    </row>
    <row r="221" spans="5:11" x14ac:dyDescent="0.25">
      <c r="E221" s="64"/>
      <c r="K221"/>
    </row>
    <row r="222" spans="5:11" x14ac:dyDescent="0.25">
      <c r="E222" s="64"/>
      <c r="K222"/>
    </row>
    <row r="223" spans="5:11" x14ac:dyDescent="0.25">
      <c r="E223" s="64"/>
      <c r="K223"/>
    </row>
    <row r="224" spans="5:11" x14ac:dyDescent="0.25">
      <c r="E224" s="64"/>
      <c r="K224"/>
    </row>
    <row r="225" spans="5:11" x14ac:dyDescent="0.25">
      <c r="E225" s="64"/>
      <c r="K225"/>
    </row>
    <row r="226" spans="5:11" x14ac:dyDescent="0.25">
      <c r="E226" s="64"/>
      <c r="K226"/>
    </row>
    <row r="227" spans="5:11" x14ac:dyDescent="0.25">
      <c r="E227" s="64"/>
      <c r="K227"/>
    </row>
    <row r="228" spans="5:11" x14ac:dyDescent="0.25">
      <c r="K228"/>
    </row>
    <row r="229" spans="5:11" x14ac:dyDescent="0.25">
      <c r="K229"/>
    </row>
    <row r="230" spans="5:11" x14ac:dyDescent="0.25">
      <c r="K230"/>
    </row>
    <row r="231" spans="5:11" x14ac:dyDescent="0.25">
      <c r="K231"/>
    </row>
    <row r="232" spans="5:11" x14ac:dyDescent="0.25">
      <c r="K232"/>
    </row>
    <row r="233" spans="5:11" x14ac:dyDescent="0.25">
      <c r="K233"/>
    </row>
    <row r="234" spans="5:11" x14ac:dyDescent="0.25">
      <c r="K234"/>
    </row>
    <row r="235" spans="5:11" x14ac:dyDescent="0.25">
      <c r="K235"/>
    </row>
    <row r="236" spans="5:11" x14ac:dyDescent="0.25">
      <c r="K236"/>
    </row>
    <row r="237" spans="5:11" x14ac:dyDescent="0.25">
      <c r="K237"/>
    </row>
    <row r="238" spans="5:11" x14ac:dyDescent="0.25">
      <c r="K238"/>
    </row>
    <row r="239" spans="5:11" x14ac:dyDescent="0.25">
      <c r="K239"/>
    </row>
    <row r="240" spans="5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11673" spans="6:6" x14ac:dyDescent="0.25">
      <c r="F11673" s="64"/>
    </row>
    <row r="11679" spans="6:6" x14ac:dyDescent="0.25">
      <c r="F11679" s="64"/>
    </row>
    <row r="11681" spans="6:6" x14ac:dyDescent="0.25">
      <c r="F11681" s="64"/>
    </row>
    <row r="11688" spans="6:6" x14ac:dyDescent="0.25">
      <c r="F11688" s="64"/>
    </row>
    <row r="11692" spans="6:6" x14ac:dyDescent="0.25">
      <c r="F11692" s="64"/>
    </row>
    <row r="11693" spans="6:6" x14ac:dyDescent="0.25">
      <c r="F11693" s="64"/>
    </row>
    <row r="11695" spans="6:6" x14ac:dyDescent="0.25">
      <c r="F11695" s="64"/>
    </row>
    <row r="11696" spans="6:6" x14ac:dyDescent="0.25">
      <c r="F11696" s="64"/>
    </row>
    <row r="14960" spans="8:8" x14ac:dyDescent="0.25">
      <c r="H14960" s="64"/>
    </row>
    <row r="17651" spans="8:8" x14ac:dyDescent="0.25">
      <c r="H17651" s="64"/>
    </row>
    <row r="17745" spans="6:6" x14ac:dyDescent="0.25">
      <c r="F17745" s="64"/>
    </row>
    <row r="17746" spans="6:6" x14ac:dyDescent="0.25">
      <c r="F17746" s="64"/>
    </row>
    <row r="34968" spans="8:8" x14ac:dyDescent="0.25">
      <c r="H34968" s="64"/>
    </row>
    <row r="34969" spans="8:8" x14ac:dyDescent="0.25">
      <c r="H34969" s="64"/>
    </row>
    <row r="34972" spans="8:8" x14ac:dyDescent="0.25">
      <c r="H34972" s="64"/>
    </row>
    <row r="34975" spans="8:8" x14ac:dyDescent="0.25">
      <c r="H34975" s="64"/>
    </row>
    <row r="40347" spans="6:6" x14ac:dyDescent="0.25">
      <c r="F40347" s="64"/>
    </row>
    <row r="45281" spans="6:6" x14ac:dyDescent="0.25">
      <c r="F45281" s="64"/>
    </row>
    <row r="45283" spans="6:6" x14ac:dyDescent="0.25">
      <c r="F45283" s="64"/>
    </row>
    <row r="45284" spans="6:6" x14ac:dyDescent="0.25">
      <c r="F45284" s="64"/>
    </row>
    <row r="45285" spans="6:6" x14ac:dyDescent="0.25">
      <c r="F45285" s="64"/>
    </row>
    <row r="50097" spans="8:8" x14ac:dyDescent="0.25">
      <c r="H50097" s="64"/>
    </row>
    <row r="50755" spans="8:8" x14ac:dyDescent="0.25">
      <c r="H50755" s="64"/>
    </row>
    <row r="51039" spans="8:8" x14ac:dyDescent="0.25">
      <c r="H51039" s="64"/>
    </row>
    <row r="55640" spans="6:6" x14ac:dyDescent="0.25">
      <c r="F55640" s="64"/>
    </row>
    <row r="56072" spans="6:6" x14ac:dyDescent="0.25">
      <c r="F56072" s="64"/>
    </row>
    <row r="56085" spans="6:6" x14ac:dyDescent="0.25">
      <c r="F56085" s="64"/>
    </row>
    <row r="56103" spans="6:6" x14ac:dyDescent="0.25">
      <c r="F56103" s="64"/>
    </row>
    <row r="56113" spans="6:6" x14ac:dyDescent="0.25">
      <c r="F56113" s="64"/>
    </row>
    <row r="56115" spans="6:6" x14ac:dyDescent="0.25">
      <c r="F56115" s="64"/>
    </row>
    <row r="56120" spans="6:6" x14ac:dyDescent="0.25">
      <c r="F56120" s="64"/>
    </row>
    <row r="56125" spans="6:6" x14ac:dyDescent="0.25">
      <c r="F56125" s="64"/>
    </row>
    <row r="56145" spans="6:6" x14ac:dyDescent="0.25">
      <c r="F56145" s="64"/>
    </row>
    <row r="56161" spans="6:6" x14ac:dyDescent="0.25">
      <c r="F56161" s="64"/>
    </row>
    <row r="56168" spans="6:6" x14ac:dyDescent="0.25">
      <c r="F56168" s="64"/>
    </row>
    <row r="56170" spans="6:6" x14ac:dyDescent="0.25">
      <c r="F56170" s="64"/>
    </row>
    <row r="56176" spans="6:6" x14ac:dyDescent="0.25">
      <c r="F56176" s="64"/>
    </row>
    <row r="56179" spans="6:6" x14ac:dyDescent="0.25">
      <c r="F56179" s="64"/>
    </row>
    <row r="56195" spans="6:6" x14ac:dyDescent="0.25">
      <c r="F56195" s="64"/>
    </row>
    <row r="56203" spans="6:6" x14ac:dyDescent="0.25">
      <c r="F56203" s="64"/>
    </row>
    <row r="56208" spans="6:6" x14ac:dyDescent="0.25">
      <c r="F56208" s="64"/>
    </row>
    <row r="56226" spans="6:6" x14ac:dyDescent="0.25">
      <c r="F56226" s="64"/>
    </row>
    <row r="56234" spans="6:6" x14ac:dyDescent="0.25">
      <c r="F56234" s="64"/>
    </row>
    <row r="56236" spans="6:6" x14ac:dyDescent="0.25">
      <c r="F56236" s="64"/>
    </row>
    <row r="56238" spans="6:6" x14ac:dyDescent="0.25">
      <c r="F56238" s="64"/>
    </row>
    <row r="56240" spans="6:6" x14ac:dyDescent="0.25">
      <c r="F56240" s="64"/>
    </row>
    <row r="56243" spans="6:6" x14ac:dyDescent="0.25">
      <c r="F56243" s="64"/>
    </row>
    <row r="56248" spans="6:6" x14ac:dyDescent="0.25">
      <c r="F56248" s="64"/>
    </row>
    <row r="56260" spans="6:6" x14ac:dyDescent="0.25">
      <c r="F56260" s="64"/>
    </row>
    <row r="56266" spans="6:6" x14ac:dyDescent="0.25">
      <c r="F56266" s="64"/>
    </row>
    <row r="56268" spans="6:6" x14ac:dyDescent="0.25">
      <c r="F56268" s="64"/>
    </row>
    <row r="56270" spans="6:6" x14ac:dyDescent="0.25">
      <c r="F56270" s="64"/>
    </row>
    <row r="56273" spans="6:6" x14ac:dyDescent="0.25">
      <c r="F56273" s="64"/>
    </row>
    <row r="56275" spans="6:6" x14ac:dyDescent="0.25">
      <c r="F56275" s="64"/>
    </row>
    <row r="56277" spans="6:6" x14ac:dyDescent="0.25">
      <c r="F56277" s="64"/>
    </row>
    <row r="56284" spans="6:6" x14ac:dyDescent="0.25">
      <c r="F56284" s="64"/>
    </row>
    <row r="56285" spans="6:6" x14ac:dyDescent="0.25">
      <c r="F56285" s="64"/>
    </row>
    <row r="56286" spans="6:6" x14ac:dyDescent="0.25">
      <c r="F56286" s="64"/>
    </row>
    <row r="56290" spans="6:6" x14ac:dyDescent="0.25">
      <c r="F56290" s="64"/>
    </row>
    <row r="56291" spans="6:6" x14ac:dyDescent="0.25">
      <c r="F56291" s="64"/>
    </row>
    <row r="56292" spans="6:6" x14ac:dyDescent="0.25">
      <c r="F56292" s="64"/>
    </row>
    <row r="56294" spans="6:6" x14ac:dyDescent="0.25">
      <c r="F56294" s="64"/>
    </row>
    <row r="56299" spans="6:6" x14ac:dyDescent="0.25">
      <c r="F56299" s="64"/>
    </row>
    <row r="56302" spans="6:6" x14ac:dyDescent="0.25">
      <c r="F56302" s="64"/>
    </row>
    <row r="56314" spans="6:6" x14ac:dyDescent="0.25">
      <c r="F56314" s="64"/>
    </row>
    <row r="56326" spans="6:6" x14ac:dyDescent="0.25">
      <c r="F56326" s="64"/>
    </row>
    <row r="56334" spans="6:6" x14ac:dyDescent="0.25">
      <c r="F56334" s="64"/>
    </row>
    <row r="56345" spans="6:6" x14ac:dyDescent="0.25">
      <c r="F56345" s="64"/>
    </row>
    <row r="56348" spans="6:6" x14ac:dyDescent="0.25">
      <c r="F56348" s="64"/>
    </row>
    <row r="56356" spans="6:6" x14ac:dyDescent="0.25">
      <c r="F56356" s="64"/>
    </row>
    <row r="56358" spans="6:6" x14ac:dyDescent="0.25">
      <c r="F56358" s="64"/>
    </row>
    <row r="56360" spans="6:6" x14ac:dyDescent="0.25">
      <c r="F56360" s="64"/>
    </row>
    <row r="56364" spans="6:6" x14ac:dyDescent="0.25">
      <c r="F56364" s="64"/>
    </row>
    <row r="56367" spans="6:6" x14ac:dyDescent="0.25">
      <c r="F56367" s="64"/>
    </row>
    <row r="56385" spans="6:6" x14ac:dyDescent="0.25">
      <c r="F56385" s="64"/>
    </row>
    <row r="56389" spans="6:6" x14ac:dyDescent="0.25">
      <c r="F56389" s="64"/>
    </row>
    <row r="56391" spans="6:6" x14ac:dyDescent="0.25">
      <c r="F56391" s="64"/>
    </row>
    <row r="56393" spans="6:6" x14ac:dyDescent="0.25">
      <c r="F56393" s="64"/>
    </row>
    <row r="56395" spans="6:6" x14ac:dyDescent="0.25">
      <c r="F56395" s="64"/>
    </row>
    <row r="56398" spans="6:6" x14ac:dyDescent="0.25">
      <c r="F56398" s="64"/>
    </row>
    <row r="56400" spans="6:6" x14ac:dyDescent="0.25">
      <c r="F56400" s="64"/>
    </row>
    <row r="56402" spans="6:6" x14ac:dyDescent="0.25">
      <c r="F56402" s="64"/>
    </row>
    <row r="56404" spans="6:6" x14ac:dyDescent="0.25">
      <c r="F56404" s="64"/>
    </row>
    <row r="56407" spans="6:6" x14ac:dyDescent="0.25">
      <c r="F56407" s="64"/>
    </row>
    <row r="56409" spans="6:6" x14ac:dyDescent="0.25">
      <c r="F56409" s="64"/>
    </row>
    <row r="56410" spans="6:6" x14ac:dyDescent="0.25">
      <c r="F56410" s="64"/>
    </row>
    <row r="56411" spans="6:6" x14ac:dyDescent="0.25">
      <c r="F56411" s="64"/>
    </row>
    <row r="56415" spans="6:6" x14ac:dyDescent="0.25">
      <c r="F56415" s="64"/>
    </row>
    <row r="56417" spans="6:6" x14ac:dyDescent="0.25">
      <c r="F56417" s="64"/>
    </row>
    <row r="56419" spans="6:6" x14ac:dyDescent="0.25">
      <c r="F56419" s="64"/>
    </row>
    <row r="56420" spans="6:6" x14ac:dyDescent="0.25">
      <c r="F56420" s="64"/>
    </row>
    <row r="56421" spans="6:6" x14ac:dyDescent="0.25">
      <c r="F56421" s="64"/>
    </row>
    <row r="56431" spans="6:6" x14ac:dyDescent="0.25">
      <c r="F56431" s="64"/>
    </row>
    <row r="56434" spans="6:6" x14ac:dyDescent="0.25">
      <c r="F56434" s="64"/>
    </row>
    <row r="56437" spans="6:6" x14ac:dyDescent="0.25">
      <c r="F56437" s="64"/>
    </row>
    <row r="56438" spans="6:6" x14ac:dyDescent="0.25">
      <c r="F56438" s="64"/>
    </row>
    <row r="56439" spans="6:6" x14ac:dyDescent="0.25">
      <c r="F56439" s="64"/>
    </row>
    <row r="56445" spans="6:6" x14ac:dyDescent="0.25">
      <c r="F56445" s="64"/>
    </row>
    <row r="56447" spans="6:6" x14ac:dyDescent="0.25">
      <c r="F56447" s="64"/>
    </row>
    <row r="56450" spans="6:6" x14ac:dyDescent="0.25">
      <c r="F56450" s="64"/>
    </row>
    <row r="56453" spans="6:6" x14ac:dyDescent="0.25">
      <c r="F56453" s="64"/>
    </row>
    <row r="56455" spans="6:6" x14ac:dyDescent="0.25">
      <c r="F56455" s="64"/>
    </row>
    <row r="56456" spans="6:6" x14ac:dyDescent="0.25">
      <c r="F56456" s="64"/>
    </row>
    <row r="56459" spans="6:6" x14ac:dyDescent="0.25">
      <c r="F56459" s="64"/>
    </row>
    <row r="56463" spans="6:6" x14ac:dyDescent="0.25">
      <c r="F56463" s="64"/>
    </row>
    <row r="56468" spans="6:6" x14ac:dyDescent="0.25">
      <c r="F56468" s="64"/>
    </row>
    <row r="56471" spans="6:6" x14ac:dyDescent="0.25">
      <c r="F56471" s="64"/>
    </row>
    <row r="56472" spans="6:6" x14ac:dyDescent="0.25">
      <c r="F56472" s="64"/>
    </row>
    <row r="56473" spans="6:6" x14ac:dyDescent="0.25">
      <c r="F56473" s="64"/>
    </row>
    <row r="56477" spans="6:6" x14ac:dyDescent="0.25">
      <c r="F56477" s="64"/>
    </row>
    <row r="56478" spans="6:6" x14ac:dyDescent="0.25">
      <c r="F56478" s="64"/>
    </row>
    <row r="56480" spans="6:6" x14ac:dyDescent="0.25">
      <c r="F56480" s="64"/>
    </row>
    <row r="56481" spans="6:6" x14ac:dyDescent="0.25">
      <c r="F56481" s="64"/>
    </row>
    <row r="56485" spans="6:6" x14ac:dyDescent="0.25">
      <c r="F56485" s="64"/>
    </row>
    <row r="56492" spans="6:6" x14ac:dyDescent="0.25">
      <c r="F56492" s="64"/>
    </row>
    <row r="56498" spans="6:6" x14ac:dyDescent="0.25">
      <c r="F56498" s="64"/>
    </row>
    <row r="56500" spans="6:6" x14ac:dyDescent="0.25">
      <c r="F56500" s="64"/>
    </row>
    <row r="56501" spans="6:6" x14ac:dyDescent="0.25">
      <c r="F56501" s="64"/>
    </row>
    <row r="56502" spans="6:6" x14ac:dyDescent="0.25">
      <c r="F56502" s="64"/>
    </row>
    <row r="56507" spans="6:6" x14ac:dyDescent="0.25">
      <c r="F56507" s="64"/>
    </row>
    <row r="56514" spans="6:6" x14ac:dyDescent="0.25">
      <c r="F56514" s="64"/>
    </row>
    <row r="56515" spans="6:6" x14ac:dyDescent="0.25">
      <c r="F56515" s="64"/>
    </row>
    <row r="56516" spans="6:6" x14ac:dyDescent="0.25">
      <c r="F56516" s="64"/>
    </row>
    <row r="56517" spans="6:6" x14ac:dyDescent="0.25">
      <c r="F56517" s="64"/>
    </row>
    <row r="56518" spans="6:6" x14ac:dyDescent="0.25">
      <c r="F56518" s="64"/>
    </row>
    <row r="56520" spans="6:6" x14ac:dyDescent="0.25">
      <c r="F56520" s="64"/>
    </row>
    <row r="56529" spans="6:6" x14ac:dyDescent="0.25">
      <c r="F56529" s="64"/>
    </row>
    <row r="56535" spans="6:6" x14ac:dyDescent="0.25">
      <c r="F56535" s="64"/>
    </row>
    <row r="56536" spans="6:6" x14ac:dyDescent="0.25">
      <c r="F56536" s="64"/>
    </row>
    <row r="56539" spans="6:6" x14ac:dyDescent="0.25">
      <c r="F56539" s="64"/>
    </row>
    <row r="56542" spans="6:6" x14ac:dyDescent="0.25">
      <c r="F56542" s="64"/>
    </row>
    <row r="56544" spans="6:6" x14ac:dyDescent="0.25">
      <c r="F56544" s="64"/>
    </row>
    <row r="56545" spans="6:6" x14ac:dyDescent="0.25">
      <c r="F56545" s="64"/>
    </row>
    <row r="56546" spans="6:6" x14ac:dyDescent="0.25">
      <c r="F56546" s="64"/>
    </row>
    <row r="56555" spans="6:6" x14ac:dyDescent="0.25">
      <c r="F56555" s="64"/>
    </row>
    <row r="56556" spans="6:6" x14ac:dyDescent="0.25">
      <c r="F56556" s="64"/>
    </row>
    <row r="56558" spans="6:6" x14ac:dyDescent="0.25">
      <c r="F56558" s="64"/>
    </row>
    <row r="56559" spans="6:6" x14ac:dyDescent="0.25">
      <c r="F56559" s="64"/>
    </row>
    <row r="56562" spans="6:6" x14ac:dyDescent="0.25">
      <c r="F56562" s="64"/>
    </row>
    <row r="56563" spans="6:6" x14ac:dyDescent="0.25">
      <c r="F56563" s="64"/>
    </row>
    <row r="56570" spans="6:6" x14ac:dyDescent="0.25">
      <c r="F56570" s="64"/>
    </row>
    <row r="56572" spans="6:6" x14ac:dyDescent="0.25">
      <c r="F56572" s="64"/>
    </row>
    <row r="56576" spans="6:6" x14ac:dyDescent="0.25">
      <c r="F56576" s="64"/>
    </row>
    <row r="56577" spans="6:6" x14ac:dyDescent="0.25">
      <c r="F56577" s="64"/>
    </row>
    <row r="56580" spans="6:6" x14ac:dyDescent="0.25">
      <c r="F56580" s="64"/>
    </row>
    <row r="56583" spans="6:6" x14ac:dyDescent="0.25">
      <c r="F56583" s="64"/>
    </row>
    <row r="56584" spans="6:6" x14ac:dyDescent="0.25">
      <c r="F56584" s="64"/>
    </row>
    <row r="56585" spans="6:6" x14ac:dyDescent="0.25">
      <c r="F56585" s="64"/>
    </row>
    <row r="56588" spans="6:6" x14ac:dyDescent="0.25">
      <c r="F56588" s="64"/>
    </row>
    <row r="56590" spans="6:6" x14ac:dyDescent="0.25">
      <c r="F56590" s="64"/>
    </row>
    <row r="56593" spans="6:6" x14ac:dyDescent="0.25">
      <c r="F56593" s="64"/>
    </row>
    <row r="56594" spans="6:6" x14ac:dyDescent="0.25">
      <c r="F56594" s="64"/>
    </row>
    <row r="56596" spans="6:6" x14ac:dyDescent="0.25">
      <c r="F56596" s="64"/>
    </row>
    <row r="56600" spans="6:6" x14ac:dyDescent="0.25">
      <c r="F56600" s="64"/>
    </row>
    <row r="56602" spans="6:6" x14ac:dyDescent="0.25">
      <c r="F56602" s="64"/>
    </row>
    <row r="56603" spans="6:6" x14ac:dyDescent="0.25">
      <c r="F56603" s="64"/>
    </row>
    <row r="56606" spans="6:6" x14ac:dyDescent="0.25">
      <c r="F56606" s="64"/>
    </row>
    <row r="56607" spans="6:6" x14ac:dyDescent="0.25">
      <c r="F56607" s="64"/>
    </row>
    <row r="56608" spans="6:6" x14ac:dyDescent="0.25">
      <c r="F56608" s="64"/>
    </row>
    <row r="56609" spans="6:6" x14ac:dyDescent="0.25">
      <c r="F56609" s="64"/>
    </row>
    <row r="56610" spans="6:6" x14ac:dyDescent="0.25">
      <c r="F56610" s="64"/>
    </row>
    <row r="56611" spans="6:6" x14ac:dyDescent="0.25">
      <c r="F56611" s="64"/>
    </row>
    <row r="56614" spans="6:6" x14ac:dyDescent="0.25">
      <c r="F56614" s="64"/>
    </row>
    <row r="56615" spans="6:6" x14ac:dyDescent="0.25">
      <c r="F56615" s="64"/>
    </row>
    <row r="56618" spans="6:6" x14ac:dyDescent="0.25">
      <c r="F56618" s="64"/>
    </row>
    <row r="56619" spans="6:6" x14ac:dyDescent="0.25">
      <c r="F56619" s="64"/>
    </row>
    <row r="56620" spans="6:6" x14ac:dyDescent="0.25">
      <c r="F56620" s="64"/>
    </row>
    <row r="56621" spans="6:6" x14ac:dyDescent="0.25">
      <c r="F56621" s="64"/>
    </row>
    <row r="56622" spans="6:6" x14ac:dyDescent="0.25">
      <c r="F56622" s="64"/>
    </row>
    <row r="56624" spans="6:6" x14ac:dyDescent="0.25">
      <c r="F56624" s="64"/>
    </row>
    <row r="56625" spans="6:6" x14ac:dyDescent="0.25">
      <c r="F56625" s="64"/>
    </row>
    <row r="56631" spans="6:6" x14ac:dyDescent="0.25">
      <c r="F56631" s="64"/>
    </row>
    <row r="56633" spans="6:6" x14ac:dyDescent="0.25">
      <c r="F56633" s="64"/>
    </row>
    <row r="56634" spans="6:6" x14ac:dyDescent="0.25">
      <c r="F56634" s="64"/>
    </row>
    <row r="56636" spans="6:6" x14ac:dyDescent="0.25">
      <c r="F56636" s="64"/>
    </row>
    <row r="56643" spans="6:6" x14ac:dyDescent="0.25">
      <c r="F56643" s="64"/>
    </row>
    <row r="56650" spans="6:6" x14ac:dyDescent="0.25">
      <c r="F56650" s="64"/>
    </row>
    <row r="56651" spans="6:6" x14ac:dyDescent="0.25">
      <c r="F56651" s="64"/>
    </row>
    <row r="56652" spans="6:6" x14ac:dyDescent="0.25">
      <c r="F56652" s="64"/>
    </row>
    <row r="56655" spans="6:6" x14ac:dyDescent="0.25">
      <c r="F56655" s="64"/>
    </row>
    <row r="56656" spans="6:6" x14ac:dyDescent="0.25">
      <c r="F56656" s="64"/>
    </row>
    <row r="56658" spans="6:6" x14ac:dyDescent="0.25">
      <c r="F56658" s="64"/>
    </row>
    <row r="56659" spans="6:6" x14ac:dyDescent="0.25">
      <c r="F56659" s="64"/>
    </row>
    <row r="56661" spans="6:6" x14ac:dyDescent="0.25">
      <c r="F56661" s="64"/>
    </row>
    <row r="56662" spans="6:6" x14ac:dyDescent="0.25">
      <c r="F56662" s="64"/>
    </row>
    <row r="56666" spans="6:6" x14ac:dyDescent="0.25">
      <c r="F56666" s="64"/>
    </row>
    <row r="56667" spans="6:6" x14ac:dyDescent="0.25">
      <c r="F56667" s="64"/>
    </row>
    <row r="56670" spans="6:6" x14ac:dyDescent="0.25">
      <c r="F56670" s="64"/>
    </row>
    <row r="56673" spans="6:6" x14ac:dyDescent="0.25">
      <c r="F56673" s="64"/>
    </row>
    <row r="56677" spans="6:6" x14ac:dyDescent="0.25">
      <c r="F56677" s="64"/>
    </row>
    <row r="56678" spans="6:6" x14ac:dyDescent="0.25">
      <c r="F56678" s="64"/>
    </row>
    <row r="56679" spans="6:6" x14ac:dyDescent="0.25">
      <c r="F56679" s="64"/>
    </row>
    <row r="56680" spans="6:6" x14ac:dyDescent="0.25">
      <c r="F56680" s="64"/>
    </row>
    <row r="56681" spans="6:6" x14ac:dyDescent="0.25">
      <c r="F56681" s="64"/>
    </row>
    <row r="56683" spans="6:6" x14ac:dyDescent="0.25">
      <c r="F56683" s="64"/>
    </row>
    <row r="56684" spans="6:6" x14ac:dyDescent="0.25">
      <c r="F56684" s="64"/>
    </row>
    <row r="56689" spans="6:6" x14ac:dyDescent="0.25">
      <c r="F56689" s="64"/>
    </row>
    <row r="56690" spans="6:6" x14ac:dyDescent="0.25">
      <c r="F56690" s="64"/>
    </row>
    <row r="56691" spans="6:6" x14ac:dyDescent="0.25">
      <c r="F56691" s="64"/>
    </row>
    <row r="56692" spans="6:6" x14ac:dyDescent="0.25">
      <c r="F56692" s="64"/>
    </row>
    <row r="56693" spans="6:6" x14ac:dyDescent="0.25">
      <c r="F56693" s="64"/>
    </row>
    <row r="56696" spans="6:6" x14ac:dyDescent="0.25">
      <c r="F56696" s="64"/>
    </row>
    <row r="56697" spans="6:6" x14ac:dyDescent="0.25">
      <c r="F56697" s="64"/>
    </row>
    <row r="56699" spans="6:6" x14ac:dyDescent="0.25">
      <c r="F56699" s="64"/>
    </row>
    <row r="56701" spans="6:6" x14ac:dyDescent="0.25">
      <c r="F56701" s="64"/>
    </row>
    <row r="56704" spans="6:6" x14ac:dyDescent="0.25">
      <c r="F56704" s="64"/>
    </row>
    <row r="56705" spans="6:6" x14ac:dyDescent="0.25">
      <c r="F56705" s="64"/>
    </row>
    <row r="56706" spans="6:6" x14ac:dyDescent="0.25">
      <c r="F56706" s="64"/>
    </row>
    <row r="56709" spans="6:6" x14ac:dyDescent="0.25">
      <c r="F56709" s="64"/>
    </row>
    <row r="56710" spans="6:6" x14ac:dyDescent="0.25">
      <c r="F56710" s="64"/>
    </row>
    <row r="56711" spans="6:6" x14ac:dyDescent="0.25">
      <c r="F56711" s="64"/>
    </row>
    <row r="56712" spans="6:6" x14ac:dyDescent="0.25">
      <c r="F56712" s="64"/>
    </row>
    <row r="56713" spans="6:6" x14ac:dyDescent="0.25">
      <c r="F56713" s="64"/>
    </row>
    <row r="56715" spans="6:6" x14ac:dyDescent="0.25">
      <c r="F56715" s="64"/>
    </row>
    <row r="56716" spans="6:6" x14ac:dyDescent="0.25">
      <c r="F56716" s="64"/>
    </row>
    <row r="56717" spans="6:6" x14ac:dyDescent="0.25">
      <c r="F56717" s="64"/>
    </row>
    <row r="56723" spans="6:6" x14ac:dyDescent="0.25">
      <c r="F56723" s="64"/>
    </row>
    <row r="56724" spans="6:6" x14ac:dyDescent="0.25">
      <c r="F56724" s="64"/>
    </row>
    <row r="56725" spans="6:6" x14ac:dyDescent="0.25">
      <c r="F56725" s="64"/>
    </row>
    <row r="56726" spans="6:6" x14ac:dyDescent="0.25">
      <c r="F56726" s="64"/>
    </row>
    <row r="56728" spans="6:6" x14ac:dyDescent="0.25">
      <c r="F56728" s="64"/>
    </row>
    <row r="56729" spans="6:6" x14ac:dyDescent="0.25">
      <c r="F56729" s="64"/>
    </row>
    <row r="56731" spans="6:6" x14ac:dyDescent="0.25">
      <c r="F56731" s="64"/>
    </row>
    <row r="56733" spans="6:6" x14ac:dyDescent="0.25">
      <c r="F56733" s="64"/>
    </row>
    <row r="56734" spans="6:6" x14ac:dyDescent="0.25">
      <c r="F56734" s="64"/>
    </row>
    <row r="56736" spans="6:6" x14ac:dyDescent="0.25">
      <c r="F56736" s="64"/>
    </row>
    <row r="56737" spans="6:6" x14ac:dyDescent="0.25">
      <c r="F56737" s="64"/>
    </row>
    <row r="56738" spans="6:6" x14ac:dyDescent="0.25">
      <c r="F56738" s="64"/>
    </row>
    <row r="56739" spans="6:6" x14ac:dyDescent="0.25">
      <c r="F56739" s="64"/>
    </row>
    <row r="56740" spans="6:6" x14ac:dyDescent="0.25">
      <c r="F56740" s="64"/>
    </row>
    <row r="56741" spans="6:6" x14ac:dyDescent="0.25">
      <c r="F56741" s="64"/>
    </row>
    <row r="56743" spans="6:6" x14ac:dyDescent="0.25">
      <c r="F56743" s="64"/>
    </row>
    <row r="56744" spans="6:6" x14ac:dyDescent="0.25">
      <c r="F56744" s="64"/>
    </row>
    <row r="56746" spans="6:6" x14ac:dyDescent="0.25">
      <c r="F56746" s="64"/>
    </row>
    <row r="56747" spans="6:6" x14ac:dyDescent="0.25">
      <c r="F56747" s="64"/>
    </row>
    <row r="56748" spans="6:6" x14ac:dyDescent="0.25">
      <c r="F56748" s="64"/>
    </row>
    <row r="56749" spans="6:6" x14ac:dyDescent="0.25">
      <c r="F56749" s="64"/>
    </row>
    <row r="56752" spans="6:6" x14ac:dyDescent="0.25">
      <c r="F56752" s="64"/>
    </row>
    <row r="56753" spans="6:6" x14ac:dyDescent="0.25">
      <c r="F56753" s="64"/>
    </row>
    <row r="56755" spans="6:6" x14ac:dyDescent="0.25">
      <c r="F56755" s="64"/>
    </row>
    <row r="56756" spans="6:6" x14ac:dyDescent="0.25">
      <c r="F56756" s="64"/>
    </row>
    <row r="56758" spans="6:6" x14ac:dyDescent="0.25">
      <c r="F56758" s="64"/>
    </row>
    <row r="56760" spans="6:6" x14ac:dyDescent="0.25">
      <c r="F56760" s="64"/>
    </row>
    <row r="56761" spans="6:6" x14ac:dyDescent="0.25">
      <c r="F56761" s="64"/>
    </row>
    <row r="56763" spans="6:6" x14ac:dyDescent="0.25">
      <c r="F56763" s="64"/>
    </row>
    <row r="56764" spans="6:6" x14ac:dyDescent="0.25">
      <c r="F56764" s="64"/>
    </row>
    <row r="56765" spans="6:6" x14ac:dyDescent="0.25">
      <c r="F56765" s="64"/>
    </row>
    <row r="56766" spans="6:6" x14ac:dyDescent="0.25">
      <c r="F56766" s="64"/>
    </row>
    <row r="56767" spans="6:6" x14ac:dyDescent="0.25">
      <c r="F56767" s="64"/>
    </row>
    <row r="56768" spans="6:6" x14ac:dyDescent="0.25">
      <c r="F56768" s="64"/>
    </row>
    <row r="56771" spans="6:6" x14ac:dyDescent="0.25">
      <c r="F56771" s="64"/>
    </row>
    <row r="56773" spans="6:6" x14ac:dyDescent="0.25">
      <c r="F56773" s="64"/>
    </row>
    <row r="56774" spans="6:6" x14ac:dyDescent="0.25">
      <c r="F56774" s="64"/>
    </row>
    <row r="56777" spans="6:6" x14ac:dyDescent="0.25">
      <c r="F56777" s="64"/>
    </row>
    <row r="56780" spans="6:6" x14ac:dyDescent="0.25">
      <c r="F56780" s="64"/>
    </row>
    <row r="56784" spans="6:6" x14ac:dyDescent="0.25">
      <c r="F56784" s="64"/>
    </row>
    <row r="56787" spans="6:6" x14ac:dyDescent="0.25">
      <c r="F56787" s="64"/>
    </row>
    <row r="56788" spans="6:6" x14ac:dyDescent="0.25">
      <c r="F56788" s="64"/>
    </row>
    <row r="56789" spans="6:6" x14ac:dyDescent="0.25">
      <c r="F56789" s="64"/>
    </row>
    <row r="56790" spans="6:6" x14ac:dyDescent="0.25">
      <c r="F56790" s="64"/>
    </row>
    <row r="56801" spans="6:6" x14ac:dyDescent="0.25">
      <c r="F56801" s="64"/>
    </row>
    <row r="56802" spans="6:6" x14ac:dyDescent="0.25">
      <c r="F56802" s="64"/>
    </row>
    <row r="56805" spans="6:6" x14ac:dyDescent="0.25">
      <c r="F56805" s="64"/>
    </row>
    <row r="56807" spans="6:6" x14ac:dyDescent="0.25">
      <c r="F56807" s="64"/>
    </row>
    <row r="56808" spans="6:6" x14ac:dyDescent="0.25">
      <c r="F56808" s="64"/>
    </row>
    <row r="56809" spans="6:6" x14ac:dyDescent="0.25">
      <c r="F56809" s="64"/>
    </row>
    <row r="56810" spans="6:6" x14ac:dyDescent="0.25">
      <c r="F56810" s="64"/>
    </row>
    <row r="56812" spans="6:6" x14ac:dyDescent="0.25">
      <c r="F56812" s="64"/>
    </row>
    <row r="56813" spans="6:6" x14ac:dyDescent="0.25">
      <c r="F56813" s="64"/>
    </row>
    <row r="56816" spans="6:6" x14ac:dyDescent="0.25">
      <c r="F56816" s="64"/>
    </row>
    <row r="56817" spans="6:6" x14ac:dyDescent="0.25">
      <c r="F56817" s="64"/>
    </row>
    <row r="56818" spans="6:6" x14ac:dyDescent="0.25">
      <c r="F56818" s="64"/>
    </row>
    <row r="56819" spans="6:6" x14ac:dyDescent="0.25">
      <c r="F56819" s="64"/>
    </row>
    <row r="56820" spans="6:6" x14ac:dyDescent="0.25">
      <c r="F56820" s="64"/>
    </row>
    <row r="56821" spans="6:6" x14ac:dyDescent="0.25">
      <c r="F56821" s="64"/>
    </row>
    <row r="56822" spans="6:6" x14ac:dyDescent="0.25">
      <c r="F56822" s="64"/>
    </row>
    <row r="56823" spans="6:6" x14ac:dyDescent="0.25">
      <c r="F56823" s="64"/>
    </row>
    <row r="56824" spans="6:6" x14ac:dyDescent="0.25">
      <c r="F56824" s="64"/>
    </row>
    <row r="56825" spans="6:6" x14ac:dyDescent="0.25">
      <c r="F56825" s="64"/>
    </row>
    <row r="56826" spans="6:6" x14ac:dyDescent="0.25">
      <c r="F56826" s="64"/>
    </row>
    <row r="56827" spans="6:6" x14ac:dyDescent="0.25">
      <c r="F56827" s="64"/>
    </row>
    <row r="56828" spans="6:6" x14ac:dyDescent="0.25">
      <c r="F56828" s="64"/>
    </row>
    <row r="56829" spans="6:6" x14ac:dyDescent="0.25">
      <c r="F56829" s="64"/>
    </row>
    <row r="56830" spans="6:6" x14ac:dyDescent="0.25">
      <c r="F56830" s="64"/>
    </row>
    <row r="56831" spans="6:6" x14ac:dyDescent="0.25">
      <c r="F56831" s="64"/>
    </row>
    <row r="56832" spans="6:6" x14ac:dyDescent="0.25">
      <c r="F56832" s="64"/>
    </row>
    <row r="56833" spans="6:6" x14ac:dyDescent="0.25">
      <c r="F56833" s="64"/>
    </row>
    <row r="56835" spans="6:6" x14ac:dyDescent="0.25">
      <c r="F56835" s="64"/>
    </row>
    <row r="56836" spans="6:6" x14ac:dyDescent="0.25">
      <c r="F56836" s="64"/>
    </row>
    <row r="56837" spans="6:6" x14ac:dyDescent="0.25">
      <c r="F56837" s="64"/>
    </row>
    <row r="56838" spans="6:6" x14ac:dyDescent="0.25">
      <c r="F56838" s="64"/>
    </row>
    <row r="56840" spans="6:6" x14ac:dyDescent="0.25">
      <c r="F56840" s="64"/>
    </row>
    <row r="56845" spans="6:6" x14ac:dyDescent="0.25">
      <c r="F56845" s="64"/>
    </row>
    <row r="56848" spans="6:6" x14ac:dyDescent="0.25">
      <c r="F56848" s="64"/>
    </row>
    <row r="56851" spans="6:6" x14ac:dyDescent="0.25">
      <c r="F56851" s="64"/>
    </row>
    <row r="56852" spans="6:6" x14ac:dyDescent="0.25">
      <c r="F56852" s="64"/>
    </row>
    <row r="56853" spans="6:6" x14ac:dyDescent="0.25">
      <c r="F56853" s="64"/>
    </row>
    <row r="56854" spans="6:6" x14ac:dyDescent="0.25">
      <c r="F56854" s="64"/>
    </row>
    <row r="56855" spans="6:6" x14ac:dyDescent="0.25">
      <c r="F56855" s="64"/>
    </row>
    <row r="56856" spans="6:6" x14ac:dyDescent="0.25">
      <c r="F56856" s="64"/>
    </row>
    <row r="56857" spans="6:6" x14ac:dyDescent="0.25">
      <c r="F56857" s="64"/>
    </row>
    <row r="56859" spans="6:6" x14ac:dyDescent="0.25">
      <c r="F56859" s="64"/>
    </row>
    <row r="56860" spans="6:6" x14ac:dyDescent="0.25">
      <c r="F56860" s="64"/>
    </row>
    <row r="56861" spans="6:6" x14ac:dyDescent="0.25">
      <c r="F56861" s="64"/>
    </row>
    <row r="56862" spans="6:6" x14ac:dyDescent="0.25">
      <c r="F56862" s="64"/>
    </row>
    <row r="56863" spans="6:6" x14ac:dyDescent="0.25">
      <c r="F56863" s="64"/>
    </row>
    <row r="56864" spans="6:6" x14ac:dyDescent="0.25">
      <c r="F56864" s="64"/>
    </row>
    <row r="56865" spans="6:6" x14ac:dyDescent="0.25">
      <c r="F56865" s="64"/>
    </row>
    <row r="56868" spans="6:6" x14ac:dyDescent="0.25">
      <c r="F56868" s="64"/>
    </row>
    <row r="56870" spans="6:6" x14ac:dyDescent="0.25">
      <c r="F56870" s="64"/>
    </row>
    <row r="56872" spans="6:6" x14ac:dyDescent="0.25">
      <c r="F56872" s="64"/>
    </row>
    <row r="56874" spans="6:6" x14ac:dyDescent="0.25">
      <c r="F56874" s="64"/>
    </row>
    <row r="56875" spans="6:6" x14ac:dyDescent="0.25">
      <c r="F56875" s="64"/>
    </row>
    <row r="56876" spans="6:6" x14ac:dyDescent="0.25">
      <c r="F56876" s="64"/>
    </row>
    <row r="56877" spans="6:6" x14ac:dyDescent="0.25">
      <c r="F56877" s="64"/>
    </row>
    <row r="56878" spans="6:6" x14ac:dyDescent="0.25">
      <c r="F56878" s="64"/>
    </row>
    <row r="56879" spans="6:6" x14ac:dyDescent="0.25">
      <c r="F56879" s="64"/>
    </row>
    <row r="56882" spans="6:6" x14ac:dyDescent="0.25">
      <c r="F56882" s="64"/>
    </row>
    <row r="56883" spans="6:6" x14ac:dyDescent="0.25">
      <c r="F56883" s="64"/>
    </row>
    <row r="56884" spans="6:6" x14ac:dyDescent="0.25">
      <c r="F56884" s="64"/>
    </row>
    <row r="56885" spans="6:6" x14ac:dyDescent="0.25">
      <c r="F56885" s="64"/>
    </row>
    <row r="56886" spans="6:6" x14ac:dyDescent="0.25">
      <c r="F56886" s="64"/>
    </row>
    <row r="56887" spans="6:6" x14ac:dyDescent="0.25">
      <c r="F56887" s="64"/>
    </row>
    <row r="56888" spans="6:6" x14ac:dyDescent="0.25">
      <c r="F56888" s="64"/>
    </row>
    <row r="56891" spans="6:6" x14ac:dyDescent="0.25">
      <c r="F56891" s="64"/>
    </row>
    <row r="56892" spans="6:6" x14ac:dyDescent="0.25">
      <c r="F56892" s="64"/>
    </row>
    <row r="56893" spans="6:6" x14ac:dyDescent="0.25">
      <c r="F56893" s="64"/>
    </row>
    <row r="56894" spans="6:6" x14ac:dyDescent="0.25">
      <c r="F56894" s="64"/>
    </row>
    <row r="56895" spans="6:6" x14ac:dyDescent="0.25">
      <c r="F56895" s="64"/>
    </row>
    <row r="56896" spans="6:6" x14ac:dyDescent="0.25">
      <c r="F56896" s="64"/>
    </row>
    <row r="56897" spans="6:6" x14ac:dyDescent="0.25">
      <c r="F56897" s="64"/>
    </row>
    <row r="56898" spans="6:6" x14ac:dyDescent="0.25">
      <c r="F56898" s="64"/>
    </row>
    <row r="56899" spans="6:6" x14ac:dyDescent="0.25">
      <c r="F56899" s="64"/>
    </row>
    <row r="56900" spans="6:6" x14ac:dyDescent="0.25">
      <c r="F56900" s="64"/>
    </row>
    <row r="56901" spans="6:6" x14ac:dyDescent="0.25">
      <c r="F56901" s="64"/>
    </row>
    <row r="56902" spans="6:6" x14ac:dyDescent="0.25">
      <c r="F56902" s="64"/>
    </row>
    <row r="56903" spans="6:6" x14ac:dyDescent="0.25">
      <c r="F56903" s="64"/>
    </row>
    <row r="56904" spans="6:6" x14ac:dyDescent="0.25">
      <c r="F56904" s="64"/>
    </row>
    <row r="56905" spans="6:6" x14ac:dyDescent="0.25">
      <c r="F56905" s="64"/>
    </row>
    <row r="56906" spans="6:6" x14ac:dyDescent="0.25">
      <c r="F56906" s="64"/>
    </row>
    <row r="56907" spans="6:6" x14ac:dyDescent="0.25">
      <c r="F56907" s="64"/>
    </row>
    <row r="56908" spans="6:6" x14ac:dyDescent="0.25">
      <c r="F56908" s="64"/>
    </row>
    <row r="56909" spans="6:6" x14ac:dyDescent="0.25">
      <c r="F56909" s="64"/>
    </row>
    <row r="56910" spans="6:6" x14ac:dyDescent="0.25">
      <c r="F56910" s="64"/>
    </row>
    <row r="56911" spans="6:6" x14ac:dyDescent="0.25">
      <c r="F56911" s="64"/>
    </row>
    <row r="56912" spans="6:6" x14ac:dyDescent="0.25">
      <c r="F56912" s="64"/>
    </row>
    <row r="56913" spans="6:6" x14ac:dyDescent="0.25">
      <c r="F56913" s="64"/>
    </row>
    <row r="56914" spans="6:6" x14ac:dyDescent="0.25">
      <c r="F56914" s="64"/>
    </row>
    <row r="56915" spans="6:6" x14ac:dyDescent="0.25">
      <c r="F56915" s="64"/>
    </row>
    <row r="56916" spans="6:6" x14ac:dyDescent="0.25">
      <c r="F56916" s="64"/>
    </row>
    <row r="56917" spans="6:6" x14ac:dyDescent="0.25">
      <c r="F56917" s="64"/>
    </row>
    <row r="56918" spans="6:6" x14ac:dyDescent="0.25">
      <c r="F56918" s="64"/>
    </row>
    <row r="56919" spans="6:6" x14ac:dyDescent="0.25">
      <c r="F56919" s="64"/>
    </row>
    <row r="56920" spans="6:6" x14ac:dyDescent="0.25">
      <c r="F56920" s="64"/>
    </row>
    <row r="56921" spans="6:6" x14ac:dyDescent="0.25">
      <c r="F56921" s="64"/>
    </row>
    <row r="56922" spans="6:6" x14ac:dyDescent="0.25">
      <c r="F56922" s="64"/>
    </row>
    <row r="56924" spans="6:6" x14ac:dyDescent="0.25">
      <c r="F56924" s="64"/>
    </row>
    <row r="56925" spans="6:6" x14ac:dyDescent="0.25">
      <c r="F56925" s="64"/>
    </row>
    <row r="56926" spans="6:6" x14ac:dyDescent="0.25">
      <c r="F56926" s="64"/>
    </row>
    <row r="56927" spans="6:6" x14ac:dyDescent="0.25">
      <c r="F56927" s="64"/>
    </row>
    <row r="56929" spans="6:6" x14ac:dyDescent="0.25">
      <c r="F56929" s="64"/>
    </row>
    <row r="56930" spans="6:6" x14ac:dyDescent="0.25">
      <c r="F56930" s="64"/>
    </row>
    <row r="56931" spans="6:6" x14ac:dyDescent="0.25">
      <c r="F56931" s="64"/>
    </row>
    <row r="56932" spans="6:6" x14ac:dyDescent="0.25">
      <c r="F56932" s="64"/>
    </row>
    <row r="56933" spans="6:6" x14ac:dyDescent="0.25">
      <c r="F56933" s="64"/>
    </row>
    <row r="56934" spans="6:6" x14ac:dyDescent="0.25">
      <c r="F56934" s="64"/>
    </row>
    <row r="56935" spans="6:6" x14ac:dyDescent="0.25">
      <c r="F56935" s="64"/>
    </row>
    <row r="56936" spans="6:6" x14ac:dyDescent="0.25">
      <c r="F56936" s="64"/>
    </row>
    <row r="56938" spans="6:6" x14ac:dyDescent="0.25">
      <c r="F56938" s="64"/>
    </row>
    <row r="56939" spans="6:6" x14ac:dyDescent="0.25">
      <c r="F56939" s="64"/>
    </row>
    <row r="56940" spans="6:6" x14ac:dyDescent="0.25">
      <c r="F56940" s="64"/>
    </row>
    <row r="56941" spans="6:6" x14ac:dyDescent="0.25">
      <c r="F56941" s="64"/>
    </row>
    <row r="56943" spans="6:6" x14ac:dyDescent="0.25">
      <c r="F56943" s="64"/>
    </row>
    <row r="56944" spans="6:6" x14ac:dyDescent="0.25">
      <c r="F56944" s="64"/>
    </row>
    <row r="56945" spans="6:6" x14ac:dyDescent="0.25">
      <c r="F56945" s="64"/>
    </row>
    <row r="56946" spans="6:6" x14ac:dyDescent="0.25">
      <c r="F56946" s="64"/>
    </row>
    <row r="56947" spans="6:6" x14ac:dyDescent="0.25">
      <c r="F56947" s="64"/>
    </row>
    <row r="56948" spans="6:6" x14ac:dyDescent="0.25">
      <c r="F56948" s="64"/>
    </row>
    <row r="56949" spans="6:6" x14ac:dyDescent="0.25">
      <c r="F56949" s="64"/>
    </row>
    <row r="56950" spans="6:6" x14ac:dyDescent="0.25">
      <c r="F56950" s="64"/>
    </row>
    <row r="56951" spans="6:6" x14ac:dyDescent="0.25">
      <c r="F56951" s="64"/>
    </row>
    <row r="56956" spans="6:6" x14ac:dyDescent="0.25">
      <c r="F56956" s="64"/>
    </row>
    <row r="56957" spans="6:6" x14ac:dyDescent="0.25">
      <c r="F56957" s="64"/>
    </row>
    <row r="56959" spans="6:6" x14ac:dyDescent="0.25">
      <c r="F56959" s="64"/>
    </row>
    <row r="56960" spans="6:6" x14ac:dyDescent="0.25">
      <c r="F56960" s="64"/>
    </row>
    <row r="56963" spans="6:6" x14ac:dyDescent="0.25">
      <c r="F56963" s="64"/>
    </row>
    <row r="56964" spans="6:6" x14ac:dyDescent="0.25">
      <c r="F56964" s="64"/>
    </row>
    <row r="56967" spans="6:6" x14ac:dyDescent="0.25">
      <c r="F56967" s="64"/>
    </row>
    <row r="56968" spans="6:6" x14ac:dyDescent="0.25">
      <c r="F56968" s="64"/>
    </row>
    <row r="56969" spans="6:6" x14ac:dyDescent="0.25">
      <c r="F56969" s="64"/>
    </row>
    <row r="56970" spans="6:6" x14ac:dyDescent="0.25">
      <c r="F56970" s="64"/>
    </row>
    <row r="56972" spans="6:6" x14ac:dyDescent="0.25">
      <c r="F56972" s="64"/>
    </row>
    <row r="56973" spans="6:6" x14ac:dyDescent="0.25">
      <c r="F56973" s="64"/>
    </row>
    <row r="56975" spans="6:6" x14ac:dyDescent="0.25">
      <c r="F56975" s="64"/>
    </row>
    <row r="56978" spans="6:6" x14ac:dyDescent="0.25">
      <c r="F56978" s="64"/>
    </row>
    <row r="56979" spans="6:6" x14ac:dyDescent="0.25">
      <c r="F56979" s="64"/>
    </row>
    <row r="56981" spans="6:6" x14ac:dyDescent="0.25">
      <c r="F56981" s="64"/>
    </row>
    <row r="56984" spans="6:6" x14ac:dyDescent="0.25">
      <c r="F56984" s="64"/>
    </row>
    <row r="56985" spans="6:6" x14ac:dyDescent="0.25">
      <c r="F56985" s="64"/>
    </row>
    <row r="56987" spans="6:6" x14ac:dyDescent="0.25">
      <c r="F56987" s="64"/>
    </row>
    <row r="56988" spans="6:6" x14ac:dyDescent="0.25">
      <c r="F56988" s="64"/>
    </row>
    <row r="56990" spans="6:6" x14ac:dyDescent="0.25">
      <c r="F56990" s="64"/>
    </row>
    <row r="56991" spans="6:6" x14ac:dyDescent="0.25">
      <c r="F56991" s="64"/>
    </row>
    <row r="56992" spans="6:6" x14ac:dyDescent="0.25">
      <c r="F56992" s="64"/>
    </row>
    <row r="56994" spans="6:6" x14ac:dyDescent="0.25">
      <c r="F56994" s="64"/>
    </row>
    <row r="56995" spans="6:6" x14ac:dyDescent="0.25">
      <c r="F56995" s="64"/>
    </row>
    <row r="56996" spans="6:6" x14ac:dyDescent="0.25">
      <c r="F56996" s="64"/>
    </row>
    <row r="56997" spans="6:6" x14ac:dyDescent="0.25">
      <c r="F56997" s="64"/>
    </row>
    <row r="56999" spans="6:6" x14ac:dyDescent="0.25">
      <c r="F56999" s="64"/>
    </row>
    <row r="57000" spans="6:6" x14ac:dyDescent="0.25">
      <c r="F57000" s="64"/>
    </row>
    <row r="57001" spans="6:6" x14ac:dyDescent="0.25">
      <c r="F57001" s="64"/>
    </row>
    <row r="57002" spans="6:6" x14ac:dyDescent="0.25">
      <c r="F57002" s="64"/>
    </row>
    <row r="57004" spans="6:6" x14ac:dyDescent="0.25">
      <c r="F57004" s="64"/>
    </row>
    <row r="57005" spans="6:6" x14ac:dyDescent="0.25">
      <c r="F57005" s="64"/>
    </row>
    <row r="57008" spans="6:6" x14ac:dyDescent="0.25">
      <c r="F57008" s="64"/>
    </row>
    <row r="57009" spans="6:6" x14ac:dyDescent="0.25">
      <c r="F57009" s="64"/>
    </row>
    <row r="57010" spans="6:6" x14ac:dyDescent="0.25">
      <c r="F57010" s="64"/>
    </row>
    <row r="57011" spans="6:6" x14ac:dyDescent="0.25">
      <c r="F57011" s="64"/>
    </row>
    <row r="57013" spans="6:6" x14ac:dyDescent="0.25">
      <c r="F57013" s="64"/>
    </row>
    <row r="57015" spans="6:6" x14ac:dyDescent="0.25">
      <c r="F57015" s="64"/>
    </row>
    <row r="57016" spans="6:6" x14ac:dyDescent="0.25">
      <c r="F57016" s="64"/>
    </row>
    <row r="57017" spans="6:6" x14ac:dyDescent="0.25">
      <c r="F57017" s="64"/>
    </row>
    <row r="57018" spans="6:6" x14ac:dyDescent="0.25">
      <c r="F57018" s="64"/>
    </row>
    <row r="57019" spans="6:6" x14ac:dyDescent="0.25">
      <c r="F57019" s="64"/>
    </row>
    <row r="57021" spans="6:6" x14ac:dyDescent="0.25">
      <c r="F57021" s="64"/>
    </row>
    <row r="57022" spans="6:6" x14ac:dyDescent="0.25">
      <c r="F57022" s="64"/>
    </row>
    <row r="57023" spans="6:6" x14ac:dyDescent="0.25">
      <c r="F57023" s="64"/>
    </row>
    <row r="57024" spans="6:6" x14ac:dyDescent="0.25">
      <c r="F57024" s="64"/>
    </row>
    <row r="57025" spans="6:6" x14ac:dyDescent="0.25">
      <c r="F57025" s="64"/>
    </row>
    <row r="57026" spans="6:6" x14ac:dyDescent="0.25">
      <c r="F57026" s="64"/>
    </row>
    <row r="57030" spans="6:6" x14ac:dyDescent="0.25">
      <c r="F57030" s="64"/>
    </row>
    <row r="57031" spans="6:6" x14ac:dyDescent="0.25">
      <c r="F57031" s="64"/>
    </row>
    <row r="57032" spans="6:6" x14ac:dyDescent="0.25">
      <c r="F57032" s="64"/>
    </row>
    <row r="57035" spans="6:6" x14ac:dyDescent="0.25">
      <c r="F57035" s="64"/>
    </row>
    <row r="57036" spans="6:6" x14ac:dyDescent="0.25">
      <c r="F57036" s="64"/>
    </row>
    <row r="57037" spans="6:6" x14ac:dyDescent="0.25">
      <c r="F57037" s="64"/>
    </row>
    <row r="57039" spans="6:6" x14ac:dyDescent="0.25">
      <c r="F57039" s="64"/>
    </row>
    <row r="57040" spans="6:6" x14ac:dyDescent="0.25">
      <c r="F57040" s="64"/>
    </row>
    <row r="57041" spans="6:6" x14ac:dyDescent="0.25">
      <c r="F57041" s="64"/>
    </row>
    <row r="57042" spans="6:6" x14ac:dyDescent="0.25">
      <c r="F57042" s="64"/>
    </row>
    <row r="57044" spans="6:6" x14ac:dyDescent="0.25">
      <c r="F57044" s="64"/>
    </row>
    <row r="57045" spans="6:6" x14ac:dyDescent="0.25">
      <c r="F57045" s="64"/>
    </row>
    <row r="57046" spans="6:6" x14ac:dyDescent="0.25">
      <c r="F57046" s="64"/>
    </row>
    <row r="57051" spans="6:6" x14ac:dyDescent="0.25">
      <c r="F57051" s="64"/>
    </row>
    <row r="57055" spans="6:6" x14ac:dyDescent="0.25">
      <c r="F57055" s="64"/>
    </row>
    <row r="57057" spans="6:6" x14ac:dyDescent="0.25">
      <c r="F57057" s="64"/>
    </row>
    <row r="57059" spans="6:6" x14ac:dyDescent="0.25">
      <c r="F57059" s="64"/>
    </row>
    <row r="57061" spans="6:6" x14ac:dyDescent="0.25">
      <c r="F57061" s="64"/>
    </row>
    <row r="57062" spans="6:6" x14ac:dyDescent="0.25">
      <c r="F57062" s="64"/>
    </row>
    <row r="57066" spans="6:6" x14ac:dyDescent="0.25">
      <c r="F57066" s="64"/>
    </row>
    <row r="57067" spans="6:6" x14ac:dyDescent="0.25">
      <c r="F57067" s="64"/>
    </row>
    <row r="57068" spans="6:6" x14ac:dyDescent="0.25">
      <c r="F57068" s="64"/>
    </row>
    <row r="57073" spans="6:6" x14ac:dyDescent="0.25">
      <c r="F57073" s="64"/>
    </row>
    <row r="57079" spans="6:6" x14ac:dyDescent="0.25">
      <c r="F57079" s="64"/>
    </row>
    <row r="57082" spans="6:6" x14ac:dyDescent="0.25">
      <c r="F57082" s="64"/>
    </row>
    <row r="57084" spans="6:6" x14ac:dyDescent="0.25">
      <c r="F57084" s="64"/>
    </row>
    <row r="57087" spans="6:6" x14ac:dyDescent="0.25">
      <c r="F57087" s="64"/>
    </row>
    <row r="57088" spans="6:6" x14ac:dyDescent="0.25">
      <c r="F57088" s="64"/>
    </row>
    <row r="57091" spans="6:6" x14ac:dyDescent="0.25">
      <c r="F57091" s="64"/>
    </row>
    <row r="57092" spans="6:6" x14ac:dyDescent="0.25">
      <c r="F57092" s="64"/>
    </row>
    <row r="57093" spans="6:6" x14ac:dyDescent="0.25">
      <c r="F57093" s="64"/>
    </row>
    <row r="57094" spans="6:6" x14ac:dyDescent="0.25">
      <c r="F57094" s="64"/>
    </row>
    <row r="57108" spans="6:6" x14ac:dyDescent="0.25">
      <c r="F57108" s="64"/>
    </row>
    <row r="57109" spans="6:6" x14ac:dyDescent="0.25">
      <c r="F57109" s="64"/>
    </row>
    <row r="57111" spans="6:6" x14ac:dyDescent="0.25">
      <c r="F57111" s="64"/>
    </row>
    <row r="57112" spans="6:6" x14ac:dyDescent="0.25">
      <c r="F57112" s="64"/>
    </row>
    <row r="57115" spans="6:6" x14ac:dyDescent="0.25">
      <c r="F57115" s="64"/>
    </row>
    <row r="57116" spans="6:6" x14ac:dyDescent="0.25">
      <c r="F57116" s="64"/>
    </row>
    <row r="57118" spans="6:6" x14ac:dyDescent="0.25">
      <c r="F57118" s="64"/>
    </row>
    <row r="57120" spans="6:6" x14ac:dyDescent="0.25">
      <c r="F57120" s="64"/>
    </row>
    <row r="57121" spans="6:6" x14ac:dyDescent="0.25">
      <c r="F57121" s="64"/>
    </row>
    <row r="57122" spans="6:6" x14ac:dyDescent="0.25">
      <c r="F57122" s="64"/>
    </row>
    <row r="57124" spans="6:6" x14ac:dyDescent="0.25">
      <c r="F57124" s="64"/>
    </row>
    <row r="57127" spans="6:6" x14ac:dyDescent="0.25">
      <c r="F57127" s="64"/>
    </row>
    <row r="57130" spans="6:6" x14ac:dyDescent="0.25">
      <c r="F57130" s="64"/>
    </row>
    <row r="57132" spans="6:6" x14ac:dyDescent="0.25">
      <c r="F57132" s="64"/>
    </row>
    <row r="57137" spans="6:6" x14ac:dyDescent="0.25">
      <c r="F57137" s="64"/>
    </row>
    <row r="57138" spans="6:6" x14ac:dyDescent="0.25">
      <c r="F57138" s="64"/>
    </row>
    <row r="57139" spans="6:6" x14ac:dyDescent="0.25">
      <c r="F57139" s="64"/>
    </row>
    <row r="57140" spans="6:6" x14ac:dyDescent="0.25">
      <c r="F57140" s="64"/>
    </row>
    <row r="57141" spans="6:6" x14ac:dyDescent="0.25">
      <c r="F57141" s="64"/>
    </row>
    <row r="57143" spans="6:6" x14ac:dyDescent="0.25">
      <c r="F57143" s="64"/>
    </row>
    <row r="57144" spans="6:6" x14ac:dyDescent="0.25">
      <c r="F57144" s="64"/>
    </row>
    <row r="57147" spans="6:6" x14ac:dyDescent="0.25">
      <c r="F57147" s="64"/>
    </row>
    <row r="57150" spans="6:6" x14ac:dyDescent="0.25">
      <c r="F57150" s="64"/>
    </row>
    <row r="57151" spans="6:6" x14ac:dyDescent="0.25">
      <c r="F57151" s="64"/>
    </row>
    <row r="57152" spans="6:6" x14ac:dyDescent="0.25">
      <c r="F57152" s="64"/>
    </row>
    <row r="57153" spans="6:6" x14ac:dyDescent="0.25">
      <c r="F57153" s="64"/>
    </row>
    <row r="57155" spans="6:6" x14ac:dyDescent="0.25">
      <c r="F57155" s="64"/>
    </row>
    <row r="57156" spans="6:6" x14ac:dyDescent="0.25">
      <c r="F57156" s="64"/>
    </row>
    <row r="57158" spans="6:6" x14ac:dyDescent="0.25">
      <c r="F57158" s="64"/>
    </row>
    <row r="57159" spans="6:6" x14ac:dyDescent="0.25">
      <c r="F57159" s="64"/>
    </row>
    <row r="57160" spans="6:6" x14ac:dyDescent="0.25">
      <c r="F57160" s="64"/>
    </row>
    <row r="57162" spans="6:6" x14ac:dyDescent="0.25">
      <c r="F57162" s="64"/>
    </row>
    <row r="57163" spans="6:6" x14ac:dyDescent="0.25">
      <c r="F57163" s="64"/>
    </row>
    <row r="57165" spans="6:6" x14ac:dyDescent="0.25">
      <c r="F57165" s="64"/>
    </row>
    <row r="57166" spans="6:6" x14ac:dyDescent="0.25">
      <c r="F57166" s="64"/>
    </row>
    <row r="57167" spans="6:6" x14ac:dyDescent="0.25">
      <c r="F57167" s="64"/>
    </row>
    <row r="57168" spans="6:6" x14ac:dyDescent="0.25">
      <c r="F57168" s="64"/>
    </row>
    <row r="57169" spans="6:6" x14ac:dyDescent="0.25">
      <c r="F57169" s="64"/>
    </row>
    <row r="57174" spans="6:6" x14ac:dyDescent="0.25">
      <c r="F57174" s="64"/>
    </row>
    <row r="57176" spans="6:6" x14ac:dyDescent="0.25">
      <c r="F57176" s="64"/>
    </row>
    <row r="57178" spans="6:6" x14ac:dyDescent="0.25">
      <c r="F57178" s="64"/>
    </row>
    <row r="57180" spans="6:6" x14ac:dyDescent="0.25">
      <c r="F57180" s="64"/>
    </row>
    <row r="57181" spans="6:6" x14ac:dyDescent="0.25">
      <c r="F57181" s="64"/>
    </row>
    <row r="57191" spans="6:6" x14ac:dyDescent="0.25">
      <c r="F57191" s="64"/>
    </row>
    <row r="57192" spans="6:6" x14ac:dyDescent="0.25">
      <c r="F57192" s="64"/>
    </row>
    <row r="57194" spans="6:6" x14ac:dyDescent="0.25">
      <c r="F57194" s="64"/>
    </row>
    <row r="57198" spans="6:6" x14ac:dyDescent="0.25">
      <c r="F57198" s="64"/>
    </row>
    <row r="57201" spans="6:6" x14ac:dyDescent="0.25">
      <c r="F57201" s="64"/>
    </row>
    <row r="57208" spans="6:6" x14ac:dyDescent="0.25">
      <c r="F57208" s="64"/>
    </row>
    <row r="57212" spans="6:6" x14ac:dyDescent="0.25">
      <c r="F57212" s="64"/>
    </row>
    <row r="57213" spans="6:6" x14ac:dyDescent="0.25">
      <c r="F57213" s="64"/>
    </row>
    <row r="57214" spans="6:6" x14ac:dyDescent="0.25">
      <c r="F57214" s="64"/>
    </row>
    <row r="57215" spans="6:6" x14ac:dyDescent="0.25">
      <c r="F57215" s="64"/>
    </row>
    <row r="57216" spans="6:6" x14ac:dyDescent="0.25">
      <c r="F57216" s="64"/>
    </row>
    <row r="57219" spans="6:6" x14ac:dyDescent="0.25">
      <c r="F57219" s="64"/>
    </row>
    <row r="57222" spans="6:6" x14ac:dyDescent="0.25">
      <c r="F57222" s="64"/>
    </row>
    <row r="57223" spans="6:6" x14ac:dyDescent="0.25">
      <c r="F57223" s="64"/>
    </row>
    <row r="57224" spans="6:6" x14ac:dyDescent="0.25">
      <c r="F57224" s="64"/>
    </row>
    <row r="57227" spans="6:6" x14ac:dyDescent="0.25">
      <c r="F57227" s="64"/>
    </row>
    <row r="57228" spans="6:6" x14ac:dyDescent="0.25">
      <c r="F57228" s="64"/>
    </row>
    <row r="57229" spans="6:6" x14ac:dyDescent="0.25">
      <c r="F57229" s="64"/>
    </row>
    <row r="57230" spans="6:6" x14ac:dyDescent="0.25">
      <c r="F57230" s="64"/>
    </row>
    <row r="57231" spans="6:6" x14ac:dyDescent="0.25">
      <c r="F57231" s="64"/>
    </row>
    <row r="57236" spans="6:6" x14ac:dyDescent="0.25">
      <c r="F57236" s="64"/>
    </row>
    <row r="57237" spans="6:6" x14ac:dyDescent="0.25">
      <c r="F57237" s="64"/>
    </row>
    <row r="57241" spans="6:6" x14ac:dyDescent="0.25">
      <c r="F57241" s="64"/>
    </row>
    <row r="57244" spans="6:6" x14ac:dyDescent="0.25">
      <c r="F57244" s="64"/>
    </row>
    <row r="57245" spans="6:6" x14ac:dyDescent="0.25">
      <c r="F57245" s="64"/>
    </row>
    <row r="57248" spans="6:6" x14ac:dyDescent="0.25">
      <c r="F57248" s="64"/>
    </row>
    <row r="57249" spans="6:6" x14ac:dyDescent="0.25">
      <c r="F57249" s="64"/>
    </row>
    <row r="57252" spans="6:6" x14ac:dyDescent="0.25">
      <c r="F57252" s="64"/>
    </row>
    <row r="57256" spans="6:6" x14ac:dyDescent="0.25">
      <c r="F57256" s="64"/>
    </row>
    <row r="57257" spans="6:6" x14ac:dyDescent="0.25">
      <c r="F57257" s="64"/>
    </row>
    <row r="57258" spans="6:6" x14ac:dyDescent="0.25">
      <c r="F57258" s="64"/>
    </row>
    <row r="57262" spans="6:6" x14ac:dyDescent="0.25">
      <c r="F57262" s="64"/>
    </row>
    <row r="57265" spans="6:6" x14ac:dyDescent="0.25">
      <c r="F57265" s="64"/>
    </row>
    <row r="57268" spans="6:6" x14ac:dyDescent="0.25">
      <c r="F57268" s="64"/>
    </row>
    <row r="57269" spans="6:6" x14ac:dyDescent="0.25">
      <c r="F57269" s="64"/>
    </row>
    <row r="57270" spans="6:6" x14ac:dyDescent="0.25">
      <c r="F57270" s="64"/>
    </row>
    <row r="57271" spans="6:6" x14ac:dyDescent="0.25">
      <c r="F57271" s="64"/>
    </row>
    <row r="57274" spans="6:6" x14ac:dyDescent="0.25">
      <c r="F57274" s="64"/>
    </row>
    <row r="57275" spans="6:6" x14ac:dyDescent="0.25">
      <c r="F57275" s="64"/>
    </row>
    <row r="57278" spans="6:6" x14ac:dyDescent="0.25">
      <c r="F57278" s="64"/>
    </row>
    <row r="57279" spans="6:6" x14ac:dyDescent="0.25">
      <c r="F57279" s="64"/>
    </row>
    <row r="57281" spans="6:6" x14ac:dyDescent="0.25">
      <c r="F57281" s="64"/>
    </row>
    <row r="57282" spans="6:6" x14ac:dyDescent="0.25">
      <c r="F57282" s="64"/>
    </row>
    <row r="57284" spans="6:6" x14ac:dyDescent="0.25">
      <c r="F57284" s="64"/>
    </row>
    <row r="57285" spans="6:6" x14ac:dyDescent="0.25">
      <c r="F57285" s="64"/>
    </row>
    <row r="57286" spans="6:6" x14ac:dyDescent="0.25">
      <c r="F57286" s="64"/>
    </row>
    <row r="57287" spans="6:6" x14ac:dyDescent="0.25">
      <c r="F57287" s="64"/>
    </row>
    <row r="57289" spans="6:6" x14ac:dyDescent="0.25">
      <c r="F57289" s="64"/>
    </row>
    <row r="57291" spans="6:6" x14ac:dyDescent="0.25">
      <c r="F57291" s="64"/>
    </row>
    <row r="57292" spans="6:6" x14ac:dyDescent="0.25">
      <c r="F57292" s="64"/>
    </row>
    <row r="57296" spans="6:6" x14ac:dyDescent="0.25">
      <c r="F57296" s="64"/>
    </row>
    <row r="57297" spans="6:6" x14ac:dyDescent="0.25">
      <c r="F57297" s="64"/>
    </row>
    <row r="57298" spans="6:6" x14ac:dyDescent="0.25">
      <c r="F57298" s="64"/>
    </row>
    <row r="57299" spans="6:6" x14ac:dyDescent="0.25">
      <c r="F57299" s="64"/>
    </row>
    <row r="57300" spans="6:6" x14ac:dyDescent="0.25">
      <c r="F57300" s="64"/>
    </row>
    <row r="57301" spans="6:6" x14ac:dyDescent="0.25">
      <c r="F57301" s="64"/>
    </row>
    <row r="57302" spans="6:6" x14ac:dyDescent="0.25">
      <c r="F57302" s="64"/>
    </row>
    <row r="57303" spans="6:6" x14ac:dyDescent="0.25">
      <c r="F57303" s="64"/>
    </row>
    <row r="57304" spans="6:6" x14ac:dyDescent="0.25">
      <c r="F57304" s="64"/>
    </row>
    <row r="57306" spans="6:6" x14ac:dyDescent="0.25">
      <c r="F57306" s="64"/>
    </row>
    <row r="57308" spans="6:6" x14ac:dyDescent="0.25">
      <c r="F57308" s="64"/>
    </row>
    <row r="57309" spans="6:6" x14ac:dyDescent="0.25">
      <c r="F57309" s="64"/>
    </row>
    <row r="57311" spans="6:6" x14ac:dyDescent="0.25">
      <c r="F57311" s="64"/>
    </row>
    <row r="57312" spans="6:6" x14ac:dyDescent="0.25">
      <c r="F57312" s="64"/>
    </row>
    <row r="57313" spans="6:6" x14ac:dyDescent="0.25">
      <c r="F57313" s="64"/>
    </row>
    <row r="57315" spans="6:6" x14ac:dyDescent="0.25">
      <c r="F57315" s="64"/>
    </row>
    <row r="57316" spans="6:6" x14ac:dyDescent="0.25">
      <c r="F57316" s="64"/>
    </row>
    <row r="57317" spans="6:6" x14ac:dyDescent="0.25">
      <c r="F57317" s="64"/>
    </row>
    <row r="57318" spans="6:6" x14ac:dyDescent="0.25">
      <c r="F57318" s="64"/>
    </row>
    <row r="57322" spans="6:6" x14ac:dyDescent="0.25">
      <c r="F57322" s="64"/>
    </row>
    <row r="57324" spans="6:6" x14ac:dyDescent="0.25">
      <c r="F57324" s="64"/>
    </row>
    <row r="57325" spans="6:6" x14ac:dyDescent="0.25">
      <c r="F57325" s="64"/>
    </row>
    <row r="57327" spans="6:6" x14ac:dyDescent="0.25">
      <c r="F57327" s="64"/>
    </row>
    <row r="57328" spans="6:6" x14ac:dyDescent="0.25">
      <c r="F57328" s="64"/>
    </row>
    <row r="57330" spans="6:6" x14ac:dyDescent="0.25">
      <c r="F57330" s="64"/>
    </row>
    <row r="57332" spans="6:6" x14ac:dyDescent="0.25">
      <c r="F57332" s="64"/>
    </row>
    <row r="57341" spans="6:6" x14ac:dyDescent="0.25">
      <c r="F57341" s="64"/>
    </row>
    <row r="57342" spans="6:6" x14ac:dyDescent="0.25">
      <c r="F57342" s="64"/>
    </row>
    <row r="57346" spans="6:6" x14ac:dyDescent="0.25">
      <c r="F57346" s="64"/>
    </row>
    <row r="57347" spans="6:6" x14ac:dyDescent="0.25">
      <c r="F57347" s="64"/>
    </row>
    <row r="57360" spans="6:6" x14ac:dyDescent="0.25">
      <c r="F57360" s="64"/>
    </row>
    <row r="57361" spans="6:6" x14ac:dyDescent="0.25">
      <c r="F57361" s="64"/>
    </row>
    <row r="57364" spans="6:6" x14ac:dyDescent="0.25">
      <c r="F57364" s="64"/>
    </row>
    <row r="57370" spans="6:6" x14ac:dyDescent="0.25">
      <c r="F57370" s="64"/>
    </row>
    <row r="57416" spans="6:6" x14ac:dyDescent="0.25">
      <c r="F57416" s="64"/>
    </row>
    <row r="57417" spans="6:6" x14ac:dyDescent="0.25">
      <c r="F57417" s="64"/>
    </row>
    <row r="57418" spans="6:6" x14ac:dyDescent="0.25">
      <c r="F57418" s="64"/>
    </row>
    <row r="57419" spans="6:6" x14ac:dyDescent="0.25">
      <c r="F57419" s="64"/>
    </row>
    <row r="57422" spans="6:6" x14ac:dyDescent="0.25">
      <c r="F57422" s="64"/>
    </row>
    <row r="57480" spans="6:6" x14ac:dyDescent="0.25">
      <c r="F57480" s="64"/>
    </row>
    <row r="57492" spans="6:6" x14ac:dyDescent="0.25">
      <c r="F57492" s="64"/>
    </row>
    <row r="57493" spans="6:6" x14ac:dyDescent="0.25">
      <c r="F57493" s="64"/>
    </row>
    <row r="57494" spans="6:6" x14ac:dyDescent="0.25">
      <c r="F57494" s="64"/>
    </row>
    <row r="57515" spans="6:6" x14ac:dyDescent="0.25">
      <c r="F57515" s="64"/>
    </row>
    <row r="57524" spans="6:6" x14ac:dyDescent="0.25">
      <c r="F57524" s="64"/>
    </row>
    <row r="57529" spans="6:6" x14ac:dyDescent="0.25">
      <c r="F57529" s="64"/>
    </row>
    <row r="57540" spans="6:6" x14ac:dyDescent="0.25">
      <c r="F57540" s="64"/>
    </row>
    <row r="57542" spans="6:6" x14ac:dyDescent="0.25">
      <c r="F57542" s="64"/>
    </row>
    <row r="57543" spans="6:6" x14ac:dyDescent="0.25">
      <c r="F57543" s="64"/>
    </row>
    <row r="57546" spans="6:6" x14ac:dyDescent="0.25">
      <c r="F57546" s="64"/>
    </row>
    <row r="57549" spans="6:6" x14ac:dyDescent="0.25">
      <c r="F57549" s="64"/>
    </row>
    <row r="57550" spans="6:6" x14ac:dyDescent="0.25">
      <c r="F57550" s="64"/>
    </row>
    <row r="57551" spans="6:6" x14ac:dyDescent="0.25">
      <c r="F57551" s="64"/>
    </row>
    <row r="57554" spans="6:6" x14ac:dyDescent="0.25">
      <c r="F57554" s="64"/>
    </row>
    <row r="57559" spans="6:6" x14ac:dyDescent="0.25">
      <c r="F57559" s="64"/>
    </row>
    <row r="57563" spans="6:6" x14ac:dyDescent="0.25">
      <c r="F57563" s="64"/>
    </row>
    <row r="57573" spans="6:6" x14ac:dyDescent="0.25">
      <c r="F57573" s="64"/>
    </row>
    <row r="57612" spans="6:6" x14ac:dyDescent="0.25">
      <c r="F57612" s="64"/>
    </row>
    <row r="57628" spans="6:6" x14ac:dyDescent="0.25">
      <c r="F57628" s="64"/>
    </row>
    <row r="57667" spans="6:6" x14ac:dyDescent="0.25">
      <c r="F57667" s="64"/>
    </row>
    <row r="57668" spans="6:6" x14ac:dyDescent="0.25">
      <c r="F57668" s="64"/>
    </row>
    <row r="57675" spans="6:6" x14ac:dyDescent="0.25">
      <c r="F57675" s="64"/>
    </row>
    <row r="57679" spans="6:6" x14ac:dyDescent="0.25">
      <c r="F57679" s="64"/>
    </row>
    <row r="57692" spans="6:6" x14ac:dyDescent="0.25">
      <c r="F57692" s="64"/>
    </row>
    <row r="57694" spans="6:6" x14ac:dyDescent="0.25">
      <c r="F57694" s="64"/>
    </row>
    <row r="57712" spans="6:6" x14ac:dyDescent="0.25">
      <c r="F57712" s="64"/>
    </row>
    <row r="57722" spans="6:6" x14ac:dyDescent="0.25">
      <c r="F57722" s="64"/>
    </row>
    <row r="57744" spans="6:6" x14ac:dyDescent="0.25">
      <c r="F57744" s="64"/>
    </row>
    <row r="57813" spans="6:6" x14ac:dyDescent="0.25">
      <c r="F57813" s="64"/>
    </row>
    <row r="57830" spans="6:6" x14ac:dyDescent="0.25">
      <c r="F57830" s="64"/>
    </row>
    <row r="57833" spans="6:6" x14ac:dyDescent="0.25">
      <c r="F57833" s="64"/>
    </row>
    <row r="57841" spans="6:6" x14ac:dyDescent="0.25">
      <c r="F57841" s="64"/>
    </row>
    <row r="57842" spans="6:6" x14ac:dyDescent="0.25">
      <c r="F57842" s="64"/>
    </row>
    <row r="57843" spans="6:6" x14ac:dyDescent="0.25">
      <c r="F57843" s="64"/>
    </row>
    <row r="57844" spans="6:6" x14ac:dyDescent="0.25">
      <c r="F57844" s="64"/>
    </row>
    <row r="57847" spans="6:6" x14ac:dyDescent="0.25">
      <c r="F57847" s="64"/>
    </row>
    <row r="57909" spans="6:6" x14ac:dyDescent="0.25">
      <c r="F57909" s="64"/>
    </row>
    <row r="57916" spans="6:6" x14ac:dyDescent="0.25">
      <c r="F57916" s="64"/>
    </row>
    <row r="57917" spans="6:6" x14ac:dyDescent="0.25">
      <c r="F57917" s="64"/>
    </row>
    <row r="57954" spans="6:6" x14ac:dyDescent="0.25">
      <c r="F57954" s="64"/>
    </row>
    <row r="57957" spans="6:6" x14ac:dyDescent="0.25">
      <c r="F57957" s="64"/>
    </row>
    <row r="57967" spans="6:6" x14ac:dyDescent="0.25">
      <c r="F57967" s="64"/>
    </row>
    <row r="57972" spans="6:6" x14ac:dyDescent="0.25">
      <c r="F57972" s="64"/>
    </row>
    <row r="57973" spans="6:6" x14ac:dyDescent="0.25">
      <c r="F57973" s="64"/>
    </row>
    <row r="57978" spans="6:6" x14ac:dyDescent="0.25">
      <c r="F57978" s="64"/>
    </row>
    <row r="57979" spans="6:6" x14ac:dyDescent="0.25">
      <c r="F57979" s="64"/>
    </row>
    <row r="58003" spans="6:6" x14ac:dyDescent="0.25">
      <c r="F58003" s="64"/>
    </row>
    <row r="58035" spans="6:6" x14ac:dyDescent="0.25">
      <c r="F58035" s="64"/>
    </row>
    <row r="58094" spans="6:6" x14ac:dyDescent="0.25">
      <c r="F58094" s="64"/>
    </row>
    <row r="58116" spans="6:6" x14ac:dyDescent="0.25">
      <c r="F58116" s="64"/>
    </row>
    <row r="58144" spans="6:6" x14ac:dyDescent="0.25">
      <c r="F58144" s="64"/>
    </row>
    <row r="58145" spans="6:6" x14ac:dyDescent="0.25">
      <c r="F58145" s="64"/>
    </row>
    <row r="58181" spans="6:6" x14ac:dyDescent="0.25">
      <c r="F58181" s="64"/>
    </row>
    <row r="58327" spans="6:6" x14ac:dyDescent="0.25">
      <c r="F58327" s="64"/>
    </row>
    <row r="58335" spans="6:6" x14ac:dyDescent="0.25">
      <c r="F58335" s="64"/>
    </row>
    <row r="58371" spans="6:6" x14ac:dyDescent="0.25">
      <c r="F58371" s="64"/>
    </row>
    <row r="58372" spans="6:6" x14ac:dyDescent="0.25">
      <c r="F58372" s="64"/>
    </row>
    <row r="58373" spans="6:6" x14ac:dyDescent="0.25">
      <c r="F58373" s="64"/>
    </row>
    <row r="58375" spans="6:6" x14ac:dyDescent="0.25">
      <c r="F58375" s="64"/>
    </row>
    <row r="58397" spans="6:6" x14ac:dyDescent="0.25">
      <c r="F58397" s="64"/>
    </row>
    <row r="58405" spans="6:6" x14ac:dyDescent="0.25">
      <c r="F58405" s="64"/>
    </row>
    <row r="58421" spans="6:6" x14ac:dyDescent="0.25">
      <c r="F58421" s="64"/>
    </row>
    <row r="58454" spans="6:6" x14ac:dyDescent="0.25">
      <c r="F58454" s="64"/>
    </row>
    <row r="58535" spans="6:6" x14ac:dyDescent="0.25">
      <c r="F58535" s="64"/>
    </row>
    <row r="58563" spans="6:6" x14ac:dyDescent="0.25">
      <c r="F58563" s="64"/>
    </row>
    <row r="58564" spans="6:6" x14ac:dyDescent="0.25">
      <c r="F58564" s="64"/>
    </row>
    <row r="58600" spans="6:6" x14ac:dyDescent="0.25">
      <c r="F58600" s="64"/>
    </row>
    <row r="59456" spans="6:6" x14ac:dyDescent="0.25">
      <c r="F59456" s="64"/>
    </row>
    <row r="59907" spans="6:6" x14ac:dyDescent="0.25">
      <c r="F59907" s="64"/>
    </row>
    <row r="59948" spans="6:6" x14ac:dyDescent="0.25">
      <c r="F59948" s="64"/>
    </row>
    <row r="60364" spans="6:6" x14ac:dyDescent="0.25">
      <c r="F60364" s="64"/>
    </row>
    <row r="68624" spans="6:6" x14ac:dyDescent="0.25">
      <c r="F68624" s="64"/>
    </row>
    <row r="68641" spans="6:6" x14ac:dyDescent="0.25">
      <c r="F68641" s="64"/>
    </row>
    <row r="68644" spans="6:6" x14ac:dyDescent="0.25">
      <c r="F68644" s="64"/>
    </row>
    <row r="68650" spans="6:6" x14ac:dyDescent="0.25">
      <c r="F68650" s="64"/>
    </row>
    <row r="68652" spans="6:6" x14ac:dyDescent="0.25">
      <c r="F68652" s="64"/>
    </row>
    <row r="68655" spans="6:6" x14ac:dyDescent="0.25">
      <c r="F68655" s="64"/>
    </row>
    <row r="68870" spans="6:6" x14ac:dyDescent="0.25">
      <c r="F68870" s="64"/>
    </row>
    <row r="68871" spans="6:6" x14ac:dyDescent="0.25">
      <c r="F68871" s="64"/>
    </row>
    <row r="68872" spans="6:6" x14ac:dyDescent="0.25">
      <c r="F68872" s="64"/>
    </row>
    <row r="68876" spans="6:6" x14ac:dyDescent="0.25">
      <c r="F68876" s="64"/>
    </row>
    <row r="68884" spans="6:6" x14ac:dyDescent="0.25">
      <c r="F68884" s="64"/>
    </row>
    <row r="68890" spans="6:6" x14ac:dyDescent="0.25">
      <c r="F68890" s="64"/>
    </row>
    <row r="68892" spans="6:6" x14ac:dyDescent="0.25">
      <c r="F68892" s="64"/>
    </row>
    <row r="68901" spans="6:6" x14ac:dyDescent="0.25">
      <c r="F68901" s="64"/>
    </row>
    <row r="80365" spans="6:6" x14ac:dyDescent="0.25">
      <c r="F80365" s="64"/>
    </row>
    <row r="80366" spans="6:6" x14ac:dyDescent="0.25">
      <c r="F80366" s="64"/>
    </row>
    <row r="80391" spans="6:6" x14ac:dyDescent="0.25">
      <c r="F80391" s="64"/>
    </row>
    <row r="80393" spans="6:6" x14ac:dyDescent="0.25">
      <c r="F80393" s="64"/>
    </row>
    <row r="80398" spans="6:6" x14ac:dyDescent="0.25">
      <c r="F80398" s="64"/>
    </row>
    <row r="80399" spans="6:6" x14ac:dyDescent="0.25">
      <c r="F80399" s="64"/>
    </row>
    <row r="80401" spans="6:6" x14ac:dyDescent="0.25">
      <c r="F80401" s="64"/>
    </row>
    <row r="80403" spans="6:6" x14ac:dyDescent="0.25">
      <c r="F80403" s="64"/>
    </row>
    <row r="80429" spans="6:6" x14ac:dyDescent="0.25">
      <c r="F80429" s="64"/>
    </row>
    <row r="83080" spans="6:6" x14ac:dyDescent="0.25">
      <c r="F83080" s="64"/>
    </row>
    <row r="83082" spans="6:6" x14ac:dyDescent="0.25">
      <c r="F83082" s="64"/>
    </row>
    <row r="83085" spans="6:6" x14ac:dyDescent="0.25">
      <c r="F83085" s="64"/>
    </row>
    <row r="83086" spans="6:6" x14ac:dyDescent="0.25">
      <c r="F83086" s="64"/>
    </row>
    <row r="83092" spans="6:6" x14ac:dyDescent="0.25">
      <c r="F83092" s="64"/>
    </row>
    <row r="83094" spans="6:6" x14ac:dyDescent="0.25">
      <c r="F83094" s="64"/>
    </row>
    <row r="83095" spans="6:6" x14ac:dyDescent="0.25">
      <c r="F83095" s="64"/>
    </row>
    <row r="83109" spans="6:6" x14ac:dyDescent="0.25">
      <c r="F83109" s="64"/>
    </row>
    <row r="83111" spans="6:6" x14ac:dyDescent="0.25">
      <c r="F83111" s="64"/>
    </row>
    <row r="83123" spans="6:6" x14ac:dyDescent="0.25">
      <c r="F83123" s="64"/>
    </row>
    <row r="83127" spans="6:6" x14ac:dyDescent="0.25">
      <c r="F83127" s="64"/>
    </row>
    <row r="83135" spans="6:6" x14ac:dyDescent="0.25">
      <c r="F83135" s="64"/>
    </row>
    <row r="83137" spans="6:6" x14ac:dyDescent="0.25">
      <c r="F83137" s="64"/>
    </row>
    <row r="83138" spans="6:6" x14ac:dyDescent="0.25">
      <c r="F83138" s="64"/>
    </row>
    <row r="83139" spans="6:6" x14ac:dyDescent="0.25">
      <c r="F83139" s="64"/>
    </row>
    <row r="83140" spans="6:6" x14ac:dyDescent="0.25">
      <c r="F83140" s="64"/>
    </row>
    <row r="83141" spans="6:6" x14ac:dyDescent="0.25">
      <c r="F83141" s="64"/>
    </row>
    <row r="83142" spans="6:6" x14ac:dyDescent="0.25">
      <c r="F83142" s="64"/>
    </row>
    <row r="83143" spans="6:6" x14ac:dyDescent="0.25">
      <c r="F83143" s="64"/>
    </row>
    <row r="83145" spans="6:6" x14ac:dyDescent="0.25">
      <c r="F83145" s="64"/>
    </row>
    <row r="83146" spans="6:6" x14ac:dyDescent="0.25">
      <c r="F83146" s="64"/>
    </row>
    <row r="83147" spans="6:6" x14ac:dyDescent="0.25">
      <c r="F83147" s="64"/>
    </row>
    <row r="83149" spans="6:6" x14ac:dyDescent="0.25">
      <c r="F83149" s="64"/>
    </row>
    <row r="83152" spans="6:6" x14ac:dyDescent="0.25">
      <c r="F83152" s="64"/>
    </row>
    <row r="83155" spans="6:6" x14ac:dyDescent="0.25">
      <c r="F83155" s="64"/>
    </row>
    <row r="83157" spans="6:6" x14ac:dyDescent="0.25">
      <c r="F83157" s="64"/>
    </row>
    <row r="83158" spans="6:6" x14ac:dyDescent="0.25">
      <c r="F83158" s="64"/>
    </row>
    <row r="83167" spans="6:6" x14ac:dyDescent="0.25">
      <c r="F83167" s="64"/>
    </row>
    <row r="83169" spans="6:6" x14ac:dyDescent="0.25">
      <c r="F83169" s="64"/>
    </row>
    <row r="83176" spans="6:6" x14ac:dyDescent="0.25">
      <c r="F83176" s="64"/>
    </row>
    <row r="83177" spans="6:6" x14ac:dyDescent="0.25">
      <c r="F83177" s="64"/>
    </row>
    <row r="83178" spans="6:6" x14ac:dyDescent="0.25">
      <c r="F83178" s="64"/>
    </row>
    <row r="83180" spans="6:6" x14ac:dyDescent="0.25">
      <c r="F83180" s="64"/>
    </row>
    <row r="83181" spans="6:6" x14ac:dyDescent="0.25">
      <c r="F83181" s="64"/>
    </row>
    <row r="83184" spans="6:6" x14ac:dyDescent="0.25">
      <c r="F83184" s="64"/>
    </row>
    <row r="83186" spans="6:6" x14ac:dyDescent="0.25">
      <c r="F83186" s="64"/>
    </row>
    <row r="83187" spans="6:6" x14ac:dyDescent="0.25">
      <c r="F83187" s="64"/>
    </row>
    <row r="83188" spans="6:6" x14ac:dyDescent="0.25">
      <c r="F83188" s="64"/>
    </row>
    <row r="83189" spans="6:6" x14ac:dyDescent="0.25">
      <c r="F83189" s="64"/>
    </row>
    <row r="83190" spans="6:6" x14ac:dyDescent="0.25">
      <c r="F83190" s="64"/>
    </row>
    <row r="83193" spans="6:6" x14ac:dyDescent="0.25">
      <c r="F83193" s="64"/>
    </row>
    <row r="83195" spans="6:6" x14ac:dyDescent="0.25">
      <c r="F83195" s="64"/>
    </row>
    <row r="83196" spans="6:6" x14ac:dyDescent="0.25">
      <c r="F83196" s="64"/>
    </row>
    <row r="83198" spans="6:6" x14ac:dyDescent="0.25">
      <c r="F83198" s="64"/>
    </row>
    <row r="83199" spans="6:6" x14ac:dyDescent="0.25">
      <c r="F83199" s="64"/>
    </row>
    <row r="83200" spans="6:6" x14ac:dyDescent="0.25">
      <c r="F83200" s="64"/>
    </row>
    <row r="83202" spans="6:6" x14ac:dyDescent="0.25">
      <c r="F83202" s="64"/>
    </row>
    <row r="83203" spans="6:6" x14ac:dyDescent="0.25">
      <c r="F83203" s="64"/>
    </row>
    <row r="83204" spans="6:6" x14ac:dyDescent="0.25">
      <c r="F83204" s="64"/>
    </row>
    <row r="83205" spans="6:6" x14ac:dyDescent="0.25">
      <c r="F83205" s="64"/>
    </row>
    <row r="83206" spans="6:6" x14ac:dyDescent="0.25">
      <c r="F83206" s="64"/>
    </row>
    <row r="83207" spans="6:6" x14ac:dyDescent="0.25">
      <c r="F83207" s="64"/>
    </row>
    <row r="83208" spans="6:6" x14ac:dyDescent="0.25">
      <c r="F83208" s="64"/>
    </row>
    <row r="83209" spans="6:6" x14ac:dyDescent="0.25">
      <c r="F83209" s="64"/>
    </row>
    <row r="83214" spans="6:6" x14ac:dyDescent="0.25">
      <c r="F83214" s="64"/>
    </row>
    <row r="83215" spans="6:6" x14ac:dyDescent="0.25">
      <c r="F83215" s="64"/>
    </row>
    <row r="83216" spans="6:6" x14ac:dyDescent="0.25">
      <c r="F83216" s="64"/>
    </row>
    <row r="83223" spans="6:6" x14ac:dyDescent="0.25">
      <c r="F83223" s="64"/>
    </row>
    <row r="83226" spans="6:6" x14ac:dyDescent="0.25">
      <c r="F83226" s="64"/>
    </row>
    <row r="83228" spans="6:6" x14ac:dyDescent="0.25">
      <c r="F83228" s="64"/>
    </row>
    <row r="83229" spans="6:6" x14ac:dyDescent="0.25">
      <c r="F83229" s="64"/>
    </row>
    <row r="83230" spans="6:6" x14ac:dyDescent="0.25">
      <c r="F83230" s="64"/>
    </row>
    <row r="83231" spans="6:6" x14ac:dyDescent="0.25">
      <c r="F83231" s="64"/>
    </row>
    <row r="83233" spans="6:6" x14ac:dyDescent="0.25">
      <c r="F83233" s="64"/>
    </row>
    <row r="83234" spans="6:6" x14ac:dyDescent="0.25">
      <c r="F83234" s="64"/>
    </row>
    <row r="83237" spans="6:6" x14ac:dyDescent="0.25">
      <c r="F83237" s="64"/>
    </row>
    <row r="83240" spans="6:6" x14ac:dyDescent="0.25">
      <c r="F83240" s="64"/>
    </row>
    <row r="83241" spans="6:6" x14ac:dyDescent="0.25">
      <c r="F83241" s="64"/>
    </row>
    <row r="83243" spans="6:6" x14ac:dyDescent="0.25">
      <c r="F83243" s="64"/>
    </row>
    <row r="83244" spans="6:6" x14ac:dyDescent="0.25">
      <c r="F83244" s="64"/>
    </row>
    <row r="83245" spans="6:6" x14ac:dyDescent="0.25">
      <c r="F83245" s="64"/>
    </row>
    <row r="83246" spans="6:6" x14ac:dyDescent="0.25">
      <c r="F83246" s="64"/>
    </row>
    <row r="83247" spans="6:6" x14ac:dyDescent="0.25">
      <c r="F83247" s="64"/>
    </row>
    <row r="83248" spans="6:6" x14ac:dyDescent="0.25">
      <c r="F83248" s="64"/>
    </row>
    <row r="83249" spans="6:6" x14ac:dyDescent="0.25">
      <c r="F83249" s="64"/>
    </row>
    <row r="83250" spans="6:6" x14ac:dyDescent="0.25">
      <c r="F83250" s="64"/>
    </row>
    <row r="83251" spans="6:6" x14ac:dyDescent="0.25">
      <c r="F83251" s="64"/>
    </row>
    <row r="83254" spans="6:6" x14ac:dyDescent="0.25">
      <c r="F83254" s="64"/>
    </row>
    <row r="83255" spans="6:6" x14ac:dyDescent="0.25">
      <c r="F83255" s="64"/>
    </row>
    <row r="83256" spans="6:6" x14ac:dyDescent="0.25">
      <c r="F83256" s="64"/>
    </row>
    <row r="83258" spans="6:6" x14ac:dyDescent="0.25">
      <c r="F83258" s="64"/>
    </row>
    <row r="83259" spans="6:6" x14ac:dyDescent="0.25">
      <c r="F83259" s="64"/>
    </row>
    <row r="83260" spans="6:6" x14ac:dyDescent="0.25">
      <c r="F83260" s="64"/>
    </row>
    <row r="83262" spans="6:6" x14ac:dyDescent="0.25">
      <c r="F83262" s="64"/>
    </row>
    <row r="83263" spans="6:6" x14ac:dyDescent="0.25">
      <c r="F83263" s="64"/>
    </row>
    <row r="83264" spans="6:6" x14ac:dyDescent="0.25">
      <c r="F83264" s="64"/>
    </row>
    <row r="83265" spans="6:6" x14ac:dyDescent="0.25">
      <c r="F83265" s="64"/>
    </row>
    <row r="83266" spans="6:6" x14ac:dyDescent="0.25">
      <c r="F83266" s="64"/>
    </row>
    <row r="83270" spans="6:6" x14ac:dyDescent="0.25">
      <c r="F83270" s="64"/>
    </row>
    <row r="83271" spans="6:6" x14ac:dyDescent="0.25">
      <c r="F83271" s="64"/>
    </row>
    <row r="83273" spans="6:6" x14ac:dyDescent="0.25">
      <c r="F83273" s="64"/>
    </row>
    <row r="83274" spans="6:6" x14ac:dyDescent="0.25">
      <c r="F83274" s="64"/>
    </row>
    <row r="83276" spans="6:6" x14ac:dyDescent="0.25">
      <c r="F83276" s="64"/>
    </row>
    <row r="83278" spans="6:6" x14ac:dyDescent="0.25">
      <c r="F83278" s="64"/>
    </row>
    <row r="83280" spans="6:6" x14ac:dyDescent="0.25">
      <c r="F83280" s="64"/>
    </row>
    <row r="83284" spans="6:6" x14ac:dyDescent="0.25">
      <c r="F83284" s="64"/>
    </row>
    <row r="83287" spans="6:6" x14ac:dyDescent="0.25">
      <c r="F83287" s="64"/>
    </row>
    <row r="83289" spans="6:6" x14ac:dyDescent="0.25">
      <c r="F83289" s="64"/>
    </row>
    <row r="83292" spans="6:6" x14ac:dyDescent="0.25">
      <c r="F83292" s="64"/>
    </row>
    <row r="83293" spans="6:6" x14ac:dyDescent="0.25">
      <c r="F83293" s="64"/>
    </row>
    <row r="83298" spans="6:6" x14ac:dyDescent="0.25">
      <c r="F83298" s="64"/>
    </row>
    <row r="83299" spans="6:6" x14ac:dyDescent="0.25">
      <c r="F83299" s="64"/>
    </row>
    <row r="83301" spans="6:6" x14ac:dyDescent="0.25">
      <c r="F83301" s="64"/>
    </row>
    <row r="83304" spans="6:6" x14ac:dyDescent="0.25">
      <c r="F83304" s="64"/>
    </row>
    <row r="83308" spans="6:6" x14ac:dyDescent="0.25">
      <c r="F83308" s="64"/>
    </row>
    <row r="83310" spans="6:6" x14ac:dyDescent="0.25">
      <c r="F83310" s="64"/>
    </row>
    <row r="83311" spans="6:6" x14ac:dyDescent="0.25">
      <c r="F83311" s="64"/>
    </row>
    <row r="83312" spans="6:6" x14ac:dyDescent="0.25">
      <c r="F83312" s="64"/>
    </row>
    <row r="83315" spans="6:6" x14ac:dyDescent="0.25">
      <c r="F83315" s="64"/>
    </row>
    <row r="83317" spans="6:6" x14ac:dyDescent="0.25">
      <c r="F83317" s="64"/>
    </row>
    <row r="83318" spans="6:6" x14ac:dyDescent="0.25">
      <c r="F83318" s="64"/>
    </row>
    <row r="83319" spans="6:6" x14ac:dyDescent="0.25">
      <c r="F83319" s="64"/>
    </row>
    <row r="83321" spans="6:6" x14ac:dyDescent="0.25">
      <c r="F83321" s="64"/>
    </row>
    <row r="83322" spans="6:6" x14ac:dyDescent="0.25">
      <c r="F83322" s="64"/>
    </row>
    <row r="83324" spans="6:6" x14ac:dyDescent="0.25">
      <c r="F83324" s="64"/>
    </row>
    <row r="83326" spans="6:6" x14ac:dyDescent="0.25">
      <c r="F83326" s="64"/>
    </row>
    <row r="83327" spans="6:6" x14ac:dyDescent="0.25">
      <c r="F83327" s="64"/>
    </row>
    <row r="83328" spans="6:6" x14ac:dyDescent="0.25">
      <c r="F83328" s="64"/>
    </row>
    <row r="83329" spans="6:6" x14ac:dyDescent="0.25">
      <c r="F83329" s="64"/>
    </row>
    <row r="83333" spans="6:6" x14ac:dyDescent="0.25">
      <c r="F83333" s="64"/>
    </row>
    <row r="83339" spans="6:6" x14ac:dyDescent="0.25">
      <c r="F83339" s="64"/>
    </row>
    <row r="83340" spans="6:6" x14ac:dyDescent="0.25">
      <c r="F83340" s="64"/>
    </row>
    <row r="83342" spans="6:6" x14ac:dyDescent="0.25">
      <c r="F83342" s="64"/>
    </row>
    <row r="83344" spans="6:6" x14ac:dyDescent="0.25">
      <c r="F83344" s="64"/>
    </row>
    <row r="83345" spans="6:6" x14ac:dyDescent="0.25">
      <c r="F83345" s="64"/>
    </row>
    <row r="83346" spans="6:6" x14ac:dyDescent="0.25">
      <c r="F83346" s="64"/>
    </row>
    <row r="83349" spans="6:6" x14ac:dyDescent="0.25">
      <c r="F83349" s="64"/>
    </row>
    <row r="83352" spans="6:6" x14ac:dyDescent="0.25">
      <c r="F83352" s="64"/>
    </row>
    <row r="83356" spans="6:6" x14ac:dyDescent="0.25">
      <c r="F83356" s="64"/>
    </row>
    <row r="83358" spans="6:6" x14ac:dyDescent="0.25">
      <c r="F83358" s="64"/>
    </row>
    <row r="83360" spans="6:6" x14ac:dyDescent="0.25">
      <c r="F83360" s="64"/>
    </row>
    <row r="83362" spans="6:6" x14ac:dyDescent="0.25">
      <c r="F83362" s="64"/>
    </row>
    <row r="83363" spans="6:6" x14ac:dyDescent="0.25">
      <c r="F83363" s="64"/>
    </row>
    <row r="83365" spans="6:6" x14ac:dyDescent="0.25">
      <c r="F83365" s="64"/>
    </row>
    <row r="83366" spans="6:6" x14ac:dyDescent="0.25">
      <c r="F83366" s="64"/>
    </row>
    <row r="83367" spans="6:6" x14ac:dyDescent="0.25">
      <c r="F83367" s="64"/>
    </row>
    <row r="83370" spans="6:6" x14ac:dyDescent="0.25">
      <c r="F83370" s="64"/>
    </row>
    <row r="83371" spans="6:6" x14ac:dyDescent="0.25">
      <c r="F83371" s="64"/>
    </row>
    <row r="83372" spans="6:6" x14ac:dyDescent="0.25">
      <c r="F83372" s="64"/>
    </row>
    <row r="83373" spans="6:6" x14ac:dyDescent="0.25">
      <c r="F83373" s="64"/>
    </row>
    <row r="83375" spans="6:6" x14ac:dyDescent="0.25">
      <c r="F83375" s="64"/>
    </row>
    <row r="83376" spans="6:6" x14ac:dyDescent="0.25">
      <c r="F83376" s="64"/>
    </row>
    <row r="83377" spans="6:6" x14ac:dyDescent="0.25">
      <c r="F83377" s="64"/>
    </row>
    <row r="83378" spans="6:6" x14ac:dyDescent="0.25">
      <c r="F83378" s="64"/>
    </row>
    <row r="83381" spans="6:6" x14ac:dyDescent="0.25">
      <c r="F83381" s="64"/>
    </row>
    <row r="83383" spans="6:6" x14ac:dyDescent="0.25">
      <c r="F83383" s="64"/>
    </row>
    <row r="83384" spans="6:6" x14ac:dyDescent="0.25">
      <c r="F83384" s="64"/>
    </row>
    <row r="83385" spans="6:6" x14ac:dyDescent="0.25">
      <c r="F83385" s="64"/>
    </row>
    <row r="83387" spans="6:6" x14ac:dyDescent="0.25">
      <c r="F83387" s="64"/>
    </row>
    <row r="83389" spans="6:6" x14ac:dyDescent="0.25">
      <c r="F83389" s="64"/>
    </row>
    <row r="83411" spans="6:6" x14ac:dyDescent="0.25">
      <c r="F83411" s="64"/>
    </row>
    <row r="90556" spans="6:6" x14ac:dyDescent="0.25">
      <c r="F90556" s="64"/>
    </row>
    <row r="96970" spans="8:8" x14ac:dyDescent="0.25">
      <c r="H96970" s="64"/>
    </row>
    <row r="103381" spans="6:6" x14ac:dyDescent="0.25">
      <c r="F103381" s="64"/>
    </row>
    <row r="106276" spans="8:8" x14ac:dyDescent="0.25">
      <c r="H106276" s="64"/>
    </row>
    <row r="114832" spans="6:6" x14ac:dyDescent="0.25">
      <c r="F114832" s="64"/>
    </row>
    <row r="114835" spans="6:6" x14ac:dyDescent="0.25">
      <c r="F114835" s="64"/>
    </row>
    <row r="114848" spans="6:6" x14ac:dyDescent="0.25">
      <c r="F114848" s="64"/>
    </row>
    <row r="115600" spans="8:8" x14ac:dyDescent="0.25">
      <c r="H115600" s="64"/>
    </row>
    <row r="116884" spans="8:8" x14ac:dyDescent="0.25">
      <c r="H116884" s="64"/>
    </row>
    <row r="116896" spans="8:8" x14ac:dyDescent="0.25">
      <c r="H116896" s="64"/>
    </row>
    <row r="123255" spans="6:6" x14ac:dyDescent="0.25">
      <c r="F123255" s="64"/>
    </row>
    <row r="128574" spans="8:8" x14ac:dyDescent="0.25">
      <c r="H128574" s="64"/>
    </row>
    <row r="135074" spans="6:6" x14ac:dyDescent="0.25">
      <c r="F135074" s="64"/>
    </row>
    <row r="139348" spans="6:6" x14ac:dyDescent="0.25">
      <c r="F139348" s="64"/>
    </row>
    <row r="142688" spans="8:8" x14ac:dyDescent="0.25">
      <c r="H142688" s="64"/>
    </row>
    <row r="148745" spans="8:8" x14ac:dyDescent="0.25">
      <c r="H148745" s="64"/>
    </row>
    <row r="150287" spans="8:8" x14ac:dyDescent="0.25">
      <c r="H150287" s="64"/>
    </row>
    <row r="157024" spans="8:8" x14ac:dyDescent="0.25">
      <c r="H157024" s="64"/>
    </row>
    <row r="158682" spans="8:8" x14ac:dyDescent="0.25">
      <c r="H158682" s="64"/>
    </row>
    <row r="159063" spans="8:8" x14ac:dyDescent="0.25">
      <c r="H159063" s="64"/>
    </row>
    <row r="160337" spans="6:6" x14ac:dyDescent="0.25">
      <c r="F160337" s="64"/>
    </row>
    <row r="162181" spans="8:8" x14ac:dyDescent="0.25">
      <c r="H162181" s="64"/>
    </row>
    <row r="162294" spans="8:8" x14ac:dyDescent="0.25">
      <c r="H162294" s="64"/>
    </row>
    <row r="170567" spans="8:8" x14ac:dyDescent="0.25">
      <c r="H170567" s="64"/>
    </row>
    <row r="175057" spans="8:8" x14ac:dyDescent="0.25">
      <c r="H175057" s="64"/>
    </row>
    <row r="185064" spans="8:8" x14ac:dyDescent="0.25">
      <c r="H185064" s="64"/>
    </row>
    <row r="185095" spans="8:8" x14ac:dyDescent="0.25">
      <c r="H185095" s="64"/>
    </row>
    <row r="189122" spans="8:8" x14ac:dyDescent="0.25">
      <c r="H189122" s="64"/>
    </row>
    <row r="190080" spans="8:8" x14ac:dyDescent="0.25">
      <c r="H190080" s="64"/>
    </row>
    <row r="190095" spans="8:8" x14ac:dyDescent="0.25">
      <c r="H190095" s="64"/>
    </row>
    <row r="190096" spans="8:8" x14ac:dyDescent="0.25">
      <c r="H190096" s="64"/>
    </row>
    <row r="196634" spans="6:6" x14ac:dyDescent="0.25">
      <c r="F196634" s="64"/>
    </row>
    <row r="196648" spans="6:6" x14ac:dyDescent="0.25">
      <c r="F196648" s="64"/>
    </row>
    <row r="202156" spans="6:6" x14ac:dyDescent="0.25">
      <c r="F202156" s="64"/>
    </row>
    <row r="202158" spans="6:6" x14ac:dyDescent="0.25">
      <c r="F202158" s="64"/>
    </row>
    <row r="202159" spans="6:6" x14ac:dyDescent="0.25">
      <c r="F202159" s="64"/>
    </row>
    <row r="202160" spans="6:6" x14ac:dyDescent="0.25">
      <c r="F202160" s="64"/>
    </row>
    <row r="212993" spans="8:8" x14ac:dyDescent="0.25">
      <c r="H212993" s="64"/>
    </row>
    <row r="223743" spans="6:6" x14ac:dyDescent="0.25">
      <c r="F223743" s="64"/>
    </row>
    <row r="223744" spans="6:6" x14ac:dyDescent="0.25">
      <c r="F223744" s="64"/>
    </row>
    <row r="223750" spans="6:6" x14ac:dyDescent="0.25">
      <c r="F223750" s="64"/>
    </row>
    <row r="223751" spans="6:6" x14ac:dyDescent="0.25">
      <c r="F223751" s="64"/>
    </row>
    <row r="223752" spans="6:6" x14ac:dyDescent="0.25">
      <c r="F223752" s="64"/>
    </row>
    <row r="223753" spans="6:6" x14ac:dyDescent="0.25">
      <c r="F223753" s="64"/>
    </row>
    <row r="223754" spans="6:6" x14ac:dyDescent="0.25">
      <c r="F223754" s="64"/>
    </row>
    <row r="223755" spans="6:6" x14ac:dyDescent="0.25">
      <c r="F223755" s="64"/>
    </row>
    <row r="223756" spans="6:6" x14ac:dyDescent="0.25">
      <c r="F223756" s="64"/>
    </row>
    <row r="236021" spans="8:8" x14ac:dyDescent="0.25">
      <c r="H236021" s="64"/>
    </row>
    <row r="237055" spans="8:8" x14ac:dyDescent="0.25">
      <c r="H237055" s="64"/>
    </row>
    <row r="239174" spans="6:6" x14ac:dyDescent="0.25">
      <c r="F239174" s="64"/>
    </row>
    <row r="257634" spans="8:8" x14ac:dyDescent="0.25">
      <c r="H257634" s="64"/>
    </row>
    <row r="257635" spans="8:8" x14ac:dyDescent="0.25">
      <c r="H257635" s="64"/>
    </row>
    <row r="257639" spans="8:8" x14ac:dyDescent="0.25">
      <c r="H257639" s="64"/>
    </row>
    <row r="257640" spans="8:8" x14ac:dyDescent="0.25">
      <c r="H257640" s="64"/>
    </row>
    <row r="259661" spans="6:6" x14ac:dyDescent="0.25">
      <c r="F259661" s="64"/>
    </row>
    <row r="280106" spans="8:8" x14ac:dyDescent="0.25">
      <c r="H280106" s="64"/>
    </row>
    <row r="298332" spans="8:8" x14ac:dyDescent="0.25">
      <c r="H298332" s="64"/>
    </row>
    <row r="302070" spans="6:6" x14ac:dyDescent="0.25">
      <c r="F302070" s="64"/>
    </row>
    <row r="302083" spans="6:6" x14ac:dyDescent="0.25">
      <c r="F302083" s="64"/>
    </row>
    <row r="321377" spans="6:6" x14ac:dyDescent="0.25">
      <c r="F321377" s="64"/>
    </row>
    <row r="323445" spans="8:8" x14ac:dyDescent="0.25">
      <c r="H323445" s="64"/>
    </row>
    <row r="327994" spans="8:8" x14ac:dyDescent="0.25">
      <c r="H327994" s="64"/>
    </row>
    <row r="329008" spans="8:8" x14ac:dyDescent="0.25">
      <c r="H329008" s="64"/>
    </row>
    <row r="351178" spans="8:8" x14ac:dyDescent="0.25">
      <c r="H351178" s="64"/>
    </row>
    <row r="358625" spans="8:8" x14ac:dyDescent="0.25">
      <c r="H358625" s="64"/>
    </row>
    <row r="358626" spans="8:8" x14ac:dyDescent="0.25">
      <c r="H358626" s="64"/>
    </row>
    <row r="365233" spans="8:8" x14ac:dyDescent="0.25">
      <c r="H365233" s="64"/>
    </row>
    <row r="371222" spans="8:8" x14ac:dyDescent="0.25">
      <c r="H371222" s="64"/>
    </row>
    <row r="371388" spans="6:6" x14ac:dyDescent="0.25">
      <c r="F371388" s="64"/>
    </row>
    <row r="388406" spans="8:8" x14ac:dyDescent="0.25">
      <c r="H388406" s="64"/>
    </row>
    <row r="400770" spans="8:8" x14ac:dyDescent="0.25">
      <c r="H400770" s="64"/>
    </row>
    <row r="400799" spans="8:8" x14ac:dyDescent="0.25">
      <c r="H400799" s="64"/>
    </row>
    <row r="410823" spans="6:6" x14ac:dyDescent="0.25">
      <c r="F410823" s="64"/>
    </row>
    <row r="410872" spans="6:6" x14ac:dyDescent="0.25">
      <c r="F410872" s="64"/>
    </row>
    <row r="411032" spans="6:6" x14ac:dyDescent="0.25">
      <c r="F411032" s="64"/>
    </row>
    <row r="427221" spans="8:8" x14ac:dyDescent="0.25">
      <c r="H427221" s="64"/>
    </row>
    <row r="427232" spans="8:8" x14ac:dyDescent="0.25">
      <c r="H427232" s="64"/>
    </row>
    <row r="428840" spans="8:8" x14ac:dyDescent="0.25">
      <c r="H428840" s="64"/>
    </row>
    <row r="430760" spans="8:8" x14ac:dyDescent="0.25">
      <c r="H430760" s="64"/>
    </row>
    <row r="437262" spans="6:6" x14ac:dyDescent="0.25">
      <c r="F437262" s="64"/>
    </row>
    <row r="445005" spans="8:8" x14ac:dyDescent="0.25">
      <c r="H445005" s="64"/>
    </row>
    <row r="445389" spans="8:8" x14ac:dyDescent="0.25">
      <c r="H445389" s="64"/>
    </row>
    <row r="448438" spans="8:8" x14ac:dyDescent="0.25">
      <c r="H448438" s="64"/>
    </row>
    <row r="451844" spans="8:8" x14ac:dyDescent="0.25">
      <c r="H451844" s="64"/>
    </row>
    <row r="453525" spans="8:8" x14ac:dyDescent="0.25">
      <c r="H453525" s="64"/>
    </row>
    <row r="461155" spans="8:8" x14ac:dyDescent="0.25">
      <c r="H461155" s="64"/>
    </row>
    <row r="463238" spans="8:8" x14ac:dyDescent="0.25">
      <c r="H463238" s="64"/>
    </row>
    <row r="463833" spans="8:8" x14ac:dyDescent="0.25">
      <c r="H463833" s="64"/>
    </row>
    <row r="465583" spans="8:8" x14ac:dyDescent="0.25">
      <c r="H465583" s="64"/>
    </row>
    <row r="483706" spans="6:6" x14ac:dyDescent="0.25">
      <c r="F483706" s="64"/>
    </row>
    <row r="483759" spans="6:6" x14ac:dyDescent="0.25">
      <c r="F483759" s="64"/>
    </row>
    <row r="483761" spans="6:6" x14ac:dyDescent="0.25">
      <c r="F483761" s="64"/>
    </row>
    <row r="483773" spans="6:6" x14ac:dyDescent="0.25">
      <c r="F483773" s="64"/>
    </row>
    <row r="483775" spans="6:6" x14ac:dyDescent="0.25">
      <c r="F483775" s="64"/>
    </row>
    <row r="483786" spans="6:6" x14ac:dyDescent="0.25">
      <c r="F483786" s="64"/>
    </row>
    <row r="483790" spans="6:6" x14ac:dyDescent="0.25">
      <c r="F483790" s="64"/>
    </row>
    <row r="483796" spans="6:6" x14ac:dyDescent="0.25">
      <c r="F483796" s="64"/>
    </row>
    <row r="483802" spans="6:6" x14ac:dyDescent="0.25">
      <c r="F483802" s="64"/>
    </row>
    <row r="483806" spans="6:6" x14ac:dyDescent="0.25">
      <c r="F483806" s="64"/>
    </row>
    <row r="483811" spans="6:6" x14ac:dyDescent="0.25">
      <c r="F483811" s="64"/>
    </row>
    <row r="483814" spans="6:6" x14ac:dyDescent="0.25">
      <c r="F483814" s="64"/>
    </row>
    <row r="483816" spans="6:6" x14ac:dyDescent="0.25">
      <c r="F483816" s="64"/>
    </row>
    <row r="483817" spans="6:6" x14ac:dyDescent="0.25">
      <c r="F483817" s="64"/>
    </row>
    <row r="483818" spans="6:6" x14ac:dyDescent="0.25">
      <c r="F483818" s="64"/>
    </row>
    <row r="483820" spans="6:6" x14ac:dyDescent="0.25">
      <c r="F483820" s="64"/>
    </row>
    <row r="483822" spans="6:6" x14ac:dyDescent="0.25">
      <c r="F483822" s="64"/>
    </row>
    <row r="483825" spans="6:6" x14ac:dyDescent="0.25">
      <c r="F483825" s="64"/>
    </row>
    <row r="483827" spans="6:6" x14ac:dyDescent="0.25">
      <c r="F483827" s="64"/>
    </row>
    <row r="483829" spans="6:6" x14ac:dyDescent="0.25">
      <c r="F483829" s="64"/>
    </row>
    <row r="483830" spans="6:6" x14ac:dyDescent="0.25">
      <c r="F483830" s="64"/>
    </row>
    <row r="483831" spans="6:6" x14ac:dyDescent="0.25">
      <c r="F483831" s="64"/>
    </row>
    <row r="483839" spans="6:6" x14ac:dyDescent="0.25">
      <c r="F483839" s="64"/>
    </row>
    <row r="483843" spans="6:6" x14ac:dyDescent="0.25">
      <c r="F483843" s="64"/>
    </row>
    <row r="483846" spans="6:6" x14ac:dyDescent="0.25">
      <c r="F483846" s="64"/>
    </row>
    <row r="483848" spans="6:6" x14ac:dyDescent="0.25">
      <c r="F483848" s="64"/>
    </row>
    <row r="483852" spans="6:6" x14ac:dyDescent="0.25">
      <c r="F483852" s="64"/>
    </row>
    <row r="483853" spans="6:6" x14ac:dyDescent="0.25">
      <c r="F483853" s="64"/>
    </row>
    <row r="483856" spans="6:6" x14ac:dyDescent="0.25">
      <c r="F483856" s="64"/>
    </row>
    <row r="483857" spans="6:6" x14ac:dyDescent="0.25">
      <c r="F483857" s="64"/>
    </row>
    <row r="483858" spans="6:6" x14ac:dyDescent="0.25">
      <c r="F483858" s="64"/>
    </row>
    <row r="483859" spans="6:6" x14ac:dyDescent="0.25">
      <c r="F483859" s="64"/>
    </row>
    <row r="483861" spans="6:6" x14ac:dyDescent="0.25">
      <c r="F483861" s="64"/>
    </row>
    <row r="483862" spans="6:6" x14ac:dyDescent="0.25">
      <c r="F483862" s="64"/>
    </row>
    <row r="483863" spans="6:6" x14ac:dyDescent="0.25">
      <c r="F483863" s="64"/>
    </row>
    <row r="483864" spans="6:6" x14ac:dyDescent="0.25">
      <c r="F483864" s="64"/>
    </row>
    <row r="483865" spans="6:6" x14ac:dyDescent="0.25">
      <c r="F483865" s="64"/>
    </row>
    <row r="483867" spans="6:6" x14ac:dyDescent="0.25">
      <c r="F483867" s="64"/>
    </row>
    <row r="483868" spans="6:6" x14ac:dyDescent="0.25">
      <c r="F483868" s="64"/>
    </row>
    <row r="490336" spans="6:6" x14ac:dyDescent="0.25">
      <c r="F490336" s="64"/>
    </row>
    <row r="501597" spans="8:8" x14ac:dyDescent="0.25">
      <c r="H501597" s="64"/>
    </row>
    <row r="501625" spans="8:8" x14ac:dyDescent="0.25">
      <c r="H501625" s="64"/>
    </row>
    <row r="508531" spans="8:8" x14ac:dyDescent="0.25">
      <c r="H508531" s="64"/>
    </row>
    <row r="523390" spans="8:8" x14ac:dyDescent="0.25">
      <c r="H523390" s="64"/>
    </row>
    <row r="532187" spans="8:8" x14ac:dyDescent="0.25">
      <c r="H532187" s="64"/>
    </row>
    <row r="538714" spans="8:8" x14ac:dyDescent="0.25">
      <c r="H538714" s="64"/>
    </row>
    <row r="540534" spans="8:8" x14ac:dyDescent="0.25">
      <c r="H540534" s="64"/>
    </row>
    <row r="543871" spans="8:8" x14ac:dyDescent="0.25">
      <c r="H543871" s="64"/>
    </row>
    <row r="552371" spans="8:8" x14ac:dyDescent="0.25">
      <c r="H552371" s="64"/>
    </row>
    <row r="555612" spans="6:6" x14ac:dyDescent="0.25">
      <c r="F555612" s="64"/>
    </row>
    <row r="562141" spans="8:8" x14ac:dyDescent="0.25">
      <c r="H562141" s="64"/>
    </row>
    <row r="566977" spans="8:8" x14ac:dyDescent="0.25">
      <c r="H566977" s="64"/>
    </row>
    <row r="575879" spans="8:8" x14ac:dyDescent="0.25">
      <c r="H575879" s="64"/>
    </row>
    <row r="575881" spans="8:8" x14ac:dyDescent="0.25">
      <c r="H575881" s="64"/>
    </row>
    <row r="575890" spans="8:8" x14ac:dyDescent="0.25">
      <c r="H575890" s="64"/>
    </row>
    <row r="575910" spans="8:8" x14ac:dyDescent="0.25">
      <c r="H575910" s="64"/>
    </row>
    <row r="575913" spans="8:8" x14ac:dyDescent="0.25">
      <c r="H575913" s="64"/>
    </row>
    <row r="575926" spans="8:8" x14ac:dyDescent="0.25">
      <c r="H575926" s="64"/>
    </row>
    <row r="575937" spans="8:8" x14ac:dyDescent="0.25">
      <c r="H575937" s="64"/>
    </row>
    <row r="576116" spans="8:8" x14ac:dyDescent="0.25">
      <c r="H576116" s="64"/>
    </row>
    <row r="576348" spans="8:8" x14ac:dyDescent="0.25">
      <c r="H576348" s="64"/>
    </row>
    <row r="598442" spans="8:8" x14ac:dyDescent="0.25">
      <c r="H598442" s="64"/>
    </row>
  </sheetData>
  <mergeCells count="2">
    <mergeCell ref="A1:H1"/>
    <mergeCell ref="A43:H4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B5A9-08AA-427A-9650-C9607E8484AF}">
  <dimension ref="A1:M44"/>
  <sheetViews>
    <sheetView zoomScale="70" zoomScaleNormal="70" workbookViewId="0">
      <selection activeCell="O2" sqref="O2"/>
    </sheetView>
  </sheetViews>
  <sheetFormatPr defaultRowHeight="15" x14ac:dyDescent="0.25"/>
  <cols>
    <col min="1" max="1" width="14.42578125" style="32" customWidth="1"/>
    <col min="2" max="2" width="9.140625" style="32"/>
    <col min="3" max="3" width="15.140625" style="32" customWidth="1"/>
    <col min="4" max="4" width="17.28515625" style="32" customWidth="1"/>
    <col min="5" max="6" width="11.5703125" style="32" customWidth="1"/>
    <col min="7" max="13" width="21" style="32" customWidth="1"/>
    <col min="14" max="16384" width="9.140625" style="32"/>
  </cols>
  <sheetData>
    <row r="1" spans="1:13" ht="18.75" customHeight="1" x14ac:dyDescent="0.25">
      <c r="A1" s="115" t="s">
        <v>638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s="31" customFormat="1" ht="33.75" customHeight="1" x14ac:dyDescent="0.25">
      <c r="A2" s="30" t="s">
        <v>652</v>
      </c>
      <c r="B2" s="30" t="s">
        <v>1</v>
      </c>
      <c r="C2" s="30" t="s">
        <v>506</v>
      </c>
      <c r="D2" s="30" t="s">
        <v>162</v>
      </c>
      <c r="E2" s="30" t="s">
        <v>653</v>
      </c>
      <c r="F2" s="30" t="s">
        <v>654</v>
      </c>
      <c r="G2" s="30" t="s">
        <v>507</v>
      </c>
      <c r="H2" s="30" t="s">
        <v>508</v>
      </c>
      <c r="I2" s="30" t="s">
        <v>509</v>
      </c>
      <c r="J2" s="30" t="s">
        <v>510</v>
      </c>
      <c r="K2" s="30" t="s">
        <v>511</v>
      </c>
      <c r="L2" s="30" t="s">
        <v>512</v>
      </c>
      <c r="M2" s="30" t="s">
        <v>513</v>
      </c>
    </row>
    <row r="3" spans="1:13" ht="45" customHeight="1" x14ac:dyDescent="0.25">
      <c r="A3" s="35" t="s">
        <v>85</v>
      </c>
      <c r="B3" s="32">
        <v>20</v>
      </c>
      <c r="C3" s="32">
        <v>31351271</v>
      </c>
      <c r="D3" s="33" t="s">
        <v>84</v>
      </c>
      <c r="E3" s="32" t="s">
        <v>34</v>
      </c>
      <c r="F3" s="32" t="s">
        <v>35</v>
      </c>
      <c r="G3" s="32" t="s">
        <v>514</v>
      </c>
      <c r="H3" s="32" t="s">
        <v>514</v>
      </c>
      <c r="I3" s="32" t="s">
        <v>515</v>
      </c>
      <c r="J3" s="32" t="s">
        <v>514</v>
      </c>
      <c r="K3" s="32" t="s">
        <v>514</v>
      </c>
      <c r="L3" s="32" t="s">
        <v>516</v>
      </c>
      <c r="M3" s="32" t="s">
        <v>514</v>
      </c>
    </row>
    <row r="4" spans="1:13" ht="45" customHeight="1" x14ac:dyDescent="0.25">
      <c r="A4" s="35" t="s">
        <v>95</v>
      </c>
      <c r="B4" s="32">
        <v>12</v>
      </c>
      <c r="C4" s="32">
        <v>22819259</v>
      </c>
      <c r="D4" s="32" t="s">
        <v>100</v>
      </c>
      <c r="E4" s="32" t="s">
        <v>33</v>
      </c>
      <c r="F4" s="32" t="s">
        <v>36</v>
      </c>
      <c r="G4" s="32" t="s">
        <v>514</v>
      </c>
      <c r="H4" s="32" t="s">
        <v>514</v>
      </c>
      <c r="I4" s="32" t="s">
        <v>514</v>
      </c>
      <c r="J4" s="32" t="s">
        <v>514</v>
      </c>
      <c r="K4" s="32" t="s">
        <v>514</v>
      </c>
      <c r="L4" s="32" t="s">
        <v>517</v>
      </c>
      <c r="M4" s="32" t="s">
        <v>514</v>
      </c>
    </row>
    <row r="5" spans="1:13" ht="45" customHeight="1" x14ac:dyDescent="0.25">
      <c r="A5" s="35" t="s">
        <v>70</v>
      </c>
      <c r="B5" s="32">
        <v>2</v>
      </c>
      <c r="C5" s="32">
        <v>15759846</v>
      </c>
      <c r="D5" s="33" t="s">
        <v>69</v>
      </c>
      <c r="E5" s="32" t="s">
        <v>35</v>
      </c>
      <c r="F5" s="32" t="s">
        <v>34</v>
      </c>
      <c r="G5" s="32" t="s">
        <v>518</v>
      </c>
      <c r="H5" s="32" t="s">
        <v>519</v>
      </c>
      <c r="I5" s="32" t="s">
        <v>520</v>
      </c>
      <c r="J5" s="32" t="s">
        <v>514</v>
      </c>
      <c r="K5" s="32" t="s">
        <v>514</v>
      </c>
      <c r="L5" s="32" t="s">
        <v>521</v>
      </c>
      <c r="M5" s="32" t="s">
        <v>514</v>
      </c>
    </row>
    <row r="6" spans="1:13" ht="45" customHeight="1" x14ac:dyDescent="0.25">
      <c r="A6" s="35" t="s">
        <v>57</v>
      </c>
      <c r="B6" s="32">
        <v>17</v>
      </c>
      <c r="C6" s="32">
        <v>52380174</v>
      </c>
      <c r="D6" s="33" t="s">
        <v>58</v>
      </c>
      <c r="E6" s="32" t="s">
        <v>36</v>
      </c>
      <c r="F6" s="32" t="s">
        <v>33</v>
      </c>
      <c r="G6" s="32" t="s">
        <v>522</v>
      </c>
      <c r="H6" s="32" t="s">
        <v>523</v>
      </c>
      <c r="I6" s="32" t="s">
        <v>524</v>
      </c>
      <c r="J6" s="32" t="s">
        <v>514</v>
      </c>
      <c r="K6" s="32" t="s">
        <v>514</v>
      </c>
      <c r="L6" s="32" t="s">
        <v>525</v>
      </c>
      <c r="M6" s="32" t="s">
        <v>514</v>
      </c>
    </row>
    <row r="7" spans="1:13" ht="45" customHeight="1" x14ac:dyDescent="0.25">
      <c r="A7" s="35" t="s">
        <v>72</v>
      </c>
      <c r="B7" s="32">
        <v>17</v>
      </c>
      <c r="C7" s="32">
        <v>79842229</v>
      </c>
      <c r="D7" s="33" t="s">
        <v>71</v>
      </c>
      <c r="E7" s="32" t="s">
        <v>33</v>
      </c>
      <c r="F7" s="32" t="s">
        <v>34</v>
      </c>
      <c r="G7" s="32" t="s">
        <v>526</v>
      </c>
      <c r="H7" s="32" t="s">
        <v>527</v>
      </c>
      <c r="I7" s="32" t="s">
        <v>528</v>
      </c>
      <c r="J7" s="32" t="s">
        <v>529</v>
      </c>
      <c r="K7" s="32" t="s">
        <v>530</v>
      </c>
      <c r="L7" s="32" t="s">
        <v>531</v>
      </c>
      <c r="M7" s="32" t="s">
        <v>532</v>
      </c>
    </row>
    <row r="8" spans="1:13" ht="45" customHeight="1" x14ac:dyDescent="0.25">
      <c r="A8" s="35" t="s">
        <v>57</v>
      </c>
      <c r="B8" s="32">
        <v>17</v>
      </c>
      <c r="C8" s="32">
        <v>52590660</v>
      </c>
      <c r="D8" s="32" t="s">
        <v>56</v>
      </c>
      <c r="E8" s="32" t="s">
        <v>35</v>
      </c>
      <c r="F8" s="32" t="s">
        <v>34</v>
      </c>
      <c r="G8" s="32" t="s">
        <v>514</v>
      </c>
      <c r="H8" s="32" t="s">
        <v>514</v>
      </c>
      <c r="I8" s="32" t="s">
        <v>514</v>
      </c>
      <c r="J8" s="32" t="s">
        <v>514</v>
      </c>
      <c r="K8" s="32" t="s">
        <v>514</v>
      </c>
      <c r="L8" s="32" t="s">
        <v>533</v>
      </c>
      <c r="M8" s="32" t="s">
        <v>514</v>
      </c>
    </row>
    <row r="9" spans="1:13" ht="45" customHeight="1" x14ac:dyDescent="0.25">
      <c r="A9" s="35" t="s">
        <v>81</v>
      </c>
      <c r="B9" s="32">
        <v>6</v>
      </c>
      <c r="C9" s="32">
        <v>93460389</v>
      </c>
      <c r="D9" s="32" t="s">
        <v>80</v>
      </c>
      <c r="E9" s="32" t="s">
        <v>36</v>
      </c>
      <c r="F9" s="32" t="s">
        <v>33</v>
      </c>
      <c r="G9" s="32" t="s">
        <v>514</v>
      </c>
      <c r="H9" s="32" t="s">
        <v>514</v>
      </c>
      <c r="I9" s="32" t="s">
        <v>514</v>
      </c>
      <c r="J9" s="32" t="s">
        <v>514</v>
      </c>
      <c r="K9" s="32" t="s">
        <v>514</v>
      </c>
      <c r="L9" s="32" t="s">
        <v>534</v>
      </c>
      <c r="M9" s="32" t="s">
        <v>514</v>
      </c>
    </row>
    <row r="10" spans="1:13" ht="45" customHeight="1" x14ac:dyDescent="0.25">
      <c r="A10" s="35" t="s">
        <v>116</v>
      </c>
      <c r="B10" s="32">
        <v>17</v>
      </c>
      <c r="C10" s="32">
        <v>14006429</v>
      </c>
      <c r="D10" s="33" t="s">
        <v>115</v>
      </c>
      <c r="E10" s="32" t="s">
        <v>33</v>
      </c>
      <c r="F10" s="32" t="s">
        <v>35</v>
      </c>
      <c r="G10" s="32" t="s">
        <v>535</v>
      </c>
      <c r="H10" s="32" t="s">
        <v>536</v>
      </c>
      <c r="I10" s="32" t="s">
        <v>537</v>
      </c>
      <c r="J10" s="32" t="s">
        <v>537</v>
      </c>
      <c r="K10" s="32" t="s">
        <v>538</v>
      </c>
      <c r="L10" s="32" t="s">
        <v>539</v>
      </c>
      <c r="M10" s="32" t="s">
        <v>514</v>
      </c>
    </row>
    <row r="11" spans="1:13" ht="45" customHeight="1" x14ac:dyDescent="0.25">
      <c r="A11" s="35" t="s">
        <v>38</v>
      </c>
      <c r="B11" s="32">
        <v>2</v>
      </c>
      <c r="C11" s="32">
        <v>191079016</v>
      </c>
      <c r="D11" s="33" t="s">
        <v>37</v>
      </c>
      <c r="E11" s="32" t="s">
        <v>35</v>
      </c>
      <c r="F11" s="32" t="s">
        <v>34</v>
      </c>
      <c r="G11" s="32" t="s">
        <v>540</v>
      </c>
      <c r="H11" s="32" t="s">
        <v>541</v>
      </c>
      <c r="I11" s="32" t="s">
        <v>542</v>
      </c>
      <c r="J11" s="32" t="s">
        <v>543</v>
      </c>
      <c r="K11" s="32" t="s">
        <v>514</v>
      </c>
      <c r="L11" s="32" t="s">
        <v>544</v>
      </c>
      <c r="M11" s="32" t="s">
        <v>514</v>
      </c>
    </row>
    <row r="12" spans="1:13" ht="45" customHeight="1" x14ac:dyDescent="0.25">
      <c r="A12" s="35" t="s">
        <v>112</v>
      </c>
      <c r="B12" s="32">
        <v>4</v>
      </c>
      <c r="C12" s="32">
        <v>184442528</v>
      </c>
      <c r="D12" s="33" t="s">
        <v>111</v>
      </c>
      <c r="E12" s="32" t="s">
        <v>34</v>
      </c>
      <c r="F12" s="32" t="s">
        <v>35</v>
      </c>
      <c r="G12" s="32" t="s">
        <v>545</v>
      </c>
      <c r="H12" s="32" t="s">
        <v>546</v>
      </c>
      <c r="I12" s="32" t="s">
        <v>547</v>
      </c>
      <c r="J12" s="32" t="s">
        <v>548</v>
      </c>
      <c r="K12" s="32" t="s">
        <v>549</v>
      </c>
      <c r="L12" s="32" t="s">
        <v>550</v>
      </c>
      <c r="M12" s="32" t="s">
        <v>514</v>
      </c>
    </row>
    <row r="13" spans="1:13" ht="45" customHeight="1" x14ac:dyDescent="0.25">
      <c r="A13" s="35" t="s">
        <v>99</v>
      </c>
      <c r="B13" s="32">
        <v>8</v>
      </c>
      <c r="C13" s="32">
        <v>6122166</v>
      </c>
      <c r="D13" s="33" t="s">
        <v>98</v>
      </c>
      <c r="E13" s="32" t="s">
        <v>34</v>
      </c>
      <c r="F13" s="32" t="s">
        <v>35</v>
      </c>
      <c r="G13" s="32" t="s">
        <v>551</v>
      </c>
      <c r="H13" s="32" t="s">
        <v>551</v>
      </c>
      <c r="I13" s="32" t="s">
        <v>514</v>
      </c>
      <c r="J13" s="32" t="s">
        <v>514</v>
      </c>
      <c r="K13" s="32" t="s">
        <v>514</v>
      </c>
      <c r="L13" s="32" t="s">
        <v>552</v>
      </c>
      <c r="M13" s="32" t="s">
        <v>514</v>
      </c>
    </row>
    <row r="14" spans="1:13" ht="45" customHeight="1" x14ac:dyDescent="0.25">
      <c r="A14" s="35" t="s">
        <v>97</v>
      </c>
      <c r="B14" s="32">
        <v>11</v>
      </c>
      <c r="C14" s="32">
        <v>84336371</v>
      </c>
      <c r="D14" s="33" t="s">
        <v>96</v>
      </c>
      <c r="E14" s="32" t="s">
        <v>34</v>
      </c>
      <c r="F14" s="32" t="s">
        <v>33</v>
      </c>
      <c r="G14" s="32" t="s">
        <v>514</v>
      </c>
      <c r="H14" s="32" t="s">
        <v>553</v>
      </c>
      <c r="I14" s="32" t="s">
        <v>514</v>
      </c>
      <c r="J14" s="32" t="s">
        <v>514</v>
      </c>
      <c r="K14" s="32" t="s">
        <v>514</v>
      </c>
      <c r="L14" s="32" t="s">
        <v>554</v>
      </c>
      <c r="M14" s="32" t="s">
        <v>514</v>
      </c>
    </row>
    <row r="15" spans="1:13" ht="45" customHeight="1" x14ac:dyDescent="0.25">
      <c r="A15" s="35" t="s">
        <v>68</v>
      </c>
      <c r="B15" s="32">
        <v>7</v>
      </c>
      <c r="C15" s="32">
        <v>4158282</v>
      </c>
      <c r="D15" s="33" t="s">
        <v>67</v>
      </c>
      <c r="E15" s="32" t="s">
        <v>36</v>
      </c>
      <c r="F15" s="32" t="s">
        <v>33</v>
      </c>
      <c r="G15" s="32" t="s">
        <v>555</v>
      </c>
      <c r="H15" s="32" t="s">
        <v>556</v>
      </c>
      <c r="I15" s="32" t="s">
        <v>557</v>
      </c>
      <c r="J15" s="32" t="s">
        <v>558</v>
      </c>
      <c r="K15" s="32" t="s">
        <v>514</v>
      </c>
      <c r="L15" s="32" t="s">
        <v>559</v>
      </c>
      <c r="M15" s="32" t="s">
        <v>514</v>
      </c>
    </row>
    <row r="16" spans="1:13" ht="45" customHeight="1" x14ac:dyDescent="0.25">
      <c r="A16" s="35" t="s">
        <v>62</v>
      </c>
      <c r="B16" s="32">
        <v>4</v>
      </c>
      <c r="C16" s="32">
        <v>165600724</v>
      </c>
      <c r="D16" s="33" t="s">
        <v>61</v>
      </c>
      <c r="E16" s="32" t="s">
        <v>35</v>
      </c>
      <c r="F16" s="32" t="s">
        <v>33</v>
      </c>
      <c r="G16" s="32" t="s">
        <v>560</v>
      </c>
      <c r="H16" s="32" t="s">
        <v>561</v>
      </c>
      <c r="I16" s="32" t="s">
        <v>514</v>
      </c>
      <c r="J16" s="32" t="s">
        <v>562</v>
      </c>
      <c r="K16" s="32" t="s">
        <v>514</v>
      </c>
      <c r="L16" s="32" t="s">
        <v>563</v>
      </c>
      <c r="M16" s="32" t="s">
        <v>514</v>
      </c>
    </row>
    <row r="17" spans="1:13" ht="45" customHeight="1" x14ac:dyDescent="0.25">
      <c r="A17" s="35" t="s">
        <v>103</v>
      </c>
      <c r="B17" s="32">
        <v>4</v>
      </c>
      <c r="C17" s="32">
        <v>124810834</v>
      </c>
      <c r="D17" s="33" t="s">
        <v>102</v>
      </c>
      <c r="E17" s="32" t="s">
        <v>35</v>
      </c>
      <c r="F17" s="32" t="s">
        <v>34</v>
      </c>
      <c r="G17" s="32" t="s">
        <v>564</v>
      </c>
      <c r="H17" s="32" t="s">
        <v>565</v>
      </c>
      <c r="I17" s="32" t="s">
        <v>566</v>
      </c>
      <c r="J17" s="32" t="s">
        <v>567</v>
      </c>
      <c r="K17" s="32" t="s">
        <v>514</v>
      </c>
      <c r="L17" s="32" t="s">
        <v>568</v>
      </c>
      <c r="M17" s="32" t="s">
        <v>514</v>
      </c>
    </row>
    <row r="18" spans="1:13" ht="45" customHeight="1" x14ac:dyDescent="0.25">
      <c r="A18" s="35" t="s">
        <v>64</v>
      </c>
      <c r="B18" s="32">
        <v>10</v>
      </c>
      <c r="C18" s="32">
        <v>34277754</v>
      </c>
      <c r="D18" s="33" t="s">
        <v>63</v>
      </c>
      <c r="E18" s="32" t="s">
        <v>36</v>
      </c>
      <c r="F18" s="32" t="s">
        <v>33</v>
      </c>
      <c r="G18" s="32" t="s">
        <v>514</v>
      </c>
      <c r="H18" s="32" t="s">
        <v>569</v>
      </c>
      <c r="I18" s="32" t="s">
        <v>570</v>
      </c>
      <c r="J18" s="32" t="s">
        <v>571</v>
      </c>
      <c r="K18" s="32" t="s">
        <v>514</v>
      </c>
      <c r="L18" s="32" t="s">
        <v>572</v>
      </c>
      <c r="M18" s="32" t="s">
        <v>514</v>
      </c>
    </row>
    <row r="19" spans="1:13" ht="45" customHeight="1" x14ac:dyDescent="0.25">
      <c r="A19" s="35" t="s">
        <v>66</v>
      </c>
      <c r="B19" s="32">
        <v>17</v>
      </c>
      <c r="C19" s="32">
        <v>1432321</v>
      </c>
      <c r="D19" s="33" t="s">
        <v>65</v>
      </c>
      <c r="E19" s="32" t="s">
        <v>34</v>
      </c>
      <c r="F19" s="32" t="s">
        <v>33</v>
      </c>
      <c r="G19" s="32" t="s">
        <v>573</v>
      </c>
      <c r="H19" s="32" t="s">
        <v>574</v>
      </c>
      <c r="I19" s="32" t="s">
        <v>514</v>
      </c>
      <c r="J19" s="32" t="s">
        <v>575</v>
      </c>
      <c r="K19" s="32" t="s">
        <v>514</v>
      </c>
      <c r="L19" s="32" t="s">
        <v>576</v>
      </c>
      <c r="M19" s="32" t="s">
        <v>514</v>
      </c>
    </row>
    <row r="20" spans="1:13" ht="45" customHeight="1" x14ac:dyDescent="0.25">
      <c r="A20" s="35" t="s">
        <v>48</v>
      </c>
      <c r="B20" s="32">
        <v>2</v>
      </c>
      <c r="C20" s="32">
        <v>175537545</v>
      </c>
      <c r="D20" s="33" t="s">
        <v>47</v>
      </c>
      <c r="E20" s="32" t="s">
        <v>35</v>
      </c>
      <c r="F20" s="32" t="s">
        <v>34</v>
      </c>
      <c r="G20" s="32" t="s">
        <v>577</v>
      </c>
      <c r="H20" s="32" t="s">
        <v>578</v>
      </c>
      <c r="I20" s="32" t="s">
        <v>514</v>
      </c>
      <c r="J20" s="32" t="s">
        <v>579</v>
      </c>
      <c r="K20" s="32" t="s">
        <v>514</v>
      </c>
      <c r="L20" s="32" t="s">
        <v>580</v>
      </c>
      <c r="M20" s="32" t="s">
        <v>514</v>
      </c>
    </row>
    <row r="21" spans="1:13" ht="45" customHeight="1" x14ac:dyDescent="0.25">
      <c r="A21" s="35" t="s">
        <v>93</v>
      </c>
      <c r="B21" s="32">
        <v>18</v>
      </c>
      <c r="C21" s="32">
        <v>64586622</v>
      </c>
      <c r="D21" s="33" t="s">
        <v>92</v>
      </c>
      <c r="E21" s="32" t="s">
        <v>35</v>
      </c>
      <c r="F21" s="32" t="s">
        <v>34</v>
      </c>
      <c r="G21" s="32" t="s">
        <v>581</v>
      </c>
      <c r="H21" s="32" t="s">
        <v>582</v>
      </c>
      <c r="I21" s="32" t="s">
        <v>514</v>
      </c>
      <c r="J21" s="32" t="s">
        <v>514</v>
      </c>
      <c r="K21" s="32" t="s">
        <v>514</v>
      </c>
      <c r="L21" s="32" t="s">
        <v>583</v>
      </c>
      <c r="M21" s="32" t="s">
        <v>514</v>
      </c>
    </row>
    <row r="22" spans="1:13" ht="45" customHeight="1" x14ac:dyDescent="0.25">
      <c r="A22" s="35" t="s">
        <v>77</v>
      </c>
      <c r="B22" s="32">
        <v>5</v>
      </c>
      <c r="C22" s="32">
        <v>138642474</v>
      </c>
      <c r="D22" s="33" t="s">
        <v>76</v>
      </c>
      <c r="E22" s="32" t="s">
        <v>33</v>
      </c>
      <c r="F22" s="32" t="s">
        <v>35</v>
      </c>
      <c r="G22" s="32" t="s">
        <v>584</v>
      </c>
      <c r="H22" s="32" t="s">
        <v>585</v>
      </c>
      <c r="I22" s="32" t="s">
        <v>514</v>
      </c>
      <c r="J22" s="32" t="s">
        <v>586</v>
      </c>
      <c r="K22" s="32" t="s">
        <v>514</v>
      </c>
      <c r="L22" s="32" t="s">
        <v>587</v>
      </c>
      <c r="M22" s="32" t="s">
        <v>514</v>
      </c>
    </row>
    <row r="23" spans="1:13" ht="45" customHeight="1" x14ac:dyDescent="0.25">
      <c r="A23" s="35" t="s">
        <v>91</v>
      </c>
      <c r="B23" s="32">
        <v>1</v>
      </c>
      <c r="C23" s="32">
        <v>171799044</v>
      </c>
      <c r="D23" s="33" t="s">
        <v>90</v>
      </c>
      <c r="E23" s="32" t="s">
        <v>36</v>
      </c>
      <c r="F23" s="32" t="s">
        <v>33</v>
      </c>
      <c r="G23" s="32" t="s">
        <v>588</v>
      </c>
      <c r="H23" s="32" t="s">
        <v>589</v>
      </c>
      <c r="I23" s="32" t="s">
        <v>590</v>
      </c>
      <c r="J23" s="32" t="s">
        <v>591</v>
      </c>
      <c r="K23" s="32" t="s">
        <v>549</v>
      </c>
      <c r="L23" s="32" t="s">
        <v>592</v>
      </c>
      <c r="M23" s="32" t="s">
        <v>514</v>
      </c>
    </row>
    <row r="24" spans="1:13" ht="45" customHeight="1" x14ac:dyDescent="0.25">
      <c r="A24" s="35" t="s">
        <v>79</v>
      </c>
      <c r="B24" s="32">
        <v>5</v>
      </c>
      <c r="C24" s="32">
        <v>127067319</v>
      </c>
      <c r="D24" s="33" t="s">
        <v>78</v>
      </c>
      <c r="E24" s="32" t="s">
        <v>35</v>
      </c>
      <c r="F24" s="32" t="s">
        <v>34</v>
      </c>
      <c r="G24" s="32" t="s">
        <v>514</v>
      </c>
      <c r="H24" s="32" t="s">
        <v>594</v>
      </c>
      <c r="I24" s="32" t="s">
        <v>514</v>
      </c>
      <c r="J24" s="32" t="s">
        <v>514</v>
      </c>
      <c r="K24" s="32" t="s">
        <v>514</v>
      </c>
      <c r="L24" s="32" t="s">
        <v>595</v>
      </c>
      <c r="M24" s="32" t="s">
        <v>514</v>
      </c>
    </row>
    <row r="25" spans="1:13" ht="45" customHeight="1" x14ac:dyDescent="0.25">
      <c r="A25" s="35" t="s">
        <v>89</v>
      </c>
      <c r="B25" s="32">
        <v>16</v>
      </c>
      <c r="C25" s="32">
        <v>13412450</v>
      </c>
      <c r="D25" s="33" t="s">
        <v>88</v>
      </c>
      <c r="E25" s="32" t="s">
        <v>36</v>
      </c>
      <c r="F25" s="32" t="s">
        <v>33</v>
      </c>
      <c r="G25" s="32" t="s">
        <v>537</v>
      </c>
      <c r="H25" s="32" t="s">
        <v>537</v>
      </c>
      <c r="I25" s="32" t="s">
        <v>514</v>
      </c>
      <c r="J25" s="32" t="s">
        <v>514</v>
      </c>
      <c r="K25" s="32" t="s">
        <v>514</v>
      </c>
      <c r="L25" s="32" t="s">
        <v>596</v>
      </c>
      <c r="M25" s="32" t="s">
        <v>514</v>
      </c>
    </row>
    <row r="26" spans="1:13" ht="45" customHeight="1" x14ac:dyDescent="0.25">
      <c r="A26" s="35" t="s">
        <v>46</v>
      </c>
      <c r="B26" s="32">
        <v>5</v>
      </c>
      <c r="C26" s="32">
        <v>158133560</v>
      </c>
      <c r="D26" s="33" t="s">
        <v>45</v>
      </c>
      <c r="E26" s="32" t="s">
        <v>36</v>
      </c>
      <c r="F26" s="32" t="s">
        <v>33</v>
      </c>
      <c r="G26" s="32" t="s">
        <v>557</v>
      </c>
      <c r="H26" s="32" t="s">
        <v>597</v>
      </c>
      <c r="I26" s="32" t="s">
        <v>537</v>
      </c>
      <c r="J26" s="32" t="s">
        <v>537</v>
      </c>
      <c r="K26" s="32" t="s">
        <v>598</v>
      </c>
      <c r="L26" s="32" t="s">
        <v>599</v>
      </c>
      <c r="M26" s="32" t="s">
        <v>600</v>
      </c>
    </row>
    <row r="27" spans="1:13" ht="45" customHeight="1" x14ac:dyDescent="0.25">
      <c r="A27" s="35" t="s">
        <v>87</v>
      </c>
      <c r="B27" s="32" t="s">
        <v>514</v>
      </c>
      <c r="C27" s="32" t="s">
        <v>514</v>
      </c>
      <c r="D27" s="32" t="s">
        <v>86</v>
      </c>
      <c r="E27" s="32" t="s">
        <v>514</v>
      </c>
      <c r="F27" s="32" t="s">
        <v>514</v>
      </c>
      <c r="G27" s="32" t="s">
        <v>514</v>
      </c>
      <c r="H27" s="32" t="s">
        <v>514</v>
      </c>
      <c r="I27" s="32" t="s">
        <v>514</v>
      </c>
      <c r="J27" s="32" t="s">
        <v>514</v>
      </c>
      <c r="K27" s="32" t="s">
        <v>514</v>
      </c>
      <c r="L27" s="32" t="s">
        <v>514</v>
      </c>
      <c r="M27" s="32" t="s">
        <v>514</v>
      </c>
    </row>
    <row r="28" spans="1:13" ht="45" customHeight="1" x14ac:dyDescent="0.25">
      <c r="A28" s="35" t="s">
        <v>95</v>
      </c>
      <c r="B28" s="32">
        <v>12</v>
      </c>
      <c r="C28" s="32">
        <v>22810965</v>
      </c>
      <c r="D28" s="33" t="s">
        <v>94</v>
      </c>
      <c r="E28" s="32" t="s">
        <v>35</v>
      </c>
      <c r="F28" s="32" t="s">
        <v>34</v>
      </c>
      <c r="G28" s="32" t="s">
        <v>514</v>
      </c>
      <c r="H28" s="32" t="s">
        <v>562</v>
      </c>
      <c r="I28" s="32" t="s">
        <v>514</v>
      </c>
      <c r="J28" s="32" t="s">
        <v>514</v>
      </c>
      <c r="K28" s="32" t="s">
        <v>514</v>
      </c>
      <c r="L28" s="32" t="s">
        <v>601</v>
      </c>
      <c r="M28" s="32" t="s">
        <v>514</v>
      </c>
    </row>
    <row r="29" spans="1:13" ht="45" customHeight="1" x14ac:dyDescent="0.25">
      <c r="A29" s="35" t="s">
        <v>109</v>
      </c>
      <c r="B29" s="32">
        <v>5</v>
      </c>
      <c r="C29" s="32">
        <v>127012506</v>
      </c>
      <c r="D29" s="33" t="s">
        <v>108</v>
      </c>
      <c r="E29" s="32" t="s">
        <v>34</v>
      </c>
      <c r="F29" s="32" t="s">
        <v>35</v>
      </c>
      <c r="G29" s="32" t="s">
        <v>602</v>
      </c>
      <c r="H29" s="32" t="s">
        <v>603</v>
      </c>
      <c r="I29" s="32" t="s">
        <v>604</v>
      </c>
      <c r="J29" s="32" t="s">
        <v>605</v>
      </c>
      <c r="K29" s="32" t="s">
        <v>606</v>
      </c>
      <c r="L29" s="32" t="s">
        <v>607</v>
      </c>
      <c r="M29" s="32" t="s">
        <v>608</v>
      </c>
    </row>
    <row r="30" spans="1:13" ht="45" customHeight="1" x14ac:dyDescent="0.25">
      <c r="A30" s="35" t="s">
        <v>105</v>
      </c>
      <c r="B30" s="32">
        <v>3</v>
      </c>
      <c r="C30" s="32">
        <v>174243128</v>
      </c>
      <c r="D30" s="33" t="s">
        <v>104</v>
      </c>
      <c r="E30" s="32" t="s">
        <v>34</v>
      </c>
      <c r="F30" s="32" t="s">
        <v>35</v>
      </c>
      <c r="G30" s="32" t="s">
        <v>609</v>
      </c>
      <c r="H30" s="32" t="s">
        <v>610</v>
      </c>
      <c r="I30" s="32" t="s">
        <v>611</v>
      </c>
      <c r="J30" s="32" t="s">
        <v>612</v>
      </c>
      <c r="K30" s="32" t="s">
        <v>598</v>
      </c>
      <c r="L30" s="32" t="s">
        <v>613</v>
      </c>
      <c r="M30" s="32" t="s">
        <v>514</v>
      </c>
    </row>
    <row r="31" spans="1:13" ht="45" customHeight="1" x14ac:dyDescent="0.25">
      <c r="A31" s="35" t="s">
        <v>46</v>
      </c>
      <c r="B31" s="32">
        <v>5</v>
      </c>
      <c r="C31" s="32">
        <v>158160506</v>
      </c>
      <c r="D31" s="33" t="s">
        <v>75</v>
      </c>
      <c r="E31" s="32" t="s">
        <v>35</v>
      </c>
      <c r="F31" s="32" t="s">
        <v>34</v>
      </c>
      <c r="G31" s="32" t="s">
        <v>581</v>
      </c>
      <c r="H31" s="32" t="s">
        <v>614</v>
      </c>
      <c r="I31" s="32" t="s">
        <v>514</v>
      </c>
      <c r="J31" s="32" t="s">
        <v>581</v>
      </c>
      <c r="K31" s="32" t="s">
        <v>514</v>
      </c>
      <c r="L31" s="32" t="s">
        <v>514</v>
      </c>
      <c r="M31" s="32" t="s">
        <v>514</v>
      </c>
    </row>
    <row r="32" spans="1:13" ht="45" customHeight="1" x14ac:dyDescent="0.25">
      <c r="A32" s="35" t="s">
        <v>53</v>
      </c>
      <c r="B32" s="32">
        <v>5</v>
      </c>
      <c r="C32" s="32">
        <v>156173805</v>
      </c>
      <c r="D32" s="33" t="s">
        <v>52</v>
      </c>
      <c r="E32" s="32" t="s">
        <v>33</v>
      </c>
      <c r="F32" s="32" t="s">
        <v>36</v>
      </c>
      <c r="G32" s="32" t="s">
        <v>537</v>
      </c>
      <c r="H32" s="32" t="s">
        <v>615</v>
      </c>
      <c r="I32" s="32" t="s">
        <v>537</v>
      </c>
      <c r="J32" s="32" t="s">
        <v>616</v>
      </c>
      <c r="K32" s="32" t="s">
        <v>514</v>
      </c>
      <c r="L32" s="32" t="s">
        <v>617</v>
      </c>
      <c r="M32" s="32" t="s">
        <v>514</v>
      </c>
    </row>
    <row r="33" spans="1:13" ht="45" customHeight="1" x14ac:dyDescent="0.25">
      <c r="A33" s="35" t="s">
        <v>107</v>
      </c>
      <c r="B33" s="32">
        <v>2</v>
      </c>
      <c r="C33" s="32">
        <v>198497257</v>
      </c>
      <c r="D33" s="33" t="s">
        <v>106</v>
      </c>
      <c r="E33" s="32" t="s">
        <v>35</v>
      </c>
      <c r="F33" s="32" t="s">
        <v>34</v>
      </c>
      <c r="G33" s="32" t="s">
        <v>577</v>
      </c>
      <c r="H33" s="32" t="s">
        <v>618</v>
      </c>
      <c r="I33" s="32" t="s">
        <v>514</v>
      </c>
      <c r="J33" s="32" t="s">
        <v>619</v>
      </c>
      <c r="K33" s="32" t="s">
        <v>514</v>
      </c>
      <c r="L33" s="32" t="s">
        <v>620</v>
      </c>
      <c r="M33" s="32" t="s">
        <v>514</v>
      </c>
    </row>
    <row r="34" spans="1:13" ht="45" customHeight="1" x14ac:dyDescent="0.25">
      <c r="A34" s="35" t="s">
        <v>114</v>
      </c>
      <c r="B34" s="32">
        <v>8</v>
      </c>
      <c r="C34" s="32">
        <v>28755443</v>
      </c>
      <c r="D34" s="33" t="s">
        <v>113</v>
      </c>
      <c r="E34" s="32" t="s">
        <v>34</v>
      </c>
      <c r="F34" s="32" t="s">
        <v>35</v>
      </c>
      <c r="G34" s="32" t="s">
        <v>562</v>
      </c>
      <c r="H34" s="32" t="s">
        <v>514</v>
      </c>
      <c r="I34" s="32" t="s">
        <v>514</v>
      </c>
      <c r="J34" s="32" t="s">
        <v>514</v>
      </c>
      <c r="K34" s="32" t="s">
        <v>514</v>
      </c>
      <c r="L34" s="32" t="s">
        <v>621</v>
      </c>
      <c r="M34" s="32" t="s">
        <v>514</v>
      </c>
    </row>
    <row r="35" spans="1:13" ht="45" customHeight="1" x14ac:dyDescent="0.25">
      <c r="A35" s="35" t="s">
        <v>83</v>
      </c>
      <c r="B35" s="32">
        <v>5</v>
      </c>
      <c r="C35" s="32">
        <v>160153254</v>
      </c>
      <c r="D35" s="33" t="s">
        <v>82</v>
      </c>
      <c r="E35" s="32" t="s">
        <v>34</v>
      </c>
      <c r="F35" s="32" t="s">
        <v>36</v>
      </c>
      <c r="G35" s="32" t="s">
        <v>514</v>
      </c>
      <c r="H35" s="32" t="s">
        <v>542</v>
      </c>
      <c r="I35" s="32" t="s">
        <v>537</v>
      </c>
      <c r="J35" s="32" t="s">
        <v>514</v>
      </c>
      <c r="K35" s="32" t="s">
        <v>514</v>
      </c>
      <c r="L35" s="32" t="s">
        <v>622</v>
      </c>
      <c r="M35" s="32" t="s">
        <v>514</v>
      </c>
    </row>
    <row r="36" spans="1:13" ht="45" customHeight="1" x14ac:dyDescent="0.25">
      <c r="A36" s="35" t="s">
        <v>60</v>
      </c>
      <c r="B36" s="32">
        <v>7</v>
      </c>
      <c r="C36" s="32">
        <v>81361303</v>
      </c>
      <c r="D36" s="33" t="s">
        <v>59</v>
      </c>
      <c r="E36" s="32" t="s">
        <v>33</v>
      </c>
      <c r="F36" s="32" t="s">
        <v>34</v>
      </c>
      <c r="G36" s="32" t="s">
        <v>577</v>
      </c>
      <c r="H36" s="32" t="s">
        <v>623</v>
      </c>
      <c r="I36" s="32" t="s">
        <v>593</v>
      </c>
      <c r="J36" s="32" t="s">
        <v>570</v>
      </c>
      <c r="K36" s="32" t="s">
        <v>514</v>
      </c>
      <c r="L36" s="32" t="s">
        <v>624</v>
      </c>
      <c r="M36" s="32" t="s">
        <v>514</v>
      </c>
    </row>
    <row r="37" spans="1:13" ht="45" customHeight="1" x14ac:dyDescent="0.25">
      <c r="A37" s="35" t="s">
        <v>44</v>
      </c>
      <c r="B37" s="32">
        <v>11</v>
      </c>
      <c r="C37" s="32">
        <v>76268199</v>
      </c>
      <c r="D37" s="33" t="s">
        <v>43</v>
      </c>
      <c r="E37" s="32" t="s">
        <v>33</v>
      </c>
      <c r="F37" s="32" t="s">
        <v>36</v>
      </c>
      <c r="G37" s="32" t="s">
        <v>625</v>
      </c>
      <c r="H37" s="32" t="s">
        <v>626</v>
      </c>
      <c r="I37" s="32" t="s">
        <v>627</v>
      </c>
      <c r="J37" s="32" t="s">
        <v>628</v>
      </c>
      <c r="K37" s="32" t="s">
        <v>606</v>
      </c>
      <c r="L37" s="32" t="s">
        <v>629</v>
      </c>
      <c r="M37" s="32" t="s">
        <v>514</v>
      </c>
    </row>
    <row r="38" spans="1:13" ht="45" customHeight="1" x14ac:dyDescent="0.25">
      <c r="A38" s="35" t="s">
        <v>60</v>
      </c>
      <c r="B38" s="32">
        <v>7</v>
      </c>
      <c r="C38" s="32">
        <v>81570157</v>
      </c>
      <c r="D38" s="33" t="s">
        <v>101</v>
      </c>
      <c r="E38" s="32" t="s">
        <v>34</v>
      </c>
      <c r="F38" s="32" t="s">
        <v>35</v>
      </c>
      <c r="G38" s="32" t="s">
        <v>514</v>
      </c>
      <c r="H38" s="32" t="s">
        <v>579</v>
      </c>
      <c r="I38" s="32" t="s">
        <v>514</v>
      </c>
      <c r="J38" s="32" t="s">
        <v>551</v>
      </c>
      <c r="K38" s="32" t="s">
        <v>514</v>
      </c>
      <c r="L38" s="32" t="s">
        <v>630</v>
      </c>
      <c r="M38" s="32" t="s">
        <v>514</v>
      </c>
    </row>
    <row r="39" spans="1:13" ht="45" customHeight="1" x14ac:dyDescent="0.25">
      <c r="A39" s="35" t="s">
        <v>74</v>
      </c>
      <c r="B39" s="32">
        <v>18</v>
      </c>
      <c r="C39" s="32">
        <v>52512280</v>
      </c>
      <c r="D39" s="33" t="s">
        <v>73</v>
      </c>
      <c r="E39" s="32" t="s">
        <v>35</v>
      </c>
      <c r="F39" s="32" t="s">
        <v>34</v>
      </c>
      <c r="G39" s="32" t="s">
        <v>514</v>
      </c>
      <c r="H39" s="32" t="s">
        <v>522</v>
      </c>
      <c r="I39" s="32" t="s">
        <v>514</v>
      </c>
      <c r="J39" s="32" t="s">
        <v>514</v>
      </c>
      <c r="K39" s="32" t="s">
        <v>514</v>
      </c>
      <c r="L39" s="32" t="s">
        <v>631</v>
      </c>
      <c r="M39" s="32" t="s">
        <v>514</v>
      </c>
    </row>
    <row r="40" spans="1:13" ht="45" customHeight="1" x14ac:dyDescent="0.25">
      <c r="A40" s="35" t="s">
        <v>40</v>
      </c>
      <c r="B40" s="32">
        <v>6</v>
      </c>
      <c r="C40" s="32">
        <v>32470466</v>
      </c>
      <c r="D40" s="32" t="s">
        <v>39</v>
      </c>
      <c r="E40" s="32" t="s">
        <v>36</v>
      </c>
      <c r="F40" s="32" t="s">
        <v>33</v>
      </c>
      <c r="G40" s="32" t="s">
        <v>514</v>
      </c>
      <c r="H40" s="32" t="s">
        <v>514</v>
      </c>
      <c r="I40" s="32" t="s">
        <v>514</v>
      </c>
      <c r="J40" s="32" t="s">
        <v>514</v>
      </c>
      <c r="K40" s="32" t="s">
        <v>514</v>
      </c>
      <c r="L40" s="32" t="s">
        <v>632</v>
      </c>
      <c r="M40" s="32" t="s">
        <v>514</v>
      </c>
    </row>
    <row r="41" spans="1:13" ht="45" customHeight="1" x14ac:dyDescent="0.25">
      <c r="A41" s="35" t="s">
        <v>51</v>
      </c>
      <c r="B41" s="32" t="s">
        <v>514</v>
      </c>
      <c r="C41" s="32" t="s">
        <v>514</v>
      </c>
      <c r="D41" s="33" t="s">
        <v>50</v>
      </c>
      <c r="E41" s="32" t="s">
        <v>514</v>
      </c>
      <c r="F41" s="32" t="s">
        <v>514</v>
      </c>
      <c r="G41" s="32" t="s">
        <v>514</v>
      </c>
      <c r="H41" s="32" t="s">
        <v>514</v>
      </c>
      <c r="I41" s="32" t="s">
        <v>514</v>
      </c>
      <c r="J41" s="32" t="s">
        <v>514</v>
      </c>
      <c r="K41" s="32" t="s">
        <v>514</v>
      </c>
      <c r="L41" s="32" t="s">
        <v>514</v>
      </c>
      <c r="M41" s="32" t="s">
        <v>514</v>
      </c>
    </row>
    <row r="42" spans="1:13" ht="45" customHeight="1" x14ac:dyDescent="0.25">
      <c r="A42" s="36" t="s">
        <v>55</v>
      </c>
      <c r="B42" s="34">
        <v>9</v>
      </c>
      <c r="C42" s="34">
        <v>136391810</v>
      </c>
      <c r="D42" s="62" t="s">
        <v>54</v>
      </c>
      <c r="E42" s="34" t="s">
        <v>34</v>
      </c>
      <c r="F42" s="34" t="s">
        <v>33</v>
      </c>
      <c r="G42" s="34" t="s">
        <v>633</v>
      </c>
      <c r="H42" s="34" t="s">
        <v>634</v>
      </c>
      <c r="I42" s="34" t="s">
        <v>635</v>
      </c>
      <c r="J42" s="34" t="s">
        <v>636</v>
      </c>
      <c r="K42" s="34" t="s">
        <v>514</v>
      </c>
      <c r="L42" s="34" t="s">
        <v>637</v>
      </c>
      <c r="M42" s="34" t="s">
        <v>514</v>
      </c>
    </row>
    <row r="43" spans="1:13" x14ac:dyDescent="0.2">
      <c r="A43" s="124" t="s">
        <v>661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3" t="s">
        <v>660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</sheetData>
  <mergeCells count="3">
    <mergeCell ref="A1:M1"/>
    <mergeCell ref="A44:M44"/>
    <mergeCell ref="A43:M43"/>
  </mergeCells>
  <conditionalFormatting sqref="D1:D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29BF-936F-4A92-9925-A416785DD896}">
  <dimension ref="A1:I12"/>
  <sheetViews>
    <sheetView workbookViewId="0">
      <selection activeCell="J3" sqref="J3"/>
    </sheetView>
  </sheetViews>
  <sheetFormatPr defaultRowHeight="15" x14ac:dyDescent="0.25"/>
  <cols>
    <col min="1" max="1" width="7" style="2" customWidth="1"/>
    <col min="2" max="2" width="13.7109375" style="2" customWidth="1"/>
    <col min="3" max="3" width="13" style="2" customWidth="1"/>
    <col min="4" max="4" width="13.5703125" style="2" customWidth="1"/>
    <col min="5" max="5" width="9.140625" style="2"/>
    <col min="6" max="6" width="58" style="2" customWidth="1"/>
    <col min="7" max="7" width="58.7109375" style="2" customWidth="1"/>
    <col min="8" max="8" width="13" style="2" customWidth="1"/>
    <col min="9" max="9" width="14.5703125" style="2" customWidth="1"/>
    <col min="10" max="16384" width="9.140625" style="2"/>
  </cols>
  <sheetData>
    <row r="1" spans="1:9" ht="17.25" x14ac:dyDescent="0.25">
      <c r="A1" s="125" t="s">
        <v>664</v>
      </c>
      <c r="B1" s="125"/>
      <c r="C1" s="125"/>
      <c r="D1" s="125"/>
      <c r="E1" s="125"/>
      <c r="F1" s="125"/>
      <c r="G1" s="125"/>
      <c r="H1" s="125"/>
      <c r="I1" s="125"/>
    </row>
    <row r="2" spans="1:9" ht="30.75" customHeight="1" x14ac:dyDescent="0.25">
      <c r="A2" s="41" t="s">
        <v>1</v>
      </c>
      <c r="B2" s="41" t="s">
        <v>506</v>
      </c>
      <c r="C2" s="41" t="s">
        <v>0</v>
      </c>
      <c r="D2" s="41" t="s">
        <v>652</v>
      </c>
      <c r="E2" s="41" t="s">
        <v>655</v>
      </c>
      <c r="F2" s="41" t="s">
        <v>656</v>
      </c>
      <c r="G2" s="41" t="s">
        <v>657</v>
      </c>
      <c r="H2" s="41" t="s">
        <v>658</v>
      </c>
      <c r="I2" s="41" t="s">
        <v>659</v>
      </c>
    </row>
    <row r="3" spans="1:9" ht="91.5" customHeight="1" x14ac:dyDescent="0.25">
      <c r="A3" s="38">
        <v>6</v>
      </c>
      <c r="B3" s="38">
        <v>32470466</v>
      </c>
      <c r="C3" s="38" t="s">
        <v>39</v>
      </c>
      <c r="D3" s="39" t="s">
        <v>40</v>
      </c>
      <c r="E3" s="38" t="s">
        <v>33</v>
      </c>
      <c r="F3" s="37" t="s">
        <v>639</v>
      </c>
      <c r="G3" s="35" t="s">
        <v>640</v>
      </c>
      <c r="H3" s="40">
        <v>2.9999999999999997E-4</v>
      </c>
      <c r="I3" s="40">
        <v>4.3E-48</v>
      </c>
    </row>
    <row r="4" spans="1:9" x14ac:dyDescent="0.25">
      <c r="A4" s="38">
        <v>5</v>
      </c>
      <c r="B4" s="38">
        <v>156173805</v>
      </c>
      <c r="C4" s="38" t="s">
        <v>52</v>
      </c>
      <c r="D4" s="39" t="s">
        <v>53</v>
      </c>
      <c r="E4" s="38" t="s">
        <v>36</v>
      </c>
      <c r="F4" s="37" t="s">
        <v>641</v>
      </c>
      <c r="G4" s="35" t="s">
        <v>53</v>
      </c>
      <c r="H4" s="40">
        <v>6.2000000000000003E-5</v>
      </c>
      <c r="I4" s="40">
        <v>6.2000000000000003E-5</v>
      </c>
    </row>
    <row r="5" spans="1:9" x14ac:dyDescent="0.25">
      <c r="A5" s="38">
        <v>9</v>
      </c>
      <c r="B5" s="38">
        <v>136391810</v>
      </c>
      <c r="C5" s="38" t="s">
        <v>54</v>
      </c>
      <c r="D5" s="39" t="s">
        <v>55</v>
      </c>
      <c r="E5" s="38" t="s">
        <v>33</v>
      </c>
      <c r="F5" s="37" t="s">
        <v>642</v>
      </c>
      <c r="G5" s="35" t="s">
        <v>643</v>
      </c>
      <c r="H5" s="40">
        <v>8.5000000000000006E-5</v>
      </c>
      <c r="I5" s="40">
        <v>1.1E-5</v>
      </c>
    </row>
    <row r="6" spans="1:9" x14ac:dyDescent="0.25">
      <c r="A6" s="38">
        <v>20</v>
      </c>
      <c r="B6" s="38">
        <v>31351271</v>
      </c>
      <c r="C6" s="38" t="s">
        <v>84</v>
      </c>
      <c r="D6" s="39" t="s">
        <v>85</v>
      </c>
      <c r="E6" s="38" t="s">
        <v>35</v>
      </c>
      <c r="F6" s="37" t="s">
        <v>644</v>
      </c>
      <c r="G6" s="35" t="s">
        <v>645</v>
      </c>
      <c r="H6" s="40">
        <v>2.4000000000000001E-4</v>
      </c>
      <c r="I6" s="40">
        <v>5.7000000000000005E-7</v>
      </c>
    </row>
    <row r="7" spans="1:9" x14ac:dyDescent="0.25">
      <c r="A7" s="38">
        <v>2</v>
      </c>
      <c r="B7" s="38">
        <v>165449503</v>
      </c>
      <c r="C7" s="38" t="s">
        <v>86</v>
      </c>
      <c r="D7" s="39" t="s">
        <v>87</v>
      </c>
      <c r="E7" s="38" t="s">
        <v>35</v>
      </c>
      <c r="F7" s="37" t="s">
        <v>646</v>
      </c>
      <c r="G7" s="35" t="s">
        <v>647</v>
      </c>
      <c r="H7" s="40">
        <v>1.1E-4</v>
      </c>
      <c r="I7" s="40">
        <v>1.1E-4</v>
      </c>
    </row>
    <row r="8" spans="1:9" x14ac:dyDescent="0.25">
      <c r="A8" s="38">
        <v>5</v>
      </c>
      <c r="B8" s="38">
        <v>127012506</v>
      </c>
      <c r="C8" s="38" t="s">
        <v>108</v>
      </c>
      <c r="D8" s="39" t="s">
        <v>109</v>
      </c>
      <c r="E8" s="38" t="s">
        <v>35</v>
      </c>
      <c r="F8" s="37" t="s">
        <v>648</v>
      </c>
      <c r="G8" s="35" t="s">
        <v>79</v>
      </c>
      <c r="H8" s="40">
        <v>1.2E-5</v>
      </c>
      <c r="I8" s="40">
        <v>1.2E-5</v>
      </c>
    </row>
    <row r="9" spans="1:9" x14ac:dyDescent="0.25">
      <c r="A9" s="38">
        <v>17</v>
      </c>
      <c r="B9" s="38">
        <v>14006429</v>
      </c>
      <c r="C9" s="38" t="s">
        <v>115</v>
      </c>
      <c r="D9" s="39" t="s">
        <v>116</v>
      </c>
      <c r="E9" s="38" t="s">
        <v>35</v>
      </c>
      <c r="F9" s="37" t="s">
        <v>641</v>
      </c>
      <c r="G9" s="35" t="s">
        <v>649</v>
      </c>
      <c r="H9" s="40">
        <v>6.1E-6</v>
      </c>
      <c r="I9" s="40">
        <v>6.1E-6</v>
      </c>
    </row>
    <row r="10" spans="1:9" ht="36" customHeight="1" x14ac:dyDescent="0.25">
      <c r="A10" s="3">
        <v>1</v>
      </c>
      <c r="B10" s="3">
        <v>171799044</v>
      </c>
      <c r="C10" s="3" t="s">
        <v>90</v>
      </c>
      <c r="D10" s="42" t="s">
        <v>91</v>
      </c>
      <c r="E10" s="3" t="s">
        <v>33</v>
      </c>
      <c r="F10" s="43" t="s">
        <v>650</v>
      </c>
      <c r="G10" s="36" t="s">
        <v>651</v>
      </c>
      <c r="H10" s="44">
        <v>1.8000000000000001E-4</v>
      </c>
      <c r="I10" s="44">
        <v>1.2000000000000001E-28</v>
      </c>
    </row>
    <row r="11" spans="1:9" x14ac:dyDescent="0.25">
      <c r="A11" s="124" t="s">
        <v>663</v>
      </c>
      <c r="B11" s="124"/>
      <c r="C11" s="124"/>
      <c r="D11" s="124"/>
      <c r="E11" s="124"/>
      <c r="F11" s="124"/>
      <c r="G11" s="124"/>
      <c r="H11" s="124"/>
      <c r="I11" s="124"/>
    </row>
    <row r="12" spans="1:9" x14ac:dyDescent="0.25">
      <c r="A12" s="123" t="s">
        <v>660</v>
      </c>
      <c r="B12" s="123"/>
      <c r="C12" s="123"/>
      <c r="D12" s="123"/>
      <c r="E12" s="123"/>
      <c r="F12" s="123"/>
      <c r="G12" s="123"/>
      <c r="H12" s="123"/>
      <c r="I12" s="123"/>
    </row>
  </sheetData>
  <mergeCells count="3">
    <mergeCell ref="A1:I1"/>
    <mergeCell ref="A11:I11"/>
    <mergeCell ref="A12:I12"/>
  </mergeCells>
  <conditionalFormatting sqref="C1:C1048576">
    <cfRule type="duplicateValues" dxfId="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239-F0D0-456D-8851-FC9C6B46BB1B}">
  <dimension ref="A1:H38"/>
  <sheetViews>
    <sheetView zoomScaleNormal="100" workbookViewId="0">
      <selection activeCell="H12" sqref="H12"/>
    </sheetView>
  </sheetViews>
  <sheetFormatPr defaultRowHeight="15" x14ac:dyDescent="0.25"/>
  <cols>
    <col min="1" max="1" width="17.85546875" style="38" customWidth="1"/>
    <col min="2" max="2" width="16.7109375" style="13" customWidth="1"/>
    <col min="3" max="3" width="43.28515625" style="13" customWidth="1"/>
    <col min="4" max="4" width="14.85546875" style="13" customWidth="1"/>
    <col min="5" max="5" width="52" style="13" customWidth="1"/>
    <col min="6" max="6" width="17" style="13" bestFit="1" customWidth="1"/>
    <col min="7" max="16384" width="9.140625" style="13"/>
  </cols>
  <sheetData>
    <row r="1" spans="1:8" s="53" customFormat="1" ht="19.5" customHeight="1" x14ac:dyDescent="0.25">
      <c r="A1" s="131" t="s">
        <v>717</v>
      </c>
      <c r="B1" s="131"/>
      <c r="C1" s="131"/>
      <c r="D1" s="131"/>
      <c r="E1" s="131"/>
      <c r="F1" s="131"/>
    </row>
    <row r="2" spans="1:8" s="50" customFormat="1" ht="30" customHeight="1" x14ac:dyDescent="0.25">
      <c r="A2" s="30" t="s">
        <v>32</v>
      </c>
      <c r="B2" s="49" t="s">
        <v>162</v>
      </c>
      <c r="C2" s="49" t="s">
        <v>677</v>
      </c>
      <c r="D2" s="49" t="s">
        <v>678</v>
      </c>
      <c r="E2" s="49" t="s">
        <v>665</v>
      </c>
      <c r="F2" s="49" t="s">
        <v>666</v>
      </c>
    </row>
    <row r="3" spans="1:8" ht="75" customHeight="1" x14ac:dyDescent="0.25">
      <c r="A3" s="36" t="s">
        <v>85</v>
      </c>
      <c r="B3" s="51" t="s">
        <v>84</v>
      </c>
      <c r="C3" s="45" t="s">
        <v>674</v>
      </c>
      <c r="D3" s="51" t="s">
        <v>701</v>
      </c>
      <c r="E3" s="52" t="s">
        <v>713</v>
      </c>
      <c r="F3" s="51" t="s">
        <v>705</v>
      </c>
      <c r="H3" s="35"/>
    </row>
    <row r="4" spans="1:8" x14ac:dyDescent="0.25">
      <c r="A4" s="130" t="s">
        <v>72</v>
      </c>
      <c r="B4" s="126" t="s">
        <v>71</v>
      </c>
      <c r="C4" s="46" t="s">
        <v>671</v>
      </c>
      <c r="D4" s="13" t="s">
        <v>701</v>
      </c>
      <c r="E4" s="13" t="s">
        <v>710</v>
      </c>
      <c r="F4" s="13" t="s">
        <v>705</v>
      </c>
    </row>
    <row r="5" spans="1:8" x14ac:dyDescent="0.25">
      <c r="A5" s="129"/>
      <c r="B5" s="127"/>
      <c r="C5" s="47" t="s">
        <v>679</v>
      </c>
      <c r="D5" s="14" t="s">
        <v>702</v>
      </c>
      <c r="E5" s="14" t="s">
        <v>703</v>
      </c>
      <c r="F5" s="14" t="s">
        <v>704</v>
      </c>
    </row>
    <row r="6" spans="1:8" x14ac:dyDescent="0.25">
      <c r="A6" s="36" t="s">
        <v>116</v>
      </c>
      <c r="B6" s="14" t="s">
        <v>115</v>
      </c>
      <c r="C6" s="47" t="s">
        <v>680</v>
      </c>
      <c r="D6" s="14" t="s">
        <v>702</v>
      </c>
      <c r="E6" s="14" t="s">
        <v>703</v>
      </c>
      <c r="F6" s="14" t="s">
        <v>704</v>
      </c>
    </row>
    <row r="7" spans="1:8" x14ac:dyDescent="0.25">
      <c r="A7" s="36" t="s">
        <v>112</v>
      </c>
      <c r="B7" s="14" t="s">
        <v>111</v>
      </c>
      <c r="C7" s="47" t="s">
        <v>676</v>
      </c>
      <c r="D7" s="14" t="s">
        <v>701</v>
      </c>
      <c r="E7" s="14" t="s">
        <v>716</v>
      </c>
      <c r="F7" s="14" t="s">
        <v>705</v>
      </c>
    </row>
    <row r="8" spans="1:8" x14ac:dyDescent="0.25">
      <c r="A8" s="36" t="s">
        <v>97</v>
      </c>
      <c r="B8" s="14" t="s">
        <v>96</v>
      </c>
      <c r="C8" s="47" t="s">
        <v>97</v>
      </c>
      <c r="D8" s="14" t="s">
        <v>702</v>
      </c>
      <c r="E8" s="14" t="s">
        <v>703</v>
      </c>
      <c r="F8" s="14" t="s">
        <v>704</v>
      </c>
    </row>
    <row r="9" spans="1:8" x14ac:dyDescent="0.25">
      <c r="A9" s="36" t="s">
        <v>62</v>
      </c>
      <c r="B9" s="14" t="s">
        <v>61</v>
      </c>
      <c r="C9" s="47" t="s">
        <v>681</v>
      </c>
      <c r="D9" s="14" t="s">
        <v>702</v>
      </c>
      <c r="E9" s="14" t="s">
        <v>703</v>
      </c>
      <c r="F9" s="14" t="s">
        <v>704</v>
      </c>
    </row>
    <row r="10" spans="1:8" x14ac:dyDescent="0.25">
      <c r="A10" s="36" t="s">
        <v>64</v>
      </c>
      <c r="B10" s="14" t="s">
        <v>63</v>
      </c>
      <c r="C10" s="47" t="s">
        <v>682</v>
      </c>
      <c r="D10" s="14" t="s">
        <v>702</v>
      </c>
      <c r="E10" s="14" t="s">
        <v>703</v>
      </c>
      <c r="F10" s="14" t="s">
        <v>704</v>
      </c>
    </row>
    <row r="11" spans="1:8" x14ac:dyDescent="0.25">
      <c r="A11" s="128" t="s">
        <v>66</v>
      </c>
      <c r="B11" s="126" t="s">
        <v>65</v>
      </c>
      <c r="C11" s="46" t="s">
        <v>669</v>
      </c>
      <c r="D11" s="13" t="s">
        <v>701</v>
      </c>
      <c r="E11" s="13" t="s">
        <v>708</v>
      </c>
      <c r="F11" s="13" t="s">
        <v>705</v>
      </c>
    </row>
    <row r="12" spans="1:8" x14ac:dyDescent="0.25">
      <c r="A12" s="129"/>
      <c r="B12" s="127"/>
      <c r="C12" s="47" t="s">
        <v>683</v>
      </c>
      <c r="D12" s="14" t="s">
        <v>702</v>
      </c>
      <c r="E12" s="14" t="s">
        <v>703</v>
      </c>
      <c r="F12" s="14" t="s">
        <v>704</v>
      </c>
    </row>
    <row r="13" spans="1:8" x14ac:dyDescent="0.25">
      <c r="A13" s="130" t="s">
        <v>77</v>
      </c>
      <c r="B13" s="126" t="s">
        <v>76</v>
      </c>
      <c r="C13" s="46" t="s">
        <v>670</v>
      </c>
      <c r="D13" s="13" t="s">
        <v>701</v>
      </c>
      <c r="E13" s="13" t="s">
        <v>709</v>
      </c>
      <c r="F13" s="13" t="s">
        <v>705</v>
      </c>
    </row>
    <row r="14" spans="1:8" x14ac:dyDescent="0.25">
      <c r="A14" s="129"/>
      <c r="B14" s="127"/>
      <c r="C14" s="47" t="s">
        <v>684</v>
      </c>
      <c r="D14" s="14" t="s">
        <v>702</v>
      </c>
      <c r="E14" s="14" t="s">
        <v>703</v>
      </c>
      <c r="F14" s="14" t="s">
        <v>704</v>
      </c>
    </row>
    <row r="15" spans="1:8" ht="60.75" customHeight="1" x14ac:dyDescent="0.25">
      <c r="A15" s="130" t="s">
        <v>91</v>
      </c>
      <c r="B15" s="126" t="s">
        <v>90</v>
      </c>
      <c r="C15" s="46" t="s">
        <v>675</v>
      </c>
      <c r="D15" s="13" t="s">
        <v>701</v>
      </c>
      <c r="E15" s="50" t="s">
        <v>714</v>
      </c>
      <c r="F15" s="13" t="s">
        <v>705</v>
      </c>
    </row>
    <row r="16" spans="1:8" x14ac:dyDescent="0.25">
      <c r="A16" s="129"/>
      <c r="B16" s="127"/>
      <c r="C16" s="47" t="s">
        <v>685</v>
      </c>
      <c r="D16" s="14" t="s">
        <v>702</v>
      </c>
      <c r="E16" s="14" t="s">
        <v>703</v>
      </c>
      <c r="F16" s="14" t="s">
        <v>704</v>
      </c>
    </row>
    <row r="17" spans="1:6" ht="35.25" customHeight="1" x14ac:dyDescent="0.25">
      <c r="A17" s="130" t="s">
        <v>79</v>
      </c>
      <c r="B17" s="126" t="s">
        <v>78</v>
      </c>
      <c r="C17" s="46" t="s">
        <v>672</v>
      </c>
      <c r="D17" s="13" t="s">
        <v>701</v>
      </c>
      <c r="E17" s="50" t="s">
        <v>711</v>
      </c>
      <c r="F17" s="13" t="s">
        <v>705</v>
      </c>
    </row>
    <row r="18" spans="1:6" x14ac:dyDescent="0.25">
      <c r="A18" s="129"/>
      <c r="B18" s="127"/>
      <c r="C18" s="47" t="s">
        <v>686</v>
      </c>
      <c r="D18" s="14" t="s">
        <v>702</v>
      </c>
      <c r="E18" s="14" t="s">
        <v>703</v>
      </c>
      <c r="F18" s="14" t="s">
        <v>704</v>
      </c>
    </row>
    <row r="19" spans="1:6" x14ac:dyDescent="0.25">
      <c r="A19" s="36" t="s">
        <v>89</v>
      </c>
      <c r="B19" s="14" t="s">
        <v>88</v>
      </c>
      <c r="C19" s="47" t="s">
        <v>687</v>
      </c>
      <c r="D19" s="14" t="s">
        <v>702</v>
      </c>
      <c r="E19" s="14" t="s">
        <v>703</v>
      </c>
      <c r="F19" s="14" t="s">
        <v>704</v>
      </c>
    </row>
    <row r="20" spans="1:6" x14ac:dyDescent="0.25">
      <c r="A20" s="36" t="s">
        <v>46</v>
      </c>
      <c r="B20" s="14" t="s">
        <v>45</v>
      </c>
      <c r="C20" s="47" t="s">
        <v>688</v>
      </c>
      <c r="D20" s="14" t="s">
        <v>702</v>
      </c>
      <c r="E20" s="14" t="s">
        <v>703</v>
      </c>
      <c r="F20" s="14" t="s">
        <v>704</v>
      </c>
    </row>
    <row r="21" spans="1:6" x14ac:dyDescent="0.25">
      <c r="A21" s="36" t="s">
        <v>87</v>
      </c>
      <c r="B21" s="14" t="s">
        <v>86</v>
      </c>
      <c r="C21" s="47" t="s">
        <v>689</v>
      </c>
      <c r="D21" s="14" t="s">
        <v>702</v>
      </c>
      <c r="E21" s="14" t="s">
        <v>703</v>
      </c>
      <c r="F21" s="14" t="s">
        <v>704</v>
      </c>
    </row>
    <row r="22" spans="1:6" x14ac:dyDescent="0.25">
      <c r="A22" s="128" t="s">
        <v>109</v>
      </c>
      <c r="B22" s="126" t="s">
        <v>108</v>
      </c>
      <c r="C22" s="46" t="s">
        <v>109</v>
      </c>
      <c r="D22" s="13" t="s">
        <v>701</v>
      </c>
      <c r="E22" s="13" t="s">
        <v>715</v>
      </c>
      <c r="F22" s="13" t="s">
        <v>705</v>
      </c>
    </row>
    <row r="23" spans="1:6" x14ac:dyDescent="0.25">
      <c r="A23" s="129"/>
      <c r="B23" s="127"/>
      <c r="C23" s="48" t="s">
        <v>690</v>
      </c>
      <c r="D23" s="14" t="s">
        <v>702</v>
      </c>
      <c r="E23" s="14" t="s">
        <v>703</v>
      </c>
      <c r="F23" s="14" t="s">
        <v>704</v>
      </c>
    </row>
    <row r="24" spans="1:6" x14ac:dyDescent="0.25">
      <c r="A24" s="36" t="s">
        <v>105</v>
      </c>
      <c r="B24" s="14" t="s">
        <v>104</v>
      </c>
      <c r="C24" s="47" t="s">
        <v>105</v>
      </c>
      <c r="D24" s="14" t="s">
        <v>702</v>
      </c>
      <c r="E24" s="14" t="s">
        <v>703</v>
      </c>
      <c r="F24" s="14" t="s">
        <v>704</v>
      </c>
    </row>
    <row r="25" spans="1:6" x14ac:dyDescent="0.25">
      <c r="A25" s="36" t="s">
        <v>46</v>
      </c>
      <c r="B25" s="14" t="s">
        <v>75</v>
      </c>
      <c r="C25" s="47" t="s">
        <v>691</v>
      </c>
      <c r="D25" s="14" t="s">
        <v>702</v>
      </c>
      <c r="E25" s="14" t="s">
        <v>703</v>
      </c>
      <c r="F25" s="14" t="s">
        <v>704</v>
      </c>
    </row>
    <row r="26" spans="1:6" x14ac:dyDescent="0.25">
      <c r="A26" s="36" t="s">
        <v>53</v>
      </c>
      <c r="B26" s="14" t="s">
        <v>52</v>
      </c>
      <c r="C26" s="47" t="s">
        <v>53</v>
      </c>
      <c r="D26" s="14" t="s">
        <v>702</v>
      </c>
      <c r="E26" s="14" t="s">
        <v>703</v>
      </c>
      <c r="F26" s="14" t="s">
        <v>704</v>
      </c>
    </row>
    <row r="27" spans="1:6" x14ac:dyDescent="0.25">
      <c r="A27" s="36" t="s">
        <v>107</v>
      </c>
      <c r="B27" s="14" t="s">
        <v>106</v>
      </c>
      <c r="C27" s="47" t="s">
        <v>692</v>
      </c>
      <c r="D27" s="14" t="s">
        <v>702</v>
      </c>
      <c r="E27" s="14" t="s">
        <v>703</v>
      </c>
      <c r="F27" s="14" t="s">
        <v>704</v>
      </c>
    </row>
    <row r="28" spans="1:6" x14ac:dyDescent="0.25">
      <c r="A28" s="36" t="s">
        <v>114</v>
      </c>
      <c r="B28" s="14" t="s">
        <v>113</v>
      </c>
      <c r="C28" s="47" t="s">
        <v>693</v>
      </c>
      <c r="D28" s="14" t="s">
        <v>702</v>
      </c>
      <c r="E28" s="14" t="s">
        <v>703</v>
      </c>
      <c r="F28" s="14" t="s">
        <v>704</v>
      </c>
    </row>
    <row r="29" spans="1:6" ht="30" customHeight="1" x14ac:dyDescent="0.25">
      <c r="A29" s="128" t="s">
        <v>83</v>
      </c>
      <c r="B29" s="126" t="s">
        <v>82</v>
      </c>
      <c r="C29" s="46" t="s">
        <v>673</v>
      </c>
      <c r="D29" s="13" t="s">
        <v>701</v>
      </c>
      <c r="E29" s="13" t="s">
        <v>712</v>
      </c>
      <c r="F29" s="13" t="s">
        <v>705</v>
      </c>
    </row>
    <row r="30" spans="1:6" x14ac:dyDescent="0.25">
      <c r="A30" s="129"/>
      <c r="B30" s="127"/>
      <c r="C30" s="47" t="s">
        <v>694</v>
      </c>
      <c r="D30" s="14" t="s">
        <v>702</v>
      </c>
      <c r="E30" s="14" t="s">
        <v>703</v>
      </c>
      <c r="F30" s="14" t="s">
        <v>704</v>
      </c>
    </row>
    <row r="31" spans="1:6" x14ac:dyDescent="0.25">
      <c r="A31" s="130" t="s">
        <v>60</v>
      </c>
      <c r="B31" s="126" t="s">
        <v>59</v>
      </c>
      <c r="C31" s="46" t="s">
        <v>668</v>
      </c>
      <c r="D31" s="13" t="s">
        <v>701</v>
      </c>
      <c r="E31" s="13" t="s">
        <v>707</v>
      </c>
      <c r="F31" s="13" t="s">
        <v>705</v>
      </c>
    </row>
    <row r="32" spans="1:6" x14ac:dyDescent="0.25">
      <c r="A32" s="129"/>
      <c r="B32" s="127"/>
      <c r="C32" s="47" t="s">
        <v>695</v>
      </c>
      <c r="D32" s="14" t="s">
        <v>702</v>
      </c>
      <c r="E32" s="14" t="s">
        <v>703</v>
      </c>
      <c r="F32" s="14" t="s">
        <v>704</v>
      </c>
    </row>
    <row r="33" spans="1:6" x14ac:dyDescent="0.25">
      <c r="A33" s="36" t="s">
        <v>44</v>
      </c>
      <c r="B33" s="14" t="s">
        <v>43</v>
      </c>
      <c r="C33" s="47" t="s">
        <v>696</v>
      </c>
      <c r="D33" s="14" t="s">
        <v>702</v>
      </c>
      <c r="E33" s="14" t="s">
        <v>703</v>
      </c>
      <c r="F33" s="14" t="s">
        <v>704</v>
      </c>
    </row>
    <row r="34" spans="1:6" x14ac:dyDescent="0.25">
      <c r="A34" s="36" t="s">
        <v>60</v>
      </c>
      <c r="B34" s="14" t="s">
        <v>101</v>
      </c>
      <c r="C34" s="47" t="s">
        <v>697</v>
      </c>
      <c r="D34" s="14" t="s">
        <v>702</v>
      </c>
      <c r="E34" s="14" t="s">
        <v>703</v>
      </c>
      <c r="F34" s="14" t="s">
        <v>704</v>
      </c>
    </row>
    <row r="35" spans="1:6" x14ac:dyDescent="0.25">
      <c r="A35" s="36" t="s">
        <v>40</v>
      </c>
      <c r="B35" s="14" t="s">
        <v>39</v>
      </c>
      <c r="C35" s="47" t="s">
        <v>698</v>
      </c>
      <c r="D35" s="14" t="s">
        <v>702</v>
      </c>
      <c r="E35" s="14" t="s">
        <v>703</v>
      </c>
      <c r="F35" s="14" t="s">
        <v>704</v>
      </c>
    </row>
    <row r="36" spans="1:6" x14ac:dyDescent="0.25">
      <c r="A36" s="36" t="s">
        <v>51</v>
      </c>
      <c r="B36" s="14" t="s">
        <v>50</v>
      </c>
      <c r="C36" s="47" t="s">
        <v>699</v>
      </c>
      <c r="D36" s="14" t="s">
        <v>702</v>
      </c>
      <c r="E36" s="14" t="s">
        <v>703</v>
      </c>
      <c r="F36" s="14" t="s">
        <v>704</v>
      </c>
    </row>
    <row r="37" spans="1:6" ht="27.75" customHeight="1" x14ac:dyDescent="0.25">
      <c r="A37" s="128" t="s">
        <v>55</v>
      </c>
      <c r="B37" s="126" t="s">
        <v>54</v>
      </c>
      <c r="C37" s="46" t="s">
        <v>667</v>
      </c>
      <c r="D37" s="13" t="s">
        <v>701</v>
      </c>
      <c r="E37" s="50" t="s">
        <v>706</v>
      </c>
      <c r="F37" s="13" t="s">
        <v>705</v>
      </c>
    </row>
    <row r="38" spans="1:6" x14ac:dyDescent="0.25">
      <c r="A38" s="129"/>
      <c r="B38" s="127"/>
      <c r="C38" s="47" t="s">
        <v>700</v>
      </c>
      <c r="D38" s="14" t="s">
        <v>702</v>
      </c>
      <c r="E38" s="14" t="s">
        <v>703</v>
      </c>
      <c r="F38" s="14" t="s">
        <v>704</v>
      </c>
    </row>
  </sheetData>
  <mergeCells count="19">
    <mergeCell ref="A1:F1"/>
    <mergeCell ref="B37:B38"/>
    <mergeCell ref="A13:A14"/>
    <mergeCell ref="A11:A12"/>
    <mergeCell ref="A15:A16"/>
    <mergeCell ref="A17:A18"/>
    <mergeCell ref="A22:A23"/>
    <mergeCell ref="A29:A30"/>
    <mergeCell ref="A31:A32"/>
    <mergeCell ref="B17:B18"/>
    <mergeCell ref="B22:B23"/>
    <mergeCell ref="B29:B30"/>
    <mergeCell ref="B31:B32"/>
    <mergeCell ref="B4:B5"/>
    <mergeCell ref="B11:B12"/>
    <mergeCell ref="B13:B14"/>
    <mergeCell ref="B15:B16"/>
    <mergeCell ref="A37:A38"/>
    <mergeCell ref="A4:A5"/>
  </mergeCells>
  <conditionalFormatting sqref="B1:B1048576">
    <cfRule type="duplicateValues" dxfId="4" priority="1"/>
  </conditionalFormatting>
  <conditionalFormatting sqref="B3:B38">
    <cfRule type="duplicateValues" dxfId="3" priority="96"/>
  </conditionalFormatting>
  <conditionalFormatting sqref="B19:B22 B3:B4 B6:B11 B13 B15 B17 B24:B29 B31 B33:B37">
    <cfRule type="duplicateValues" dxfId="2" priority="6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D031-9D67-430E-AF12-1E367C8476BC}">
  <dimension ref="A1:C34"/>
  <sheetViews>
    <sheetView workbookViewId="0">
      <selection activeCell="I25" sqref="I25"/>
    </sheetView>
  </sheetViews>
  <sheetFormatPr defaultRowHeight="15" x14ac:dyDescent="0.25"/>
  <cols>
    <col min="1" max="1" width="13" customWidth="1"/>
    <col min="2" max="2" width="14.85546875" customWidth="1"/>
    <col min="3" max="3" width="29.85546875" customWidth="1"/>
  </cols>
  <sheetData>
    <row r="1" spans="1:3" ht="30" customHeight="1" x14ac:dyDescent="0.25">
      <c r="A1" s="115" t="s">
        <v>721</v>
      </c>
      <c r="B1" s="115"/>
      <c r="C1" s="115"/>
    </row>
    <row r="2" spans="1:3" ht="30.75" customHeight="1" x14ac:dyDescent="0.25">
      <c r="A2" s="55" t="s">
        <v>652</v>
      </c>
      <c r="B2" s="55" t="s">
        <v>0</v>
      </c>
      <c r="C2" s="30" t="s">
        <v>720</v>
      </c>
    </row>
    <row r="3" spans="1:3" x14ac:dyDescent="0.25">
      <c r="A3" s="54" t="s">
        <v>91</v>
      </c>
      <c r="B3" t="s">
        <v>90</v>
      </c>
      <c r="C3" s="54" t="s">
        <v>718</v>
      </c>
    </row>
    <row r="4" spans="1:3" x14ac:dyDescent="0.25">
      <c r="A4" s="54" t="s">
        <v>53</v>
      </c>
      <c r="B4" t="s">
        <v>52</v>
      </c>
      <c r="C4" s="54" t="s">
        <v>53</v>
      </c>
    </row>
    <row r="5" spans="1:3" x14ac:dyDescent="0.25">
      <c r="A5" s="56" t="s">
        <v>55</v>
      </c>
      <c r="B5" s="4" t="s">
        <v>54</v>
      </c>
      <c r="C5" s="56" t="s">
        <v>719</v>
      </c>
    </row>
    <row r="34" ht="15.75" customHeight="1" x14ac:dyDescent="0.25"/>
  </sheetData>
  <mergeCells count="1">
    <mergeCell ref="A1:C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AF48-F251-4DE7-B95D-610D815E4442}">
  <dimension ref="A1:H56"/>
  <sheetViews>
    <sheetView workbookViewId="0">
      <selection activeCell="I2" sqref="I2"/>
    </sheetView>
  </sheetViews>
  <sheetFormatPr defaultRowHeight="15" x14ac:dyDescent="0.25"/>
  <cols>
    <col min="1" max="1" width="32.7109375" customWidth="1"/>
    <col min="2" max="2" width="64.140625" style="76" bestFit="1" customWidth="1"/>
    <col min="3" max="3" width="11.28515625" style="75" bestFit="1" customWidth="1"/>
    <col min="4" max="4" width="12" style="75" bestFit="1" customWidth="1"/>
    <col min="5" max="5" width="11.7109375" style="75" customWidth="1"/>
    <col min="6" max="6" width="16.42578125" style="75" customWidth="1"/>
    <col min="7" max="7" width="39.5703125" style="75" bestFit="1" customWidth="1"/>
    <col min="9" max="16384" width="9.140625" style="75"/>
  </cols>
  <sheetData>
    <row r="1" spans="1:8" s="77" customFormat="1" ht="15.75" customHeight="1" x14ac:dyDescent="0.25">
      <c r="A1" s="132" t="s">
        <v>994</v>
      </c>
      <c r="B1" s="132"/>
      <c r="C1" s="132"/>
      <c r="D1" s="132"/>
      <c r="E1" s="132"/>
      <c r="F1" s="132"/>
      <c r="G1" s="132"/>
    </row>
    <row r="2" spans="1:8" ht="60" x14ac:dyDescent="0.25">
      <c r="A2" s="84" t="s">
        <v>722</v>
      </c>
      <c r="B2" s="85" t="s">
        <v>723</v>
      </c>
      <c r="C2" s="86" t="s">
        <v>724</v>
      </c>
      <c r="D2" s="86" t="s">
        <v>164</v>
      </c>
      <c r="E2" s="86" t="s">
        <v>725</v>
      </c>
      <c r="F2" s="86" t="s">
        <v>726</v>
      </c>
      <c r="G2" s="86" t="s">
        <v>727</v>
      </c>
      <c r="H2" s="75"/>
    </row>
    <row r="3" spans="1:8" x14ac:dyDescent="0.25">
      <c r="A3" s="80" t="s">
        <v>728</v>
      </c>
      <c r="C3" s="75" t="s">
        <v>729</v>
      </c>
      <c r="D3" s="78">
        <v>1.4230622206902057E-7</v>
      </c>
      <c r="E3" s="78">
        <v>2.1589276952466976E-3</v>
      </c>
      <c r="F3" s="75" t="s">
        <v>924</v>
      </c>
      <c r="G3" s="79" t="s">
        <v>730</v>
      </c>
      <c r="H3" s="75"/>
    </row>
    <row r="4" spans="1:8" x14ac:dyDescent="0.25">
      <c r="A4" s="75"/>
      <c r="B4" s="76" t="s">
        <v>731</v>
      </c>
      <c r="C4" s="75" t="s">
        <v>732</v>
      </c>
      <c r="D4" s="78">
        <v>3.4622555347470336E-5</v>
      </c>
      <c r="E4" s="78">
        <v>7.7890963207131764E-2</v>
      </c>
      <c r="F4" s="75" t="s">
        <v>925</v>
      </c>
      <c r="G4" s="79" t="s">
        <v>733</v>
      </c>
      <c r="H4" s="75"/>
    </row>
    <row r="5" spans="1:8" x14ac:dyDescent="0.25">
      <c r="A5" s="75"/>
      <c r="B5" s="76" t="s">
        <v>734</v>
      </c>
      <c r="C5" s="75" t="s">
        <v>735</v>
      </c>
      <c r="D5" s="78">
        <v>4.3104029413639045E-5</v>
      </c>
      <c r="E5" s="78">
        <v>7.7890963207131764E-2</v>
      </c>
      <c r="F5" s="75" t="s">
        <v>926</v>
      </c>
      <c r="G5" s="79" t="s">
        <v>733</v>
      </c>
      <c r="H5" s="75"/>
    </row>
    <row r="6" spans="1:8" x14ac:dyDescent="0.25">
      <c r="A6" s="75"/>
      <c r="B6" s="76" t="s">
        <v>736</v>
      </c>
      <c r="C6" s="75" t="s">
        <v>737</v>
      </c>
      <c r="D6" s="78">
        <v>4.3104029413639045E-5</v>
      </c>
      <c r="E6" s="78">
        <v>7.7890963207131764E-2</v>
      </c>
      <c r="F6" s="75" t="s">
        <v>926</v>
      </c>
      <c r="G6" s="79" t="s">
        <v>733</v>
      </c>
      <c r="H6" s="75"/>
    </row>
    <row r="7" spans="1:8" x14ac:dyDescent="0.25">
      <c r="A7" s="75"/>
      <c r="B7" s="76" t="s">
        <v>738</v>
      </c>
      <c r="C7" s="75" t="s">
        <v>739</v>
      </c>
      <c r="D7" s="78">
        <v>4.5418087483227535E-5</v>
      </c>
      <c r="E7" s="78">
        <v>7.7890963207131764E-2</v>
      </c>
      <c r="F7" s="75" t="s">
        <v>740</v>
      </c>
      <c r="G7" s="79" t="s">
        <v>741</v>
      </c>
      <c r="H7" s="75"/>
    </row>
    <row r="8" spans="1:8" x14ac:dyDescent="0.25">
      <c r="A8" s="75"/>
      <c r="B8" s="76" t="s">
        <v>742</v>
      </c>
      <c r="C8" s="75" t="s">
        <v>743</v>
      </c>
      <c r="D8" s="78">
        <v>4.8552366523622648E-4</v>
      </c>
      <c r="E8" s="78">
        <v>0.43328703082616782</v>
      </c>
      <c r="F8" s="75" t="s">
        <v>744</v>
      </c>
      <c r="G8" s="79" t="s">
        <v>741</v>
      </c>
      <c r="H8" s="75"/>
    </row>
    <row r="9" spans="1:8" x14ac:dyDescent="0.25">
      <c r="A9" s="75"/>
      <c r="B9" s="76" t="s">
        <v>748</v>
      </c>
      <c r="C9" s="75" t="s">
        <v>749</v>
      </c>
      <c r="D9" s="78">
        <v>1.2738955745566958E-3</v>
      </c>
      <c r="E9" s="78">
        <v>0.77305079049928427</v>
      </c>
      <c r="F9" s="75" t="s">
        <v>750</v>
      </c>
      <c r="G9" s="79" t="s">
        <v>741</v>
      </c>
      <c r="H9" s="75"/>
    </row>
    <row r="10" spans="1:8" x14ac:dyDescent="0.25">
      <c r="A10" s="75"/>
      <c r="B10" s="76" t="s">
        <v>836</v>
      </c>
      <c r="C10" s="75" t="s">
        <v>837</v>
      </c>
      <c r="D10" s="78">
        <v>3.7387233968727701E-3</v>
      </c>
      <c r="E10" s="78">
        <v>1</v>
      </c>
      <c r="F10" s="75" t="s">
        <v>927</v>
      </c>
      <c r="G10" s="79" t="s">
        <v>838</v>
      </c>
      <c r="H10" s="75"/>
    </row>
    <row r="11" spans="1:8" x14ac:dyDescent="0.25">
      <c r="A11" s="87"/>
      <c r="B11" s="88" t="s">
        <v>839</v>
      </c>
      <c r="C11" s="87" t="s">
        <v>840</v>
      </c>
      <c r="D11" s="89">
        <v>4.3349659633909752E-3</v>
      </c>
      <c r="E11" s="89">
        <v>1</v>
      </c>
      <c r="F11" s="87" t="s">
        <v>928</v>
      </c>
      <c r="G11" s="90" t="s">
        <v>838</v>
      </c>
      <c r="H11" s="75"/>
    </row>
    <row r="12" spans="1:8" x14ac:dyDescent="0.25">
      <c r="A12" s="80" t="s">
        <v>751</v>
      </c>
      <c r="C12" s="75" t="s">
        <v>752</v>
      </c>
      <c r="D12" s="78">
        <v>8.7295289303448997E-7</v>
      </c>
      <c r="E12" s="78">
        <v>6.6217841702926709E-3</v>
      </c>
      <c r="F12" s="75" t="s">
        <v>929</v>
      </c>
      <c r="G12" s="79" t="s">
        <v>755</v>
      </c>
      <c r="H12" s="75"/>
    </row>
    <row r="13" spans="1:8" x14ac:dyDescent="0.25">
      <c r="A13" s="75"/>
      <c r="B13" s="76" t="s">
        <v>753</v>
      </c>
      <c r="C13" s="75" t="s">
        <v>754</v>
      </c>
      <c r="D13" s="78">
        <v>3.221880493778559E-5</v>
      </c>
      <c r="E13" s="78">
        <v>7.7890963207131764E-2</v>
      </c>
      <c r="F13" s="75" t="s">
        <v>930</v>
      </c>
      <c r="G13" s="79" t="s">
        <v>755</v>
      </c>
      <c r="H13" s="75"/>
    </row>
    <row r="14" spans="1:8" x14ac:dyDescent="0.25">
      <c r="A14" s="75"/>
      <c r="B14" s="76" t="s">
        <v>841</v>
      </c>
      <c r="C14" s="75" t="s">
        <v>842</v>
      </c>
      <c r="D14" s="78">
        <v>3.7720905783086534E-5</v>
      </c>
      <c r="E14" s="78">
        <v>7.7890963207131764E-2</v>
      </c>
      <c r="F14" s="75" t="s">
        <v>932</v>
      </c>
      <c r="G14" s="79" t="s">
        <v>931</v>
      </c>
      <c r="H14" s="75"/>
    </row>
    <row r="15" spans="1:8" x14ac:dyDescent="0.25">
      <c r="A15" s="75"/>
      <c r="B15" s="76" t="s">
        <v>759</v>
      </c>
      <c r="C15" s="75" t="s">
        <v>760</v>
      </c>
      <c r="D15" s="78">
        <v>4.6207808904157856E-5</v>
      </c>
      <c r="E15" s="78">
        <v>7.7890963207131764E-2</v>
      </c>
      <c r="F15" s="75" t="s">
        <v>934</v>
      </c>
      <c r="G15" s="79" t="s">
        <v>933</v>
      </c>
      <c r="H15" s="75"/>
    </row>
    <row r="16" spans="1:8" x14ac:dyDescent="0.25">
      <c r="A16" s="75"/>
      <c r="B16" s="76" t="s">
        <v>761</v>
      </c>
      <c r="C16" s="75" t="s">
        <v>762</v>
      </c>
      <c r="D16" s="78">
        <v>2.2939560469427869E-4</v>
      </c>
      <c r="E16" s="78">
        <v>0.23201071458964956</v>
      </c>
      <c r="F16" s="75" t="s">
        <v>936</v>
      </c>
      <c r="G16" s="79" t="s">
        <v>935</v>
      </c>
      <c r="H16" s="75"/>
    </row>
    <row r="17" spans="1:8" x14ac:dyDescent="0.25">
      <c r="A17" s="75"/>
      <c r="B17" s="76" t="s">
        <v>756</v>
      </c>
      <c r="C17" s="75" t="s">
        <v>757</v>
      </c>
      <c r="D17" s="78">
        <v>3.0448782817340858E-4</v>
      </c>
      <c r="E17" s="78">
        <v>0.2887115525786455</v>
      </c>
      <c r="F17" s="75" t="s">
        <v>937</v>
      </c>
      <c r="G17" s="79" t="s">
        <v>758</v>
      </c>
      <c r="H17" s="75"/>
    </row>
    <row r="18" spans="1:8" x14ac:dyDescent="0.25">
      <c r="A18" s="75"/>
      <c r="B18" s="76" t="s">
        <v>939</v>
      </c>
      <c r="C18" s="75" t="s">
        <v>938</v>
      </c>
      <c r="D18" s="78">
        <v>8.1250589759491749E-4</v>
      </c>
      <c r="E18" s="78">
        <v>0.54606921789513563</v>
      </c>
      <c r="F18" s="75" t="s">
        <v>941</v>
      </c>
      <c r="G18" s="79" t="s">
        <v>940</v>
      </c>
      <c r="H18" s="75"/>
    </row>
    <row r="19" spans="1:8" x14ac:dyDescent="0.25">
      <c r="A19" s="75"/>
      <c r="B19" s="76" t="s">
        <v>763</v>
      </c>
      <c r="C19" s="75" t="s">
        <v>764</v>
      </c>
      <c r="D19" s="78">
        <v>2.5298760980109166E-3</v>
      </c>
      <c r="E19" s="78">
        <v>1</v>
      </c>
      <c r="F19" s="75" t="s">
        <v>942</v>
      </c>
      <c r="G19" s="79" t="s">
        <v>765</v>
      </c>
      <c r="H19" s="75"/>
    </row>
    <row r="20" spans="1:8" x14ac:dyDescent="0.25">
      <c r="A20" s="75"/>
      <c r="B20" s="76" t="s">
        <v>766</v>
      </c>
      <c r="C20" s="75" t="s">
        <v>767</v>
      </c>
      <c r="D20" s="78">
        <v>6.7734775231995002E-3</v>
      </c>
      <c r="E20" s="78">
        <v>1</v>
      </c>
      <c r="F20" s="75" t="s">
        <v>943</v>
      </c>
      <c r="G20" s="79" t="s">
        <v>758</v>
      </c>
      <c r="H20" s="75"/>
    </row>
    <row r="21" spans="1:8" x14ac:dyDescent="0.25">
      <c r="A21" s="87"/>
      <c r="B21" s="88" t="s">
        <v>945</v>
      </c>
      <c r="C21" s="87" t="s">
        <v>944</v>
      </c>
      <c r="D21" s="89">
        <v>9.2895758195653735E-3</v>
      </c>
      <c r="E21" s="89">
        <v>1</v>
      </c>
      <c r="F21" s="87" t="s">
        <v>947</v>
      </c>
      <c r="G21" s="90" t="s">
        <v>946</v>
      </c>
      <c r="H21" s="75"/>
    </row>
    <row r="22" spans="1:8" x14ac:dyDescent="0.25">
      <c r="A22" s="80" t="s">
        <v>826</v>
      </c>
      <c r="C22" s="75" t="s">
        <v>827</v>
      </c>
      <c r="D22" s="78">
        <v>7.3850624079971125E-5</v>
      </c>
      <c r="E22" s="78">
        <v>0.11203878180405384</v>
      </c>
      <c r="F22" s="75" t="s">
        <v>948</v>
      </c>
      <c r="G22" s="79" t="s">
        <v>833</v>
      </c>
      <c r="H22" s="75"/>
    </row>
    <row r="23" spans="1:8" x14ac:dyDescent="0.25">
      <c r="A23" s="75"/>
      <c r="B23" s="76" t="s">
        <v>828</v>
      </c>
      <c r="C23" s="75" t="s">
        <v>829</v>
      </c>
      <c r="D23" s="78">
        <v>1.277867182311394E-4</v>
      </c>
      <c r="E23" s="78">
        <v>0.17624111839195275</v>
      </c>
      <c r="F23" s="75" t="s">
        <v>949</v>
      </c>
      <c r="G23" s="79" t="s">
        <v>830</v>
      </c>
      <c r="H23" s="75"/>
    </row>
    <row r="24" spans="1:8" x14ac:dyDescent="0.25">
      <c r="A24" s="75"/>
      <c r="B24" s="76" t="s">
        <v>770</v>
      </c>
      <c r="C24" s="75" t="s">
        <v>771</v>
      </c>
      <c r="D24" s="78">
        <v>1.4602592740234466E-4</v>
      </c>
      <c r="E24" s="78">
        <v>0.1846132787164666</v>
      </c>
      <c r="F24" s="75" t="s">
        <v>950</v>
      </c>
      <c r="G24" s="79" t="s">
        <v>772</v>
      </c>
      <c r="H24" s="75"/>
    </row>
    <row r="25" spans="1:8" x14ac:dyDescent="0.25">
      <c r="A25" s="75"/>
      <c r="B25" s="76" t="s">
        <v>831</v>
      </c>
      <c r="C25" s="75" t="s">
        <v>832</v>
      </c>
      <c r="D25" s="78">
        <v>2.0668888584324856E-4</v>
      </c>
      <c r="E25" s="78">
        <v>0.23201071458964956</v>
      </c>
      <c r="F25" s="75" t="s">
        <v>951</v>
      </c>
      <c r="G25" s="79" t="s">
        <v>833</v>
      </c>
      <c r="H25" s="75"/>
    </row>
    <row r="26" spans="1:8" x14ac:dyDescent="0.25">
      <c r="A26" s="75"/>
      <c r="B26" s="76" t="s">
        <v>768</v>
      </c>
      <c r="C26" s="75" t="s">
        <v>769</v>
      </c>
      <c r="D26" s="78">
        <v>2.1412440013084783E-4</v>
      </c>
      <c r="E26" s="78">
        <v>0.23201071458964956</v>
      </c>
      <c r="F26" s="75" t="s">
        <v>953</v>
      </c>
      <c r="G26" s="79" t="s">
        <v>952</v>
      </c>
      <c r="H26" s="75"/>
    </row>
    <row r="27" spans="1:8" x14ac:dyDescent="0.25">
      <c r="A27" s="75"/>
      <c r="B27" s="76" t="s">
        <v>775</v>
      </c>
      <c r="C27" s="75" t="s">
        <v>776</v>
      </c>
      <c r="D27" s="78">
        <v>6.1622620140616279E-4</v>
      </c>
      <c r="E27" s="78">
        <v>0.49204040534454146</v>
      </c>
      <c r="F27" s="75" t="s">
        <v>954</v>
      </c>
      <c r="G27" s="79" t="s">
        <v>777</v>
      </c>
      <c r="H27" s="75"/>
    </row>
    <row r="28" spans="1:8" x14ac:dyDescent="0.25">
      <c r="A28" s="75"/>
      <c r="B28" s="76" t="s">
        <v>778</v>
      </c>
      <c r="C28" s="75" t="s">
        <v>779</v>
      </c>
      <c r="D28" s="78">
        <v>7.3841890454595595E-4</v>
      </c>
      <c r="E28" s="78">
        <v>0.54606921789513563</v>
      </c>
      <c r="F28" s="75" t="s">
        <v>955</v>
      </c>
      <c r="G28" s="79" t="s">
        <v>780</v>
      </c>
      <c r="H28" s="75"/>
    </row>
    <row r="29" spans="1:8" x14ac:dyDescent="0.25">
      <c r="A29" s="75"/>
      <c r="B29" s="76" t="s">
        <v>834</v>
      </c>
      <c r="C29" s="75" t="s">
        <v>835</v>
      </c>
      <c r="D29" s="78">
        <v>7.6434961982102697E-4</v>
      </c>
      <c r="E29" s="78">
        <v>0.54606921789513563</v>
      </c>
      <c r="F29" s="75" t="s">
        <v>956</v>
      </c>
      <c r="G29" s="79" t="s">
        <v>830</v>
      </c>
      <c r="H29" s="75"/>
    </row>
    <row r="30" spans="1:8" x14ac:dyDescent="0.25">
      <c r="A30" s="75"/>
      <c r="B30" s="76" t="s">
        <v>781</v>
      </c>
      <c r="C30" s="75" t="s">
        <v>782</v>
      </c>
      <c r="D30" s="78">
        <v>8.2786843402472702E-4</v>
      </c>
      <c r="E30" s="78">
        <v>0.54606921789513563</v>
      </c>
      <c r="F30" s="75" t="s">
        <v>957</v>
      </c>
      <c r="G30" s="79" t="s">
        <v>780</v>
      </c>
      <c r="H30" s="75"/>
    </row>
    <row r="31" spans="1:8" x14ac:dyDescent="0.25">
      <c r="A31" s="75"/>
      <c r="B31" s="76" t="s">
        <v>783</v>
      </c>
      <c r="C31" s="75" t="s">
        <v>784</v>
      </c>
      <c r="D31" s="78">
        <v>1.1574402252505517E-3</v>
      </c>
      <c r="E31" s="78">
        <v>0.73164690231810658</v>
      </c>
      <c r="F31" s="75" t="s">
        <v>958</v>
      </c>
      <c r="G31" s="79" t="s">
        <v>785</v>
      </c>
      <c r="H31" s="75"/>
    </row>
    <row r="32" spans="1:8" x14ac:dyDescent="0.25">
      <c r="A32" s="75"/>
      <c r="B32" s="76" t="s">
        <v>793</v>
      </c>
      <c r="C32" s="75" t="s">
        <v>794</v>
      </c>
      <c r="D32" s="78">
        <v>1.4923009869091347E-3</v>
      </c>
      <c r="E32" s="78">
        <v>0.83041863520239567</v>
      </c>
      <c r="F32" s="75" t="s">
        <v>959</v>
      </c>
      <c r="G32" s="79" t="s">
        <v>795</v>
      </c>
      <c r="H32" s="75"/>
    </row>
    <row r="33" spans="1:8" x14ac:dyDescent="0.25">
      <c r="A33" s="75"/>
      <c r="B33" s="76" t="s">
        <v>790</v>
      </c>
      <c r="C33" s="75" t="s">
        <v>791</v>
      </c>
      <c r="D33" s="78">
        <v>1.5218680893092677E-3</v>
      </c>
      <c r="E33" s="78">
        <v>0.83041863520239567</v>
      </c>
      <c r="F33" s="75" t="s">
        <v>960</v>
      </c>
      <c r="G33" s="79" t="s">
        <v>792</v>
      </c>
      <c r="H33" s="75"/>
    </row>
    <row r="34" spans="1:8" x14ac:dyDescent="0.25">
      <c r="A34" s="75"/>
      <c r="B34" s="76" t="s">
        <v>796</v>
      </c>
      <c r="C34" s="75" t="s">
        <v>797</v>
      </c>
      <c r="D34" s="78">
        <v>1.5326426594292934E-3</v>
      </c>
      <c r="E34" s="78">
        <v>0.83041863520239567</v>
      </c>
      <c r="F34" s="75" t="s">
        <v>961</v>
      </c>
      <c r="G34" s="79" t="s">
        <v>777</v>
      </c>
      <c r="H34" s="75"/>
    </row>
    <row r="35" spans="1:8" x14ac:dyDescent="0.25">
      <c r="A35" s="75"/>
      <c r="B35" s="76" t="s">
        <v>773</v>
      </c>
      <c r="C35" s="75" t="s">
        <v>774</v>
      </c>
      <c r="D35" s="78">
        <v>1.9878557245824901E-3</v>
      </c>
      <c r="E35" s="78">
        <v>1</v>
      </c>
      <c r="F35" s="75" t="s">
        <v>963</v>
      </c>
      <c r="G35" s="79" t="s">
        <v>962</v>
      </c>
      <c r="H35" s="75"/>
    </row>
    <row r="36" spans="1:8" x14ac:dyDescent="0.25">
      <c r="A36" s="75"/>
      <c r="B36" s="76" t="s">
        <v>798</v>
      </c>
      <c r="C36" s="75" t="s">
        <v>799</v>
      </c>
      <c r="D36" s="78">
        <v>2.4884700955127427E-3</v>
      </c>
      <c r="E36" s="78">
        <v>1</v>
      </c>
      <c r="F36" s="75" t="s">
        <v>964</v>
      </c>
      <c r="G36" s="79" t="s">
        <v>800</v>
      </c>
      <c r="H36" s="75"/>
    </row>
    <row r="37" spans="1:8" x14ac:dyDescent="0.25">
      <c r="A37" s="75"/>
      <c r="B37" s="76" t="s">
        <v>801</v>
      </c>
      <c r="C37" s="75" t="s">
        <v>802</v>
      </c>
      <c r="D37" s="78">
        <v>2.5827921472379176E-3</v>
      </c>
      <c r="E37" s="78">
        <v>1</v>
      </c>
      <c r="F37" s="75" t="s">
        <v>807</v>
      </c>
      <c r="G37" s="79" t="s">
        <v>800</v>
      </c>
      <c r="H37" s="75"/>
    </row>
    <row r="38" spans="1:8" x14ac:dyDescent="0.25">
      <c r="A38" s="75"/>
      <c r="B38" s="76" t="s">
        <v>808</v>
      </c>
      <c r="C38" s="75" t="s">
        <v>809</v>
      </c>
      <c r="D38" s="78">
        <v>2.6212020413150434E-3</v>
      </c>
      <c r="E38" s="78">
        <v>1</v>
      </c>
      <c r="F38" s="75" t="s">
        <v>965</v>
      </c>
      <c r="G38" s="79" t="s">
        <v>810</v>
      </c>
      <c r="H38" s="75"/>
    </row>
    <row r="39" spans="1:8" x14ac:dyDescent="0.25">
      <c r="A39" s="75"/>
      <c r="B39" s="76" t="s">
        <v>811</v>
      </c>
      <c r="C39" s="75" t="s">
        <v>812</v>
      </c>
      <c r="D39" s="78">
        <v>2.6405539486365624E-3</v>
      </c>
      <c r="E39" s="78">
        <v>1</v>
      </c>
      <c r="F39" s="75" t="s">
        <v>966</v>
      </c>
      <c r="G39" s="79" t="s">
        <v>810</v>
      </c>
      <c r="H39" s="75"/>
    </row>
    <row r="40" spans="1:8" x14ac:dyDescent="0.25">
      <c r="A40" s="75"/>
      <c r="B40" s="76" t="s">
        <v>803</v>
      </c>
      <c r="C40" s="75" t="s">
        <v>804</v>
      </c>
      <c r="D40" s="78">
        <v>2.6795529539918924E-3</v>
      </c>
      <c r="E40" s="78">
        <v>1</v>
      </c>
      <c r="F40" s="75" t="s">
        <v>967</v>
      </c>
      <c r="G40" s="79" t="s">
        <v>800</v>
      </c>
      <c r="H40" s="75"/>
    </row>
    <row r="41" spans="1:8" x14ac:dyDescent="0.25">
      <c r="A41" s="75"/>
      <c r="B41" s="76" t="s">
        <v>805</v>
      </c>
      <c r="C41" s="75" t="s">
        <v>806</v>
      </c>
      <c r="D41" s="78">
        <v>3.0916160154457455E-3</v>
      </c>
      <c r="E41" s="78">
        <v>1</v>
      </c>
      <c r="F41" s="75" t="s">
        <v>968</v>
      </c>
      <c r="G41" s="79" t="s">
        <v>800</v>
      </c>
      <c r="H41" s="75"/>
    </row>
    <row r="42" spans="1:8" x14ac:dyDescent="0.25">
      <c r="A42" s="75"/>
      <c r="B42" s="76" t="s">
        <v>819</v>
      </c>
      <c r="C42" s="75" t="s">
        <v>820</v>
      </c>
      <c r="D42" s="78">
        <v>4.7639891960187383E-3</v>
      </c>
      <c r="E42" s="78">
        <v>1</v>
      </c>
      <c r="F42" s="75" t="s">
        <v>969</v>
      </c>
      <c r="G42" s="79" t="s">
        <v>780</v>
      </c>
      <c r="H42" s="75"/>
    </row>
    <row r="43" spans="1:8" x14ac:dyDescent="0.25">
      <c r="A43" s="75"/>
      <c r="B43" s="76" t="s">
        <v>821</v>
      </c>
      <c r="C43" s="75" t="s">
        <v>822</v>
      </c>
      <c r="D43" s="78">
        <v>5.8804150198917106E-3</v>
      </c>
      <c r="E43" s="78">
        <v>1</v>
      </c>
      <c r="F43" s="75" t="s">
        <v>970</v>
      </c>
      <c r="G43" s="79" t="s">
        <v>800</v>
      </c>
      <c r="H43" s="75"/>
    </row>
    <row r="44" spans="1:8" x14ac:dyDescent="0.25">
      <c r="A44" s="75"/>
      <c r="B44" s="76" t="s">
        <v>786</v>
      </c>
      <c r="C44" s="75" t="s">
        <v>787</v>
      </c>
      <c r="D44" s="78">
        <v>7.246369056245424E-3</v>
      </c>
      <c r="E44" s="78">
        <v>1</v>
      </c>
      <c r="F44" s="75" t="s">
        <v>971</v>
      </c>
      <c r="G44" s="79" t="s">
        <v>962</v>
      </c>
      <c r="H44" s="75"/>
    </row>
    <row r="45" spans="1:8" x14ac:dyDescent="0.25">
      <c r="A45" s="75"/>
      <c r="B45" s="76" t="s">
        <v>788</v>
      </c>
      <c r="C45" s="75" t="s">
        <v>789</v>
      </c>
      <c r="D45" s="78">
        <v>7.8795530916146821E-3</v>
      </c>
      <c r="E45" s="78">
        <v>1</v>
      </c>
      <c r="F45" s="75" t="s">
        <v>972</v>
      </c>
      <c r="G45" s="79" t="s">
        <v>962</v>
      </c>
      <c r="H45" s="75"/>
    </row>
    <row r="46" spans="1:8" x14ac:dyDescent="0.25">
      <c r="A46" s="87"/>
      <c r="B46" s="88" t="s">
        <v>823</v>
      </c>
      <c r="C46" s="87" t="s">
        <v>824</v>
      </c>
      <c r="D46" s="89">
        <v>9.2895758195653735E-3</v>
      </c>
      <c r="E46" s="89">
        <v>1</v>
      </c>
      <c r="F46" s="87" t="s">
        <v>947</v>
      </c>
      <c r="G46" s="90" t="s">
        <v>825</v>
      </c>
      <c r="H46" s="75"/>
    </row>
    <row r="47" spans="1:8" x14ac:dyDescent="0.25">
      <c r="A47" s="80" t="s">
        <v>745</v>
      </c>
      <c r="C47" s="75" t="s">
        <v>746</v>
      </c>
      <c r="D47" s="78">
        <v>5.3074953690114947E-4</v>
      </c>
      <c r="E47" s="78">
        <v>0.44733340140415256</v>
      </c>
      <c r="F47" s="75" t="s">
        <v>973</v>
      </c>
      <c r="G47" s="79" t="s">
        <v>747</v>
      </c>
      <c r="H47" s="75"/>
    </row>
    <row r="48" spans="1:8" x14ac:dyDescent="0.25">
      <c r="A48" s="92" t="s">
        <v>975</v>
      </c>
      <c r="B48" s="93"/>
      <c r="C48" s="94" t="s">
        <v>974</v>
      </c>
      <c r="D48" s="95">
        <v>2.1223676816197359E-3</v>
      </c>
      <c r="E48" s="95">
        <v>1</v>
      </c>
      <c r="F48" s="94" t="s">
        <v>977</v>
      </c>
      <c r="G48" s="96" t="s">
        <v>976</v>
      </c>
      <c r="H48" s="75"/>
    </row>
    <row r="49" spans="1:8" x14ac:dyDescent="0.25">
      <c r="A49" s="75"/>
      <c r="B49" s="76" t="s">
        <v>979</v>
      </c>
      <c r="C49" s="75" t="s">
        <v>978</v>
      </c>
      <c r="D49" s="78">
        <v>2.4147469717154101E-3</v>
      </c>
      <c r="E49" s="78">
        <v>1</v>
      </c>
      <c r="F49" s="75" t="s">
        <v>981</v>
      </c>
      <c r="G49" s="79" t="s">
        <v>980</v>
      </c>
      <c r="H49" s="75"/>
    </row>
    <row r="50" spans="1:8" x14ac:dyDescent="0.25">
      <c r="A50" s="75"/>
      <c r="B50" s="76" t="s">
        <v>846</v>
      </c>
      <c r="C50" s="75" t="s">
        <v>847</v>
      </c>
      <c r="D50" s="78">
        <v>4.8102381424202818E-3</v>
      </c>
      <c r="E50" s="78">
        <v>1</v>
      </c>
      <c r="F50" s="75" t="s">
        <v>982</v>
      </c>
      <c r="G50" s="79" t="s">
        <v>848</v>
      </c>
      <c r="H50" s="75"/>
    </row>
    <row r="51" spans="1:8" x14ac:dyDescent="0.25">
      <c r="A51" s="75"/>
      <c r="B51" s="76" t="s">
        <v>984</v>
      </c>
      <c r="C51" s="75" t="s">
        <v>983</v>
      </c>
      <c r="D51" s="78">
        <v>6.0029219583611782E-3</v>
      </c>
      <c r="E51" s="78">
        <v>1</v>
      </c>
      <c r="F51" s="75" t="s">
        <v>985</v>
      </c>
      <c r="G51" s="79" t="s">
        <v>848</v>
      </c>
      <c r="H51" s="75"/>
    </row>
    <row r="52" spans="1:8" x14ac:dyDescent="0.25">
      <c r="A52" s="75"/>
      <c r="B52" s="76" t="s">
        <v>987</v>
      </c>
      <c r="C52" s="75" t="s">
        <v>986</v>
      </c>
      <c r="D52" s="78">
        <v>6.491848865328634E-3</v>
      </c>
      <c r="E52" s="78">
        <v>1</v>
      </c>
      <c r="F52" s="75" t="s">
        <v>989</v>
      </c>
      <c r="G52" s="79" t="s">
        <v>988</v>
      </c>
      <c r="H52" s="75"/>
    </row>
    <row r="53" spans="1:8" x14ac:dyDescent="0.25">
      <c r="A53" s="75"/>
      <c r="B53" s="76" t="s">
        <v>813</v>
      </c>
      <c r="C53" s="75" t="s">
        <v>814</v>
      </c>
      <c r="D53" s="78">
        <v>7.6617775863373648E-3</v>
      </c>
      <c r="E53" s="78">
        <v>1</v>
      </c>
      <c r="F53" s="75" t="s">
        <v>991</v>
      </c>
      <c r="G53" s="79" t="s">
        <v>990</v>
      </c>
      <c r="H53" s="75"/>
    </row>
    <row r="54" spans="1:8" x14ac:dyDescent="0.25">
      <c r="A54" s="75"/>
      <c r="B54" s="76" t="s">
        <v>815</v>
      </c>
      <c r="C54" s="75" t="s">
        <v>816</v>
      </c>
      <c r="D54" s="78">
        <v>7.7851824813413113E-3</v>
      </c>
      <c r="E54" s="78">
        <v>1</v>
      </c>
      <c r="F54" s="75" t="s">
        <v>992</v>
      </c>
      <c r="G54" s="79" t="s">
        <v>990</v>
      </c>
      <c r="H54" s="75"/>
    </row>
    <row r="55" spans="1:8" x14ac:dyDescent="0.25">
      <c r="A55" s="87"/>
      <c r="B55" s="88" t="s">
        <v>817</v>
      </c>
      <c r="C55" s="87" t="s">
        <v>818</v>
      </c>
      <c r="D55" s="89">
        <v>9.0165932553986795E-3</v>
      </c>
      <c r="E55" s="89">
        <v>1</v>
      </c>
      <c r="F55" s="87" t="s">
        <v>993</v>
      </c>
      <c r="G55" s="90" t="s">
        <v>990</v>
      </c>
      <c r="H55" s="75"/>
    </row>
    <row r="56" spans="1:8" x14ac:dyDescent="0.25">
      <c r="A56" s="91" t="s">
        <v>843</v>
      </c>
      <c r="B56" s="88"/>
      <c r="C56" s="87" t="s">
        <v>844</v>
      </c>
      <c r="D56" s="89">
        <v>3.2033440015611222E-3</v>
      </c>
      <c r="E56" s="89">
        <v>1</v>
      </c>
      <c r="F56" s="87" t="s">
        <v>973</v>
      </c>
      <c r="G56" s="90" t="s">
        <v>845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785E-35A6-4D88-9EF1-9AA99D77F8A7}">
  <dimension ref="A1:E16"/>
  <sheetViews>
    <sheetView workbookViewId="0">
      <selection activeCell="F2" sqref="F2"/>
    </sheetView>
  </sheetViews>
  <sheetFormatPr defaultRowHeight="15" x14ac:dyDescent="0.25"/>
  <cols>
    <col min="1" max="1" width="13.28515625" style="38" customWidth="1"/>
    <col min="2" max="2" width="13.5703125" style="38" customWidth="1"/>
    <col min="3" max="3" width="68.140625" style="32" customWidth="1"/>
    <col min="4" max="4" width="12.7109375" style="38" customWidth="1"/>
    <col min="5" max="5" width="11.7109375" style="38" customWidth="1"/>
    <col min="6" max="16384" width="9.140625" style="38"/>
  </cols>
  <sheetData>
    <row r="1" spans="1:5" ht="30.75" customHeight="1" x14ac:dyDescent="0.25">
      <c r="A1" s="115" t="s">
        <v>866</v>
      </c>
      <c r="B1" s="133"/>
      <c r="C1" s="133"/>
      <c r="D1" s="133"/>
      <c r="E1" s="133"/>
    </row>
    <row r="2" spans="1:5" ht="37.5" customHeight="1" x14ac:dyDescent="0.25">
      <c r="A2" s="41" t="s">
        <v>32</v>
      </c>
      <c r="B2" s="41" t="s">
        <v>0</v>
      </c>
      <c r="C2" s="41" t="s">
        <v>849</v>
      </c>
      <c r="D2" s="41" t="s">
        <v>850</v>
      </c>
      <c r="E2" s="41" t="s">
        <v>851</v>
      </c>
    </row>
    <row r="3" spans="1:5" ht="60.75" customHeight="1" x14ac:dyDescent="0.25">
      <c r="A3" s="39" t="s">
        <v>40</v>
      </c>
      <c r="B3" s="38" t="s">
        <v>39</v>
      </c>
      <c r="C3" s="32" t="s">
        <v>852</v>
      </c>
      <c r="D3" s="40">
        <v>2.2799999999999999E-108</v>
      </c>
      <c r="E3" s="40">
        <v>3.5400000000000002E-3</v>
      </c>
    </row>
    <row r="4" spans="1:5" ht="72" customHeight="1" x14ac:dyDescent="0.25">
      <c r="A4" s="39" t="s">
        <v>38</v>
      </c>
      <c r="B4" s="38" t="s">
        <v>37</v>
      </c>
      <c r="C4" s="32" t="s">
        <v>853</v>
      </c>
      <c r="D4" s="40">
        <v>1.12E-65</v>
      </c>
      <c r="E4" s="40">
        <v>3.8E-3</v>
      </c>
    </row>
    <row r="5" spans="1:5" x14ac:dyDescent="0.25">
      <c r="A5" s="39" t="s">
        <v>95</v>
      </c>
      <c r="B5" s="38" t="s">
        <v>100</v>
      </c>
      <c r="C5" s="32" t="s">
        <v>854</v>
      </c>
      <c r="D5" s="40">
        <v>9.4999999999999897E-5</v>
      </c>
      <c r="E5" s="40">
        <v>9.4999999999999897E-5</v>
      </c>
    </row>
    <row r="6" spans="1:5" ht="29.25" customHeight="1" x14ac:dyDescent="0.25">
      <c r="A6" s="39" t="s">
        <v>99</v>
      </c>
      <c r="B6" s="38" t="s">
        <v>98</v>
      </c>
      <c r="C6" s="32" t="s">
        <v>855</v>
      </c>
      <c r="D6" s="40">
        <v>2.1424000000000001E-4</v>
      </c>
      <c r="E6" s="40">
        <v>2.1424000000000001E-4</v>
      </c>
    </row>
    <row r="7" spans="1:5" ht="25.5" customHeight="1" x14ac:dyDescent="0.25">
      <c r="A7" s="39" t="s">
        <v>53</v>
      </c>
      <c r="B7" s="38" t="s">
        <v>52</v>
      </c>
      <c r="C7" s="32" t="s">
        <v>856</v>
      </c>
      <c r="D7" s="40">
        <v>2.5000000000000001E-4</v>
      </c>
      <c r="E7" s="40">
        <v>4.7000000000000002E-3</v>
      </c>
    </row>
    <row r="8" spans="1:5" x14ac:dyDescent="0.25">
      <c r="A8" s="39" t="s">
        <v>95</v>
      </c>
      <c r="B8" s="38" t="s">
        <v>94</v>
      </c>
      <c r="C8" s="32" t="s">
        <v>857</v>
      </c>
      <c r="D8" s="40">
        <v>3.8999999999999999E-4</v>
      </c>
      <c r="E8" s="40">
        <v>1.34E-3</v>
      </c>
    </row>
    <row r="9" spans="1:5" ht="18.75" customHeight="1" x14ac:dyDescent="0.25">
      <c r="A9" s="39" t="s">
        <v>60</v>
      </c>
      <c r="B9" s="38" t="s">
        <v>101</v>
      </c>
      <c r="C9" s="32" t="s">
        <v>858</v>
      </c>
      <c r="D9" s="40">
        <v>1.913E-3</v>
      </c>
      <c r="E9" s="40">
        <v>1.913E-3</v>
      </c>
    </row>
    <row r="10" spans="1:5" ht="20.25" customHeight="1" x14ac:dyDescent="0.25">
      <c r="A10" s="39" t="s">
        <v>107</v>
      </c>
      <c r="B10" s="38" t="s">
        <v>106</v>
      </c>
      <c r="C10" s="32" t="s">
        <v>859</v>
      </c>
      <c r="D10" s="40">
        <v>1.98E-3</v>
      </c>
      <c r="E10" s="40">
        <v>2.0999999999999999E-3</v>
      </c>
    </row>
    <row r="11" spans="1:5" ht="27" customHeight="1" x14ac:dyDescent="0.25">
      <c r="A11" s="39" t="s">
        <v>91</v>
      </c>
      <c r="B11" s="38" t="s">
        <v>90</v>
      </c>
      <c r="C11" s="32" t="s">
        <v>860</v>
      </c>
      <c r="D11" s="40">
        <v>2.2300000000000002E-3</v>
      </c>
      <c r="E11" s="40">
        <v>4.0200000000000001E-3</v>
      </c>
    </row>
    <row r="12" spans="1:5" ht="23.25" customHeight="1" x14ac:dyDescent="0.25">
      <c r="A12" s="39" t="s">
        <v>57</v>
      </c>
      <c r="B12" s="38" t="s">
        <v>58</v>
      </c>
      <c r="C12" s="32" t="s">
        <v>861</v>
      </c>
      <c r="D12" s="40">
        <v>2.5600000000000002E-3</v>
      </c>
      <c r="E12" s="40">
        <v>2.5600000000000002E-3</v>
      </c>
    </row>
    <row r="13" spans="1:5" ht="23.25" customHeight="1" x14ac:dyDescent="0.25">
      <c r="A13" s="39" t="s">
        <v>74</v>
      </c>
      <c r="B13" s="38" t="s">
        <v>73</v>
      </c>
      <c r="C13" s="32" t="s">
        <v>862</v>
      </c>
      <c r="D13" s="40">
        <v>2.6023000000000001E-3</v>
      </c>
      <c r="E13" s="40">
        <v>2.6023000000000001E-3</v>
      </c>
    </row>
    <row r="14" spans="1:5" ht="32.25" customHeight="1" x14ac:dyDescent="0.25">
      <c r="A14" s="39" t="s">
        <v>81</v>
      </c>
      <c r="B14" s="38" t="s">
        <v>80</v>
      </c>
      <c r="C14" s="32" t="s">
        <v>863</v>
      </c>
      <c r="D14" s="40">
        <v>3.6900000000000001E-3</v>
      </c>
      <c r="E14" s="40">
        <v>3.6900000000000001E-3</v>
      </c>
    </row>
    <row r="15" spans="1:5" ht="31.5" customHeight="1" x14ac:dyDescent="0.25">
      <c r="A15" s="39" t="s">
        <v>55</v>
      </c>
      <c r="B15" s="38" t="s">
        <v>54</v>
      </c>
      <c r="C15" s="32" t="s">
        <v>864</v>
      </c>
      <c r="D15" s="40">
        <v>3.9300000000000003E-3</v>
      </c>
      <c r="E15" s="40">
        <v>4.9899999999999996E-3</v>
      </c>
    </row>
    <row r="16" spans="1:5" ht="33.75" customHeight="1" x14ac:dyDescent="0.25">
      <c r="A16" s="42" t="s">
        <v>103</v>
      </c>
      <c r="B16" s="3" t="s">
        <v>102</v>
      </c>
      <c r="C16" s="34" t="s">
        <v>865</v>
      </c>
      <c r="D16" s="44">
        <v>4.47E-3</v>
      </c>
      <c r="E16" s="44">
        <v>4.47E-3</v>
      </c>
    </row>
  </sheetData>
  <mergeCells count="1">
    <mergeCell ref="A1:E1"/>
  </mergeCells>
  <conditionalFormatting sqref="B1:B1048576">
    <cfRule type="duplicateValues" dxfId="0" priority="10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C23" sqref="C23"/>
    </sheetView>
  </sheetViews>
  <sheetFormatPr defaultRowHeight="15" x14ac:dyDescent="0.25"/>
  <cols>
    <col min="1" max="1" width="17.28515625" style="2" customWidth="1"/>
    <col min="2" max="2" width="9.42578125" style="2" customWidth="1"/>
    <col min="3" max="3" width="14.7109375" style="2" customWidth="1"/>
    <col min="4" max="4" width="9.140625" style="2"/>
    <col min="5" max="5" width="15.28515625" style="2" customWidth="1"/>
    <col min="6" max="6" width="20.5703125" style="2" customWidth="1"/>
    <col min="7" max="16384" width="9.140625" style="2"/>
  </cols>
  <sheetData>
    <row r="1" spans="1:8" ht="27.75" customHeight="1" thickBot="1" x14ac:dyDescent="0.3">
      <c r="A1" s="134" t="s">
        <v>867</v>
      </c>
      <c r="B1" s="134"/>
      <c r="C1" s="134"/>
      <c r="D1" s="134"/>
      <c r="E1" s="134"/>
      <c r="F1" s="134"/>
      <c r="G1" s="32"/>
      <c r="H1" s="32"/>
    </row>
    <row r="2" spans="1:8" ht="34.5" customHeight="1" thickBot="1" x14ac:dyDescent="0.3">
      <c r="A2" s="57" t="s">
        <v>0</v>
      </c>
      <c r="B2" s="57" t="s">
        <v>1</v>
      </c>
      <c r="C2" s="57" t="s">
        <v>868</v>
      </c>
      <c r="D2" s="57" t="s">
        <v>869</v>
      </c>
      <c r="E2" s="57" t="s">
        <v>2</v>
      </c>
      <c r="F2" s="57" t="s">
        <v>3</v>
      </c>
      <c r="G2" s="32"/>
      <c r="H2" s="32"/>
    </row>
    <row r="3" spans="1:8" ht="17.25" x14ac:dyDescent="0.25">
      <c r="A3" s="58" t="s">
        <v>4</v>
      </c>
      <c r="B3" s="58">
        <v>2</v>
      </c>
      <c r="C3" s="58">
        <v>191071078</v>
      </c>
      <c r="D3" s="58" t="s">
        <v>5</v>
      </c>
      <c r="E3" s="59">
        <v>2E-3</v>
      </c>
      <c r="F3" s="59">
        <v>3.4999999999999999E-6</v>
      </c>
      <c r="G3" s="32"/>
      <c r="H3" s="32"/>
    </row>
    <row r="4" spans="1:8" ht="17.25" x14ac:dyDescent="0.25">
      <c r="A4" s="58" t="s">
        <v>4</v>
      </c>
      <c r="B4" s="58">
        <v>2</v>
      </c>
      <c r="C4" s="58">
        <v>191071078</v>
      </c>
      <c r="D4" s="58" t="s">
        <v>6</v>
      </c>
      <c r="E4" s="59">
        <v>2.2100000000000002E-2</v>
      </c>
      <c r="F4" s="59">
        <v>3.4999999999999999E-6</v>
      </c>
      <c r="G4" s="32"/>
      <c r="H4" s="32"/>
    </row>
    <row r="5" spans="1:8" ht="17.25" x14ac:dyDescent="0.25">
      <c r="A5" s="58" t="s">
        <v>4</v>
      </c>
      <c r="B5" s="58">
        <v>2</v>
      </c>
      <c r="C5" s="58">
        <v>191071078</v>
      </c>
      <c r="D5" s="58" t="s">
        <v>7</v>
      </c>
      <c r="E5" s="59">
        <v>7.9600000000000005E-4</v>
      </c>
      <c r="F5" s="59">
        <v>3.4999999999999999E-6</v>
      </c>
      <c r="G5" s="32"/>
      <c r="H5" s="32"/>
    </row>
    <row r="6" spans="1:8" ht="17.25" x14ac:dyDescent="0.25">
      <c r="A6" s="58" t="s">
        <v>4</v>
      </c>
      <c r="B6" s="58">
        <v>2</v>
      </c>
      <c r="C6" s="58">
        <v>191071078</v>
      </c>
      <c r="D6" s="58" t="s">
        <v>8</v>
      </c>
      <c r="E6" s="59">
        <v>7.9600000000000005E-4</v>
      </c>
      <c r="F6" s="59">
        <v>3.4999999999999999E-6</v>
      </c>
      <c r="G6" s="32"/>
      <c r="H6" s="32"/>
    </row>
    <row r="7" spans="1:8" ht="17.25" x14ac:dyDescent="0.25">
      <c r="A7" s="58" t="s">
        <v>9</v>
      </c>
      <c r="B7" s="58">
        <v>7</v>
      </c>
      <c r="C7" s="58">
        <v>128954129</v>
      </c>
      <c r="D7" s="58" t="s">
        <v>7</v>
      </c>
      <c r="E7" s="59">
        <v>1.4E-2</v>
      </c>
      <c r="F7" s="59">
        <v>2.4699999999999999E-4</v>
      </c>
      <c r="G7" s="32"/>
      <c r="H7" s="32"/>
    </row>
    <row r="8" spans="1:8" ht="17.25" x14ac:dyDescent="0.25">
      <c r="A8" s="58" t="s">
        <v>9</v>
      </c>
      <c r="B8" s="58">
        <v>7</v>
      </c>
      <c r="C8" s="58">
        <v>128954129</v>
      </c>
      <c r="D8" s="58" t="s">
        <v>8</v>
      </c>
      <c r="E8" s="59">
        <v>1.4E-2</v>
      </c>
      <c r="F8" s="59">
        <v>2.4699999999999999E-4</v>
      </c>
      <c r="G8" s="32"/>
      <c r="H8" s="32"/>
    </row>
    <row r="9" spans="1:8" ht="17.25" x14ac:dyDescent="0.25">
      <c r="A9" s="58" t="s">
        <v>10</v>
      </c>
      <c r="B9" s="58">
        <v>7</v>
      </c>
      <c r="C9" s="58">
        <v>128977412</v>
      </c>
      <c r="D9" s="58" t="s">
        <v>5</v>
      </c>
      <c r="E9" s="59">
        <v>2.0199999999999999E-2</v>
      </c>
      <c r="F9" s="59">
        <v>2.3600000000000001E-5</v>
      </c>
      <c r="G9" s="32"/>
      <c r="H9" s="32"/>
    </row>
    <row r="10" spans="1:8" x14ac:dyDescent="0.25">
      <c r="A10" s="58" t="s">
        <v>11</v>
      </c>
      <c r="B10" s="58">
        <v>8</v>
      </c>
      <c r="C10" s="58">
        <v>11491677</v>
      </c>
      <c r="D10" s="58" t="s">
        <v>7</v>
      </c>
      <c r="E10" s="59">
        <v>1.7099999999999999E-3</v>
      </c>
      <c r="F10" s="59">
        <v>1.49E-5</v>
      </c>
      <c r="G10" s="32"/>
      <c r="H10" s="32"/>
    </row>
    <row r="11" spans="1:8" x14ac:dyDescent="0.25">
      <c r="A11" s="60" t="s">
        <v>11</v>
      </c>
      <c r="B11" s="60">
        <v>8</v>
      </c>
      <c r="C11" s="60">
        <v>11491677</v>
      </c>
      <c r="D11" s="60" t="s">
        <v>8</v>
      </c>
      <c r="E11" s="61">
        <v>1.6900000000000001E-3</v>
      </c>
      <c r="F11" s="61">
        <v>1.49E-5</v>
      </c>
      <c r="G11" s="32"/>
      <c r="H11" s="32"/>
    </row>
    <row r="12" spans="1:8" x14ac:dyDescent="0.25">
      <c r="A12" s="135" t="s">
        <v>12</v>
      </c>
      <c r="B12" s="135"/>
      <c r="C12" s="135"/>
      <c r="D12" s="135"/>
      <c r="E12" s="135"/>
      <c r="F12" s="135"/>
      <c r="G12" s="32"/>
      <c r="H12" s="32"/>
    </row>
    <row r="13" spans="1:8" x14ac:dyDescent="0.25">
      <c r="A13" s="135"/>
      <c r="B13" s="135"/>
      <c r="C13" s="135"/>
      <c r="D13" s="135"/>
      <c r="E13" s="135"/>
      <c r="F13" s="135"/>
      <c r="H13" s="32"/>
    </row>
    <row r="14" spans="1:8" ht="15.75" x14ac:dyDescent="0.25">
      <c r="A14" s="136" t="s">
        <v>870</v>
      </c>
      <c r="B14" s="136"/>
      <c r="C14" s="136"/>
      <c r="D14" s="136"/>
      <c r="E14" s="136"/>
      <c r="F14" s="136"/>
    </row>
    <row r="15" spans="1:8" ht="15.75" x14ac:dyDescent="0.25">
      <c r="A15" s="123" t="s">
        <v>871</v>
      </c>
      <c r="B15" s="123"/>
      <c r="C15" s="123"/>
      <c r="D15" s="123"/>
      <c r="E15" s="123"/>
      <c r="F15" s="123"/>
    </row>
  </sheetData>
  <mergeCells count="4">
    <mergeCell ref="A1:F1"/>
    <mergeCell ref="A12:F13"/>
    <mergeCell ref="A14:F14"/>
    <mergeCell ref="A15:F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62FF-2926-47C7-82A5-8881A4416BDF}">
  <dimension ref="A1:M16"/>
  <sheetViews>
    <sheetView tabSelected="1" zoomScale="85" zoomScaleNormal="85" workbookViewId="0">
      <selection activeCell="I14" sqref="I14"/>
    </sheetView>
  </sheetViews>
  <sheetFormatPr defaultRowHeight="15" x14ac:dyDescent="0.25"/>
  <cols>
    <col min="1" max="1" width="18.5703125" customWidth="1"/>
    <col min="2" max="2" width="15.85546875" customWidth="1"/>
    <col min="4" max="4" width="14.28515625" customWidth="1"/>
    <col min="5" max="5" width="11.42578125" customWidth="1"/>
    <col min="6" max="6" width="14.42578125" customWidth="1"/>
    <col min="7" max="7" width="1.5703125" customWidth="1"/>
    <col min="8" max="8" width="15.42578125" customWidth="1"/>
    <col min="10" max="10" width="14.42578125" customWidth="1"/>
    <col min="11" max="11" width="12.140625" customWidth="1"/>
    <col min="12" max="12" width="16.85546875" customWidth="1"/>
    <col min="13" max="13" width="15.7109375" customWidth="1"/>
  </cols>
  <sheetData>
    <row r="1" spans="1:13" ht="23.25" customHeight="1" thickBot="1" x14ac:dyDescent="0.3">
      <c r="A1" s="149" t="s">
        <v>1003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29.25" customHeight="1" thickBot="1" x14ac:dyDescent="0.3">
      <c r="A2" s="147" t="s">
        <v>1004</v>
      </c>
      <c r="B2" s="150" t="s">
        <v>997</v>
      </c>
      <c r="C2" s="150"/>
      <c r="D2" s="150"/>
      <c r="E2" s="150"/>
      <c r="F2" s="150"/>
      <c r="G2" s="98"/>
      <c r="H2" s="150" t="s">
        <v>1013</v>
      </c>
      <c r="I2" s="150"/>
      <c r="J2" s="150"/>
      <c r="K2" s="150"/>
      <c r="L2" s="150"/>
      <c r="M2" s="150"/>
    </row>
    <row r="3" spans="1:13" ht="45.75" thickBot="1" x14ac:dyDescent="0.3">
      <c r="A3" s="148"/>
      <c r="B3" s="97" t="s">
        <v>0</v>
      </c>
      <c r="C3" s="97" t="s">
        <v>1</v>
      </c>
      <c r="D3" s="97" t="s">
        <v>1014</v>
      </c>
      <c r="E3" s="97" t="s">
        <v>998</v>
      </c>
      <c r="F3" s="97" t="s">
        <v>1009</v>
      </c>
      <c r="G3" s="99"/>
      <c r="H3" s="97" t="s">
        <v>0</v>
      </c>
      <c r="I3" s="97" t="s">
        <v>1</v>
      </c>
      <c r="J3" s="97" t="s">
        <v>1014</v>
      </c>
      <c r="K3" s="97" t="s">
        <v>998</v>
      </c>
      <c r="L3" s="97" t="s">
        <v>1010</v>
      </c>
      <c r="M3" s="97" t="s">
        <v>3</v>
      </c>
    </row>
    <row r="4" spans="1:13" ht="15" customHeight="1" x14ac:dyDescent="0.25">
      <c r="A4" s="100" t="s">
        <v>1005</v>
      </c>
      <c r="B4" s="141" t="s">
        <v>4</v>
      </c>
      <c r="C4" s="141">
        <v>2</v>
      </c>
      <c r="D4" s="141">
        <v>191071078</v>
      </c>
      <c r="E4" s="144" t="s">
        <v>38</v>
      </c>
      <c r="F4" s="101">
        <v>0.99</v>
      </c>
      <c r="G4" s="101"/>
      <c r="H4" s="141" t="s">
        <v>37</v>
      </c>
      <c r="I4" s="141">
        <v>2</v>
      </c>
      <c r="J4" s="141">
        <v>191079016</v>
      </c>
      <c r="K4" s="144" t="s">
        <v>38</v>
      </c>
      <c r="L4" s="101">
        <v>0.57999999999999996</v>
      </c>
      <c r="M4" s="100">
        <v>1.39E-9</v>
      </c>
    </row>
    <row r="5" spans="1:13" x14ac:dyDescent="0.25">
      <c r="A5" s="100" t="s">
        <v>1006</v>
      </c>
      <c r="B5" s="142"/>
      <c r="C5" s="142"/>
      <c r="D5" s="142"/>
      <c r="E5" s="145"/>
      <c r="F5" s="101">
        <v>0.89</v>
      </c>
      <c r="G5" s="101"/>
      <c r="H5" s="142"/>
      <c r="I5" s="142"/>
      <c r="J5" s="142"/>
      <c r="K5" s="145"/>
      <c r="L5" s="101">
        <v>0.45</v>
      </c>
      <c r="M5" s="100">
        <v>1.39E-9</v>
      </c>
    </row>
    <row r="6" spans="1:13" ht="15.75" thickBot="1" x14ac:dyDescent="0.3">
      <c r="A6" s="104" t="s">
        <v>1007</v>
      </c>
      <c r="B6" s="143"/>
      <c r="C6" s="143"/>
      <c r="D6" s="143"/>
      <c r="E6" s="146"/>
      <c r="F6" s="102">
        <v>0.99</v>
      </c>
      <c r="G6" s="101"/>
      <c r="H6" s="143"/>
      <c r="I6" s="143"/>
      <c r="J6" s="143"/>
      <c r="K6" s="146"/>
      <c r="L6" s="102">
        <v>0.57999999999999996</v>
      </c>
      <c r="M6" s="104">
        <v>1.39E-9</v>
      </c>
    </row>
    <row r="7" spans="1:13" ht="15.75" thickBot="1" x14ac:dyDescent="0.3">
      <c r="A7" s="103" t="s">
        <v>1008</v>
      </c>
      <c r="B7" s="103" t="s">
        <v>9</v>
      </c>
      <c r="C7" s="103">
        <v>7</v>
      </c>
      <c r="D7" s="103">
        <v>128954129</v>
      </c>
      <c r="E7" s="105" t="s">
        <v>999</v>
      </c>
      <c r="F7" s="103">
        <v>0.84</v>
      </c>
      <c r="G7" s="100"/>
      <c r="H7" s="103" t="s">
        <v>1000</v>
      </c>
      <c r="I7" s="103">
        <v>7</v>
      </c>
      <c r="J7" s="103">
        <v>129011468</v>
      </c>
      <c r="K7" s="105" t="s">
        <v>999</v>
      </c>
      <c r="L7" s="103">
        <v>7.0000000000000007E-2</v>
      </c>
      <c r="M7" s="106">
        <v>2.6499999999999999E-4</v>
      </c>
    </row>
    <row r="8" spans="1:13" ht="15.75" thickBot="1" x14ac:dyDescent="0.3">
      <c r="A8" s="104" t="s">
        <v>1008</v>
      </c>
      <c r="B8" s="104" t="s">
        <v>11</v>
      </c>
      <c r="C8" s="104">
        <v>8</v>
      </c>
      <c r="D8" s="104">
        <v>11491677</v>
      </c>
      <c r="E8" s="107" t="s">
        <v>1001</v>
      </c>
      <c r="F8" s="104">
        <v>0.97</v>
      </c>
      <c r="G8" s="104"/>
      <c r="H8" s="104" t="s">
        <v>1002</v>
      </c>
      <c r="I8" s="104">
        <v>8</v>
      </c>
      <c r="J8" s="104">
        <v>11486464</v>
      </c>
      <c r="K8" s="107" t="s">
        <v>1001</v>
      </c>
      <c r="L8" s="104">
        <v>1</v>
      </c>
      <c r="M8" s="108">
        <v>2.1100000000000001E-2</v>
      </c>
    </row>
    <row r="9" spans="1:13" ht="33" customHeight="1" x14ac:dyDescent="0.25">
      <c r="A9" s="137" t="s">
        <v>1011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1:13" ht="21.75" customHeight="1" x14ac:dyDescent="0.25">
      <c r="A10" s="139" t="s">
        <v>1015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pans="1:13" ht="18" thickBot="1" x14ac:dyDescent="0.3">
      <c r="A11" s="138" t="s">
        <v>1012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</row>
    <row r="16" spans="1:13" x14ac:dyDescent="0.25">
      <c r="A16" s="109"/>
    </row>
  </sheetData>
  <mergeCells count="15">
    <mergeCell ref="A2:A3"/>
    <mergeCell ref="A1:M1"/>
    <mergeCell ref="H2:M2"/>
    <mergeCell ref="B2:F2"/>
    <mergeCell ref="A9:M9"/>
    <mergeCell ref="A11:M11"/>
    <mergeCell ref="A10:M10"/>
    <mergeCell ref="B4:B6"/>
    <mergeCell ref="C4:C6"/>
    <mergeCell ref="D4:D6"/>
    <mergeCell ref="E4:E6"/>
    <mergeCell ref="K4:K6"/>
    <mergeCell ref="H4:H6"/>
    <mergeCell ref="I4:I6"/>
    <mergeCell ref="J4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Casares, Desire</dc:creator>
  <cp:lastModifiedBy>Casares, Desire</cp:lastModifiedBy>
  <dcterms:created xsi:type="dcterms:W3CDTF">2015-06-05T18:17:20Z</dcterms:created>
  <dcterms:modified xsi:type="dcterms:W3CDTF">2023-11-06T16:36:40Z</dcterms:modified>
</cp:coreProperties>
</file>