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threasoner/Downloads/"/>
    </mc:Choice>
  </mc:AlternateContent>
  <xr:revisionPtr revIDLastSave="0" documentId="13_ncr:1_{197A09BF-5E2E-234F-A8C4-054D7AE00FA6}" xr6:coauthVersionLast="47" xr6:coauthVersionMax="47" xr10:uidLastSave="{00000000-0000-0000-0000-000000000000}"/>
  <bookViews>
    <workbookView xWindow="0" yWindow="520" windowWidth="28800" windowHeight="15800" xr2:uid="{66DFAF87-522B-474B-9481-F1836949C70C}"/>
  </bookViews>
  <sheets>
    <sheet name="Complete Metadata" sheetId="1" r:id="rId1"/>
    <sheet name="DataDictionar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5" i="1"/>
  <c r="B4" i="1"/>
  <c r="B2" i="1"/>
  <c r="B3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</calcChain>
</file>

<file path=xl/sharedStrings.xml><?xml version="1.0" encoding="utf-8"?>
<sst xmlns="http://schemas.openxmlformats.org/spreadsheetml/2006/main" count="1591" uniqueCount="163">
  <si>
    <t>Subject ID</t>
  </si>
  <si>
    <t>Age_started_ELX/TEZ/IVA</t>
  </si>
  <si>
    <t>Sex</t>
  </si>
  <si>
    <t>#F508del</t>
  </si>
  <si>
    <t>priorCFTRmodulator</t>
  </si>
  <si>
    <t>Prior modulator</t>
  </si>
  <si>
    <t>Panc. Insuf</t>
  </si>
  <si>
    <t>CFRD</t>
  </si>
  <si>
    <t>CFLD</t>
  </si>
  <si>
    <t>Gastrostomy Tube</t>
  </si>
  <si>
    <t>ELX/TEZ/IVA_dosage</t>
  </si>
  <si>
    <t>month_T1</t>
  </si>
  <si>
    <t>month_T2</t>
  </si>
  <si>
    <t>month_T3</t>
  </si>
  <si>
    <t>month_T4</t>
  </si>
  <si>
    <t>FEV1_T1</t>
  </si>
  <si>
    <t>FEV1_T2</t>
  </si>
  <si>
    <t>FEV1_T3</t>
  </si>
  <si>
    <t>FEV1_T4</t>
  </si>
  <si>
    <t>AbxDays_T1</t>
  </si>
  <si>
    <t>AbxDays_T2</t>
  </si>
  <si>
    <t>AbxDays_T3</t>
  </si>
  <si>
    <t>AbxDays_T4</t>
  </si>
  <si>
    <t>Albumin_T1</t>
  </si>
  <si>
    <t>Albumin_T2</t>
  </si>
  <si>
    <t>Albumin_T3</t>
  </si>
  <si>
    <t>Albumin_T4</t>
  </si>
  <si>
    <t>ALT_T1</t>
  </si>
  <si>
    <t>ALT_T2</t>
  </si>
  <si>
    <t>ALT_T3</t>
  </si>
  <si>
    <t>ALT_T4</t>
  </si>
  <si>
    <t>AST_T1</t>
  </si>
  <si>
    <t>AST_T2</t>
  </si>
  <si>
    <t>AST_T3</t>
  </si>
  <si>
    <t>AST_T4</t>
  </si>
  <si>
    <t>Probiotic_T1</t>
  </si>
  <si>
    <t>Probiotic_T2</t>
  </si>
  <si>
    <t>Probiotic_T3</t>
  </si>
  <si>
    <t>Probiotic_T4</t>
  </si>
  <si>
    <t>PPI_T1</t>
  </si>
  <si>
    <t>PPI_T2</t>
  </si>
  <si>
    <t>PPI_T3</t>
  </si>
  <si>
    <t>PPI_T4</t>
  </si>
  <si>
    <t>H2Blocker_T1</t>
  </si>
  <si>
    <t>H2Blocker_T2</t>
  </si>
  <si>
    <t>H2Blocker_T3</t>
  </si>
  <si>
    <t>H2Blocker_T4</t>
  </si>
  <si>
    <t>Resp_PA</t>
  </si>
  <si>
    <t>Resp_MRSA</t>
  </si>
  <si>
    <t>Resp_NTM</t>
  </si>
  <si>
    <t>Resp_Smalt</t>
  </si>
  <si>
    <t>Resp_Burk</t>
  </si>
  <si>
    <t>M</t>
  </si>
  <si>
    <t>N</t>
  </si>
  <si>
    <t>Y</t>
  </si>
  <si>
    <t>100/50/75-150</t>
  </si>
  <si>
    <t>NA</t>
  </si>
  <si>
    <t>100/50/75</t>
  </si>
  <si>
    <t>F</t>
  </si>
  <si>
    <t>TEZ/IVA</t>
  </si>
  <si>
    <t>LUM/IVA</t>
  </si>
  <si>
    <t>50/25/37.5-75</t>
  </si>
  <si>
    <t>50/25/37.5</t>
  </si>
  <si>
    <t xml:space="preserve">TEZ/IVA </t>
  </si>
  <si>
    <t>IVA</t>
  </si>
  <si>
    <t>c</t>
  </si>
  <si>
    <t>Calprotectin_T1</t>
  </si>
  <si>
    <t>Calprotectin_T2</t>
  </si>
  <si>
    <t>Calprotectin_T3</t>
  </si>
  <si>
    <t>Calprotectin_T4</t>
  </si>
  <si>
    <t>BMI_percentile_T1</t>
  </si>
  <si>
    <t>BMI_percentile_T2</t>
  </si>
  <si>
    <t>BMI_percentile_T3</t>
  </si>
  <si>
    <t>BMI_percentile_T4</t>
  </si>
  <si>
    <t>Height_percentile_T1</t>
  </si>
  <si>
    <t>Height_percentile_T2</t>
  </si>
  <si>
    <t>Height_percentile_T3</t>
  </si>
  <si>
    <t>Height_percentile_T4</t>
  </si>
  <si>
    <t>Weight_percentile_T1</t>
  </si>
  <si>
    <t>Weight_percentile_T2</t>
  </si>
  <si>
    <t>Weight_percentile_T3</t>
  </si>
  <si>
    <t>Weight_percentile_T4</t>
  </si>
  <si>
    <t>Variable</t>
  </si>
  <si>
    <t>Subject number assigned randomly. Range 1-39</t>
  </si>
  <si>
    <t>T1</t>
  </si>
  <si>
    <t>Timepoint 1: Biobanked samples (24-40 months pre-elexacaftor-tezacaftor-ivacaftor )</t>
  </si>
  <si>
    <t>T2</t>
  </si>
  <si>
    <t xml:space="preserve">Timepoint 2: Immediately pre-elexacaftor-tezacaftor-ivacaftor </t>
  </si>
  <si>
    <t>T3</t>
  </si>
  <si>
    <t xml:space="preserve">Timepoint 3: 6-month post elexacaftor-tezacaftor-ivacaftor </t>
  </si>
  <si>
    <t>T4</t>
  </si>
  <si>
    <t xml:space="preserve">Timepoint 4: 12-month post elexacaftor-tezacaftor-ivacaftor </t>
  </si>
  <si>
    <t xml:space="preserve">Age in years when prescribed  elexacaftor-tezacaftor-ivacaftor </t>
  </si>
  <si>
    <t xml:space="preserve">Male or Female </t>
  </si>
  <si>
    <t>Number of delta F508 mutations (1 or 2)</t>
  </si>
  <si>
    <t>Prior prescription of  CFTR modulator treatment (Y or N)</t>
  </si>
  <si>
    <t>Prior modulator prescription (which drug)</t>
  </si>
  <si>
    <t>Pancreatic insufficient (Y or N)</t>
  </si>
  <si>
    <t>Cystic fibrosis related diabetes (Y or N)</t>
  </si>
  <si>
    <t>Cystic fibrosis liver disease  (Y or N)</t>
  </si>
  <si>
    <t xml:space="preserve">Month of prior stool sample collection </t>
  </si>
  <si>
    <t xml:space="preserve">Month of second stool sample collection </t>
  </si>
  <si>
    <t xml:space="preserve">Month of third stool sample collection </t>
  </si>
  <si>
    <t xml:space="preserve">Month of fourth stool sample collection </t>
  </si>
  <si>
    <t>forced expiratory volume in 1 second (timepoint 1)</t>
  </si>
  <si>
    <t>forced expiratory volume in 1 second (timepoint 2)</t>
  </si>
  <si>
    <t>forced expiratory volume in 1 second (timepoint 3)</t>
  </si>
  <si>
    <t>forced expiratory volume in 1 second (timepoint 4)</t>
  </si>
  <si>
    <t>Antibiotics in the past 6 months  (timepoint 1)</t>
  </si>
  <si>
    <t>Antibiotics in the past 6 months  (timepoint 2)</t>
  </si>
  <si>
    <t>Antibiotics in the past 6 months  (timepoint 3)</t>
  </si>
  <si>
    <t>Antibiotics in the past 6 months  (timepoint 4)</t>
  </si>
  <si>
    <t>serum albumin (timepoint 1)</t>
  </si>
  <si>
    <t>serum albumin (timepoint 2)</t>
  </si>
  <si>
    <t>serum albumin (timepoint 3)</t>
  </si>
  <si>
    <t>serum albumin (timepoint 4)</t>
  </si>
  <si>
    <t>serum  alanine aminotransferase (timepoint 1)</t>
  </si>
  <si>
    <t>serum  alanine aminotransferase (timepoint 2)</t>
  </si>
  <si>
    <t>serum  alanine aminotransferase (timepoint 3)</t>
  </si>
  <si>
    <t>serum  alanine aminotransferase (timepoint 4)</t>
  </si>
  <si>
    <t>serum  aspartate aminotransferase (timepoint 1)</t>
  </si>
  <si>
    <t>serum  aspartate aminotransferase (timepoint 2)</t>
  </si>
  <si>
    <t>serum  aspartate aminotransferase (timepoint 3)</t>
  </si>
  <si>
    <t>serum  aspartate aminotransferase (timepoint 4)</t>
  </si>
  <si>
    <t>taking probiotic medication (Y or N) (timepoint 1)</t>
  </si>
  <si>
    <t>taking probiotic medication (Y or N) (timepoint 2)</t>
  </si>
  <si>
    <t>taking probiotic medication (Y or N) (timepoint 3)</t>
  </si>
  <si>
    <t>taking probiotic medication (Y or N) (timepoint 4)</t>
  </si>
  <si>
    <t>taking proton pump inhibitor medication (Y or N) (timepoint 1)</t>
  </si>
  <si>
    <t>taking proton pump inhibitor medication (Y or N) (timepoint 2)</t>
  </si>
  <si>
    <t>taking proton pump inhibitor medication (Y or N) (timepoint 3)</t>
  </si>
  <si>
    <t>taking proton pump inhibitor medication (Y or N) (timepoint 4)</t>
  </si>
  <si>
    <t>taking H2 acid blocker medication (Y or N) (timepoint 1)</t>
  </si>
  <si>
    <t>taking H2 acid blocker medication (Y or N) (timepoint 2)</t>
  </si>
  <si>
    <t>taking H2 acid blocker medication (Y or N) (timepoint 3)</t>
  </si>
  <si>
    <t>taking H2 acid blocker medication (Y or N) (timepoint 4)</t>
  </si>
  <si>
    <t>Respiratory culture of Pseudomonas aeruginosa (Y or N)</t>
  </si>
  <si>
    <t>Respiratory culture of MRSA (Y or N)</t>
  </si>
  <si>
    <t>Respiratory culture of non-tuberculous mycobacteria (Y or N)</t>
  </si>
  <si>
    <t>Respiratory culture of Stenotrophomonas maltophilia (Y or N)</t>
  </si>
  <si>
    <t>Respiratory culture of Burkholderia cepacia complex (Y or N)</t>
  </si>
  <si>
    <t>BMI percentile (timepoint 1)</t>
  </si>
  <si>
    <t>BMI percentile (timepoint 2)</t>
  </si>
  <si>
    <t>BMI percentile (timepoint 3)</t>
  </si>
  <si>
    <t>BMI percentile (timepoint 4)</t>
  </si>
  <si>
    <t>Height percentile (timepoint 1)</t>
  </si>
  <si>
    <t>Height percentile (timepoint 2)</t>
  </si>
  <si>
    <t>Height percentile (timepoint 3)</t>
  </si>
  <si>
    <t>Height percentile (timepoint 4)</t>
  </si>
  <si>
    <t>Weight percentile (timepoint 1)</t>
  </si>
  <si>
    <t>Weight percentile (timepoint 2)</t>
  </si>
  <si>
    <t>Weight percentile (timepoint 3)</t>
  </si>
  <si>
    <t>Weight percentile (timepoint 4)</t>
  </si>
  <si>
    <r>
      <t xml:space="preserve">Month when started elexacaftor-tezacaftor-ivacaftor  </t>
    </r>
    <r>
      <rPr>
        <b/>
        <sz val="12"/>
        <color theme="1"/>
        <rFont val="Arial"/>
        <family val="2"/>
      </rPr>
      <t>(normalized to 0 for all patients)</t>
    </r>
  </si>
  <si>
    <t>gastrostomy tube present (Y or N)</t>
  </si>
  <si>
    <t>month_ELX/TEZ/IVA_start</t>
  </si>
  <si>
    <t xml:space="preserve">   ELX 100/TEZ 50/IVA 75 (qAM)-IVA 150 (qhs)</t>
  </si>
  <si>
    <t xml:space="preserve">   ELX 50/TEZ 25/IVA 37.5 (qAM)-IVA 75 (qhs)</t>
  </si>
  <si>
    <t>see right</t>
  </si>
  <si>
    <r>
      <t xml:space="preserve">   </t>
    </r>
    <r>
      <rPr>
        <sz val="12"/>
        <color theme="1"/>
        <rFont val="Arial"/>
        <family val="2"/>
      </rPr>
      <t>ELX 100/TEZ 50/IVA 75 (qAM)</t>
    </r>
  </si>
  <si>
    <r>
      <t xml:space="preserve">   </t>
    </r>
    <r>
      <rPr>
        <sz val="12"/>
        <color theme="1"/>
        <rFont val="Arial"/>
        <family val="2"/>
      </rPr>
      <t>ELX 50/TEZ 25/IVA 37.5 (qAM)</t>
    </r>
  </si>
  <si>
    <t>Designation</t>
  </si>
  <si>
    <t>AgeRange_started_ELX/TEZ/IVA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</si>
</sst>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>
    <font>
      <sz val="12"/>
      <color theme="1"/>
      <name val="Calibri"/>
      <family val="2"/>
      <scheme val="minor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12"/>
      <color rgb="FF000000"/>
      <name val="Helvetica"/>
      <family val="2"/>
    </font>
    <font>
      <sz val="11"/>
      <color theme="1"/>
      <name val="Helvetica"/>
      <family val="2"/>
    </font>
    <font>
      <b/>
      <sz val="12"/>
      <color rgb="FF000000"/>
      <name val="Helvetica"/>
      <family val="2"/>
    </font>
    <font>
      <b/>
      <sz val="11"/>
      <color rgb="FF000000"/>
      <name val="Helvetica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2" fillId="0" borderId="1" xfId="0" applyFont="1" applyBorder="1"/>
    <xf numFmtId="0" fontId="2" fillId="0" borderId="6" xfId="0" applyFont="1" applyBorder="1"/>
    <xf numFmtId="2" fontId="2" fillId="0" borderId="6" xfId="0" applyNumberFormat="1" applyFont="1" applyBorder="1"/>
    <xf numFmtId="165" fontId="3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left"/>
    </xf>
    <xf numFmtId="0" fontId="2" fillId="2" borderId="0" xfId="0" applyFont="1" applyFill="1"/>
    <xf numFmtId="0" fontId="2" fillId="0" borderId="3" xfId="0" applyFont="1" applyBorder="1"/>
    <xf numFmtId="2" fontId="2" fillId="0" borderId="5" xfId="0" applyNumberFormat="1" applyFont="1" applyBorder="1"/>
    <xf numFmtId="165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/>
    <xf numFmtId="0" fontId="2" fillId="0" borderId="5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 vertical="top"/>
    </xf>
    <xf numFmtId="16" fontId="2" fillId="0" borderId="5" xfId="0" applyNumberFormat="1" applyFont="1" applyBorder="1"/>
    <xf numFmtId="0" fontId="2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4" fontId="3" fillId="0" borderId="0" xfId="0" applyNumberFormat="1" applyFont="1" applyAlignment="1">
      <alignment horizontal="center"/>
    </xf>
    <xf numFmtId="2" fontId="2" fillId="0" borderId="0" xfId="0" applyNumberFormat="1" applyFont="1"/>
    <xf numFmtId="0" fontId="1" fillId="0" borderId="0" xfId="0" applyFont="1"/>
    <xf numFmtId="2" fontId="3" fillId="0" borderId="5" xfId="0" applyNumberFormat="1" applyFont="1" applyBorder="1"/>
    <xf numFmtId="0" fontId="3" fillId="0" borderId="5" xfId="0" applyFont="1" applyBorder="1"/>
    <xf numFmtId="1" fontId="2" fillId="0" borderId="5" xfId="0" applyNumberFormat="1" applyFont="1" applyBorder="1"/>
    <xf numFmtId="2" fontId="3" fillId="0" borderId="6" xfId="0" applyNumberFormat="1" applyFont="1" applyBorder="1"/>
    <xf numFmtId="0" fontId="1" fillId="0" borderId="2" xfId="0" applyFont="1" applyBorder="1"/>
    <xf numFmtId="0" fontId="3" fillId="0" borderId="5" xfId="0" applyFont="1" applyBorder="1" applyAlignment="1">
      <alignment horizontal="center"/>
    </xf>
    <xf numFmtId="0" fontId="3" fillId="3" borderId="0" xfId="0" applyFont="1" applyFill="1"/>
    <xf numFmtId="0" fontId="1" fillId="0" borderId="9" xfId="0" applyFont="1" applyBorder="1"/>
    <xf numFmtId="0" fontId="2" fillId="0" borderId="8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0" fillId="0" borderId="10" xfId="0" applyBorder="1"/>
    <xf numFmtId="2" fontId="3" fillId="0" borderId="11" xfId="0" applyNumberFormat="1" applyFont="1" applyBorder="1"/>
    <xf numFmtId="2" fontId="0" fillId="0" borderId="10" xfId="0" applyNumberFormat="1" applyBorder="1"/>
    <xf numFmtId="164" fontId="0" fillId="0" borderId="10" xfId="0" applyNumberFormat="1" applyBorder="1"/>
    <xf numFmtId="1" fontId="2" fillId="0" borderId="6" xfId="0" applyNumberFormat="1" applyFont="1" applyBorder="1"/>
    <xf numFmtId="1" fontId="3" fillId="0" borderId="6" xfId="0" applyNumberFormat="1" applyFont="1" applyBorder="1"/>
    <xf numFmtId="0" fontId="4" fillId="0" borderId="0" xfId="0" applyFont="1"/>
    <xf numFmtId="2" fontId="2" fillId="0" borderId="11" xfId="0" applyNumberFormat="1" applyFont="1" applyBorder="1"/>
    <xf numFmtId="165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11" xfId="0" applyFont="1" applyBorder="1"/>
    <xf numFmtId="2" fontId="2" fillId="0" borderId="10" xfId="0" applyNumberFormat="1" applyFont="1" applyBorder="1"/>
    <xf numFmtId="165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/>
    <xf numFmtId="0" fontId="2" fillId="0" borderId="10" xfId="0" applyFont="1" applyBorder="1"/>
    <xf numFmtId="1" fontId="2" fillId="0" borderId="10" xfId="0" applyNumberFormat="1" applyFont="1" applyBorder="1"/>
    <xf numFmtId="0" fontId="7" fillId="0" borderId="5" xfId="0" applyFont="1" applyBorder="1"/>
    <xf numFmtId="1" fontId="2" fillId="0" borderId="0" xfId="0" applyNumberFormat="1" applyFont="1"/>
    <xf numFmtId="164" fontId="2" fillId="0" borderId="0" xfId="0" applyNumberFormat="1" applyFont="1"/>
    <xf numFmtId="0" fontId="7" fillId="0" borderId="0" xfId="0" applyFont="1"/>
    <xf numFmtId="165" fontId="2" fillId="0" borderId="6" xfId="0" applyNumberFormat="1" applyFont="1" applyBorder="1"/>
    <xf numFmtId="165" fontId="2" fillId="0" borderId="5" xfId="0" applyNumberFormat="1" applyFont="1" applyBorder="1"/>
    <xf numFmtId="165" fontId="3" fillId="0" borderId="5" xfId="0" applyNumberFormat="1" applyFont="1" applyBorder="1"/>
    <xf numFmtId="165" fontId="0" fillId="0" borderId="0" xfId="0" applyNumberFormat="1"/>
    <xf numFmtId="165" fontId="2" fillId="0" borderId="4" xfId="0" applyNumberFormat="1" applyFont="1" applyBorder="1"/>
    <xf numFmtId="165" fontId="7" fillId="0" borderId="5" xfId="0" applyNumberFormat="1" applyFont="1" applyBorder="1"/>
    <xf numFmtId="0" fontId="3" fillId="0" borderId="12" xfId="0" applyFont="1" applyBorder="1"/>
    <xf numFmtId="1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5" fillId="0" borderId="0" xfId="0" applyFont="1"/>
    <xf numFmtId="2" fontId="3" fillId="0" borderId="0" xfId="0" applyNumberFormat="1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D125-89E0-F844-B1E7-5BB60CDBD143}">
  <dimension ref="A1:UV75"/>
  <sheetViews>
    <sheetView tabSelected="1" workbookViewId="0">
      <pane xSplit="1" topLeftCell="B1" activePane="topRight" state="frozen"/>
      <selection pane="topRight" activeCell="H4" sqref="H4"/>
    </sheetView>
  </sheetViews>
  <sheetFormatPr baseColWidth="10" defaultColWidth="10.83203125" defaultRowHeight="25.5" customHeight="1"/>
  <cols>
    <col min="1" max="1" width="13.1640625" style="21" customWidth="1"/>
    <col min="2" max="2" width="16.1640625" style="21" customWidth="1"/>
    <col min="3" max="3" width="7.5" style="24" customWidth="1"/>
    <col min="4" max="4" width="8.6640625" style="24" customWidth="1"/>
    <col min="5" max="5" width="7.83203125" style="21" customWidth="1"/>
    <col min="6" max="6" width="8.33203125" style="21" customWidth="1"/>
    <col min="7" max="7" width="10.1640625" style="21" customWidth="1"/>
    <col min="8" max="8" width="6.1640625" style="21" customWidth="1"/>
    <col min="9" max="9" width="6.33203125" style="21" customWidth="1"/>
    <col min="10" max="10" width="6.6640625" style="21" customWidth="1"/>
    <col min="11" max="11" width="15.6640625" style="21" customWidth="1"/>
    <col min="12" max="12" width="14.83203125" style="21" customWidth="1"/>
    <col min="13" max="13" width="15.5" style="21" customWidth="1"/>
    <col min="14" max="14" width="14.1640625" style="21" customWidth="1"/>
    <col min="15" max="15" width="14.6640625" style="21" customWidth="1"/>
    <col min="16" max="16" width="14" style="21" customWidth="1"/>
    <col min="17" max="17" width="10.83203125" style="11"/>
    <col min="18" max="21" width="15.33203125" style="21" customWidth="1"/>
    <col min="22" max="22" width="8.83203125" style="11" customWidth="1"/>
    <col min="23" max="41" width="15.33203125" style="21" customWidth="1"/>
    <col min="42" max="42" width="10.83203125" style="21"/>
    <col min="43" max="46" width="15.33203125" style="21" customWidth="1"/>
    <col min="47" max="47" width="10.83203125" style="21"/>
    <col min="48" max="51" width="15.33203125" style="21" customWidth="1"/>
    <col min="52" max="52" width="10.83203125" style="21"/>
    <col min="53" max="61" width="15.33203125" style="21" customWidth="1"/>
    <col min="62" max="62" width="10.83203125" style="21"/>
    <col min="63" max="66" width="15.33203125" style="21" customWidth="1"/>
    <col min="67" max="67" width="10.83203125" style="21"/>
    <col min="68" max="71" width="15.33203125" style="21" customWidth="1"/>
    <col min="72" max="72" width="10.83203125" style="21"/>
    <col min="73" max="76" width="15.33203125" style="21" customWidth="1"/>
    <col min="77" max="77" width="10.83203125" style="11"/>
    <col min="78" max="81" width="10.83203125" style="21"/>
    <col min="82" max="82" width="10.83203125" style="17"/>
    <col min="83" max="83" width="10.83203125" style="11"/>
    <col min="84" max="108" width="10.83203125" style="21"/>
    <col min="109" max="568" width="10.83203125" style="11"/>
    <col min="569" max="16384" width="10.83203125" style="21"/>
  </cols>
  <sheetData>
    <row r="1" spans="1:568" s="5" customFormat="1" ht="25.5" customHeight="1" thickBot="1">
      <c r="A1" s="1" t="s">
        <v>0</v>
      </c>
      <c r="B1" s="1" t="s">
        <v>162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5" t="s">
        <v>10</v>
      </c>
      <c r="L1" s="1" t="s">
        <v>155</v>
      </c>
      <c r="M1" s="1" t="s">
        <v>11</v>
      </c>
      <c r="N1" s="1" t="s">
        <v>12</v>
      </c>
      <c r="O1" s="1" t="s">
        <v>13</v>
      </c>
      <c r="P1" s="1" t="s">
        <v>14</v>
      </c>
      <c r="Q1" s="3"/>
      <c r="R1" s="1" t="s">
        <v>15</v>
      </c>
      <c r="S1" s="1" t="s">
        <v>16</v>
      </c>
      <c r="T1" s="1" t="s">
        <v>17</v>
      </c>
      <c r="U1" s="1" t="s">
        <v>18</v>
      </c>
      <c r="V1" s="4"/>
      <c r="W1" s="1" t="s">
        <v>70</v>
      </c>
      <c r="X1" s="1" t="s">
        <v>71</v>
      </c>
      <c r="Y1" s="1" t="s">
        <v>72</v>
      </c>
      <c r="Z1" s="1" t="s">
        <v>73</v>
      </c>
      <c r="AA1" s="30"/>
      <c r="AB1" s="1" t="s">
        <v>74</v>
      </c>
      <c r="AC1" s="1" t="s">
        <v>75</v>
      </c>
      <c r="AD1" s="1" t="s">
        <v>76</v>
      </c>
      <c r="AE1" s="1" t="s">
        <v>77</v>
      </c>
      <c r="AF1" s="30"/>
      <c r="AG1" s="1" t="s">
        <v>78</v>
      </c>
      <c r="AH1" s="1" t="s">
        <v>79</v>
      </c>
      <c r="AI1" s="1" t="s">
        <v>80</v>
      </c>
      <c r="AJ1" s="1" t="s">
        <v>81</v>
      </c>
      <c r="AK1" s="30"/>
      <c r="AL1" s="1" t="s">
        <v>19</v>
      </c>
      <c r="AM1" s="1" t="s">
        <v>20</v>
      </c>
      <c r="AN1" s="1" t="s">
        <v>21</v>
      </c>
      <c r="AO1" s="1" t="s">
        <v>22</v>
      </c>
      <c r="AP1" s="21"/>
      <c r="AQ1" s="1" t="s">
        <v>23</v>
      </c>
      <c r="AR1" s="1" t="s">
        <v>24</v>
      </c>
      <c r="AS1" s="1" t="s">
        <v>25</v>
      </c>
      <c r="AT1" s="1" t="s">
        <v>26</v>
      </c>
      <c r="AU1" s="30"/>
      <c r="AV1" s="1" t="s">
        <v>27</v>
      </c>
      <c r="AW1" s="1" t="s">
        <v>28</v>
      </c>
      <c r="AX1" s="1" t="s">
        <v>29</v>
      </c>
      <c r="AY1" s="1" t="s">
        <v>30</v>
      </c>
      <c r="AZ1" s="30"/>
      <c r="BA1" s="1" t="s">
        <v>31</v>
      </c>
      <c r="BB1" s="1" t="s">
        <v>32</v>
      </c>
      <c r="BC1" s="1" t="s">
        <v>33</v>
      </c>
      <c r="BD1" s="1" t="s">
        <v>34</v>
      </c>
      <c r="BE1" s="30"/>
      <c r="BF1" s="1" t="s">
        <v>66</v>
      </c>
      <c r="BG1" s="1" t="s">
        <v>67</v>
      </c>
      <c r="BH1" s="1" t="s">
        <v>68</v>
      </c>
      <c r="BI1" s="1" t="s">
        <v>69</v>
      </c>
      <c r="BJ1" s="30"/>
      <c r="BK1" s="1" t="s">
        <v>35</v>
      </c>
      <c r="BL1" s="1" t="s">
        <v>36</v>
      </c>
      <c r="BM1" s="1" t="s">
        <v>37</v>
      </c>
      <c r="BN1" s="1" t="s">
        <v>38</v>
      </c>
      <c r="BO1" s="21"/>
      <c r="BP1" s="1" t="s">
        <v>39</v>
      </c>
      <c r="BQ1" s="1" t="s">
        <v>40</v>
      </c>
      <c r="BR1" s="1" t="s">
        <v>41</v>
      </c>
      <c r="BS1" s="1" t="s">
        <v>42</v>
      </c>
      <c r="BT1" s="30"/>
      <c r="BU1" s="1" t="s">
        <v>43</v>
      </c>
      <c r="BV1" s="1" t="s">
        <v>44</v>
      </c>
      <c r="BW1" s="1" t="s">
        <v>45</v>
      </c>
      <c r="BX1" s="1" t="s">
        <v>46</v>
      </c>
      <c r="BY1" s="3"/>
      <c r="BZ1" s="1" t="s">
        <v>47</v>
      </c>
      <c r="CA1" s="1" t="s">
        <v>48</v>
      </c>
      <c r="CB1" s="1" t="s">
        <v>49</v>
      </c>
      <c r="CC1" s="1" t="s">
        <v>50</v>
      </c>
      <c r="CD1" s="38" t="s">
        <v>51</v>
      </c>
      <c r="CE1" s="1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</row>
    <row r="2" spans="1:568" s="12" customFormat="1" ht="25.5" customHeight="1">
      <c r="A2" s="6">
        <v>1</v>
      </c>
      <c r="B2" s="54" t="str">
        <f>"11-15"</f>
        <v>11-15</v>
      </c>
      <c r="C2" s="8" t="s">
        <v>52</v>
      </c>
      <c r="D2" s="9">
        <v>2</v>
      </c>
      <c r="E2" s="10" t="s">
        <v>53</v>
      </c>
      <c r="F2" s="10"/>
      <c r="G2" s="10" t="s">
        <v>54</v>
      </c>
      <c r="H2" s="10" t="s">
        <v>53</v>
      </c>
      <c r="I2" s="10" t="s">
        <v>53</v>
      </c>
      <c r="J2" s="10" t="s">
        <v>53</v>
      </c>
      <c r="K2" s="6" t="s">
        <v>55</v>
      </c>
      <c r="L2" s="6">
        <v>0</v>
      </c>
      <c r="M2" s="7">
        <v>-28</v>
      </c>
      <c r="N2" s="34" t="s">
        <v>56</v>
      </c>
      <c r="O2" s="7">
        <v>5.7377049180327866</v>
      </c>
      <c r="P2" s="7">
        <v>13.344262295081966</v>
      </c>
      <c r="Q2" s="11"/>
      <c r="R2" s="46">
        <v>75</v>
      </c>
      <c r="S2" s="47" t="s">
        <v>56</v>
      </c>
      <c r="T2" s="46">
        <v>95</v>
      </c>
      <c r="U2" s="46">
        <v>96</v>
      </c>
      <c r="V2" s="11"/>
      <c r="W2" s="6">
        <v>20.6</v>
      </c>
      <c r="X2" s="6" t="s">
        <v>56</v>
      </c>
      <c r="Y2" s="6">
        <v>69.5</v>
      </c>
      <c r="Z2" s="6">
        <v>55.6</v>
      </c>
      <c r="AA2" s="21"/>
      <c r="AB2" s="6">
        <v>87.3</v>
      </c>
      <c r="AC2" s="6" t="s">
        <v>56</v>
      </c>
      <c r="AD2" s="6">
        <v>74.2</v>
      </c>
      <c r="AE2" s="6">
        <v>75.5</v>
      </c>
      <c r="AF2" s="21"/>
      <c r="AG2" s="6">
        <v>58.7</v>
      </c>
      <c r="AH2" s="6" t="s">
        <v>56</v>
      </c>
      <c r="AI2" s="6">
        <v>76.400000000000006</v>
      </c>
      <c r="AJ2" s="6">
        <v>65.5</v>
      </c>
      <c r="AK2" s="21"/>
      <c r="AL2" s="6">
        <v>14</v>
      </c>
      <c r="AM2" s="6" t="s">
        <v>56</v>
      </c>
      <c r="AN2" s="6">
        <v>0</v>
      </c>
      <c r="AO2" s="6">
        <v>28</v>
      </c>
      <c r="AP2" s="21"/>
      <c r="AQ2" s="6">
        <v>4.3</v>
      </c>
      <c r="AR2" s="6" t="s">
        <v>56</v>
      </c>
      <c r="AS2" s="6">
        <v>4.4000000000000004</v>
      </c>
      <c r="AT2" s="6">
        <v>4.5</v>
      </c>
      <c r="AU2" s="21"/>
      <c r="AV2" s="6">
        <v>34</v>
      </c>
      <c r="AW2" s="6" t="s">
        <v>56</v>
      </c>
      <c r="AX2" s="6">
        <v>30</v>
      </c>
      <c r="AY2" s="6">
        <v>29</v>
      </c>
      <c r="AZ2" s="21"/>
      <c r="BA2" s="6">
        <v>35</v>
      </c>
      <c r="BB2" s="6" t="s">
        <v>56</v>
      </c>
      <c r="BC2" s="6">
        <v>36</v>
      </c>
      <c r="BD2" s="6">
        <v>35</v>
      </c>
      <c r="BE2" s="21"/>
      <c r="BF2" s="64">
        <v>41.8</v>
      </c>
      <c r="BG2" s="64" t="s">
        <v>56</v>
      </c>
      <c r="BH2" s="64">
        <v>12.7</v>
      </c>
      <c r="BI2" s="64">
        <v>10.8</v>
      </c>
      <c r="BJ2" s="21"/>
      <c r="BK2" s="6" t="s">
        <v>53</v>
      </c>
      <c r="BL2" s="6" t="s">
        <v>56</v>
      </c>
      <c r="BM2" s="6" t="s">
        <v>53</v>
      </c>
      <c r="BN2" s="6" t="s">
        <v>53</v>
      </c>
      <c r="BO2" s="21"/>
      <c r="BP2" s="6" t="s">
        <v>54</v>
      </c>
      <c r="BQ2" s="6" t="s">
        <v>56</v>
      </c>
      <c r="BR2" s="6" t="s">
        <v>54</v>
      </c>
      <c r="BS2" s="6" t="s">
        <v>54</v>
      </c>
      <c r="BT2" s="21"/>
      <c r="BU2" s="6" t="s">
        <v>53</v>
      </c>
      <c r="BV2" s="6" t="s">
        <v>56</v>
      </c>
      <c r="BW2" s="6" t="s">
        <v>53</v>
      </c>
      <c r="BX2" s="6" t="s">
        <v>53</v>
      </c>
      <c r="BY2" s="11"/>
      <c r="BZ2" s="6" t="s">
        <v>54</v>
      </c>
      <c r="CA2" s="6" t="s">
        <v>54</v>
      </c>
      <c r="CB2" s="6" t="s">
        <v>53</v>
      </c>
      <c r="CC2" s="39" t="s">
        <v>54</v>
      </c>
      <c r="CD2" s="6" t="s">
        <v>53</v>
      </c>
      <c r="CE2" s="1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</row>
    <row r="3" spans="1:568" s="18" customFormat="1" ht="25.5" customHeight="1">
      <c r="A3" s="32">
        <v>2</v>
      </c>
      <c r="B3" s="13" t="str">
        <f>"16-18"</f>
        <v>16-18</v>
      </c>
      <c r="C3" s="14" t="s">
        <v>52</v>
      </c>
      <c r="D3" s="15">
        <v>2</v>
      </c>
      <c r="E3" s="16" t="s">
        <v>53</v>
      </c>
      <c r="F3" s="16"/>
      <c r="G3" s="16" t="s">
        <v>54</v>
      </c>
      <c r="H3" s="16" t="s">
        <v>54</v>
      </c>
      <c r="I3" s="16" t="s">
        <v>54</v>
      </c>
      <c r="J3" s="16" t="s">
        <v>53</v>
      </c>
      <c r="K3" s="17" t="s">
        <v>55</v>
      </c>
      <c r="L3" s="17">
        <v>0</v>
      </c>
      <c r="M3" s="13" t="s">
        <v>56</v>
      </c>
      <c r="N3" s="13">
        <v>-0.91803278688524592</v>
      </c>
      <c r="O3" s="13">
        <v>5.8032786885245899</v>
      </c>
      <c r="P3" s="13" t="s">
        <v>56</v>
      </c>
      <c r="Q3" s="11"/>
      <c r="R3" s="33" t="s">
        <v>56</v>
      </c>
      <c r="S3" s="33">
        <v>80</v>
      </c>
      <c r="T3" s="33">
        <v>98</v>
      </c>
      <c r="U3" s="33" t="s">
        <v>56</v>
      </c>
      <c r="V3" s="11"/>
      <c r="W3" s="17" t="s">
        <v>56</v>
      </c>
      <c r="X3" s="17">
        <v>45.6</v>
      </c>
      <c r="Y3" s="17">
        <v>75.8</v>
      </c>
      <c r="Z3" s="17" t="s">
        <v>56</v>
      </c>
      <c r="AA3" s="21"/>
      <c r="AB3" s="17" t="s">
        <v>56</v>
      </c>
      <c r="AC3" s="17">
        <v>11.7</v>
      </c>
      <c r="AD3" s="17">
        <v>28.8</v>
      </c>
      <c r="AE3" s="17" t="s">
        <v>56</v>
      </c>
      <c r="AF3" s="21"/>
      <c r="AG3" s="17" t="s">
        <v>56</v>
      </c>
      <c r="AH3" s="17">
        <v>33.700000000000003</v>
      </c>
      <c r="AI3" s="17">
        <v>65.900000000000006</v>
      </c>
      <c r="AJ3" s="17" t="s">
        <v>56</v>
      </c>
      <c r="AK3" s="21"/>
      <c r="AL3" s="17" t="s">
        <v>56</v>
      </c>
      <c r="AM3" s="17">
        <v>14</v>
      </c>
      <c r="AN3" s="17">
        <v>0</v>
      </c>
      <c r="AO3" s="17" t="s">
        <v>56</v>
      </c>
      <c r="AP3" s="21"/>
      <c r="AQ3" s="17" t="s">
        <v>56</v>
      </c>
      <c r="AR3" s="17">
        <v>3.8</v>
      </c>
      <c r="AS3" s="17">
        <v>4.5999999999999996</v>
      </c>
      <c r="AT3" s="17" t="s">
        <v>56</v>
      </c>
      <c r="AU3" s="21"/>
      <c r="AV3" s="17" t="s">
        <v>56</v>
      </c>
      <c r="AW3" s="17">
        <v>83</v>
      </c>
      <c r="AX3" s="17">
        <v>30</v>
      </c>
      <c r="AY3" s="17" t="s">
        <v>56</v>
      </c>
      <c r="AZ3" s="21"/>
      <c r="BA3" s="17" t="s">
        <v>56</v>
      </c>
      <c r="BB3" s="17">
        <v>46</v>
      </c>
      <c r="BC3" s="17">
        <v>25</v>
      </c>
      <c r="BD3" s="17" t="s">
        <v>56</v>
      </c>
      <c r="BE3" s="21"/>
      <c r="BF3" s="65" t="s">
        <v>56</v>
      </c>
      <c r="BG3" s="65">
        <v>41</v>
      </c>
      <c r="BH3" s="65">
        <v>41.6</v>
      </c>
      <c r="BI3" s="65" t="s">
        <v>56</v>
      </c>
      <c r="BJ3" s="21"/>
      <c r="BK3" s="17" t="s">
        <v>56</v>
      </c>
      <c r="BL3" s="17" t="s">
        <v>53</v>
      </c>
      <c r="BM3" s="17" t="s">
        <v>53</v>
      </c>
      <c r="BN3" s="17" t="s">
        <v>56</v>
      </c>
      <c r="BO3" s="21"/>
      <c r="BP3" s="17" t="s">
        <v>56</v>
      </c>
      <c r="BQ3" s="17" t="s">
        <v>53</v>
      </c>
      <c r="BR3" s="17" t="s">
        <v>53</v>
      </c>
      <c r="BS3" s="17" t="s">
        <v>56</v>
      </c>
      <c r="BT3" s="21"/>
      <c r="BU3" s="17" t="s">
        <v>56</v>
      </c>
      <c r="BV3" s="17" t="s">
        <v>53</v>
      </c>
      <c r="BW3" s="17" t="s">
        <v>53</v>
      </c>
      <c r="BX3" s="17" t="s">
        <v>56</v>
      </c>
      <c r="BY3" s="11"/>
      <c r="BZ3" s="17" t="s">
        <v>54</v>
      </c>
      <c r="CA3" s="17" t="s">
        <v>54</v>
      </c>
      <c r="CB3" s="17" t="s">
        <v>53</v>
      </c>
      <c r="CC3" s="40" t="s">
        <v>54</v>
      </c>
      <c r="CD3" s="17" t="s">
        <v>53</v>
      </c>
      <c r="CE3" s="1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</row>
    <row r="4" spans="1:568" s="12" customFormat="1" ht="25.5" customHeight="1">
      <c r="A4" s="32">
        <v>3</v>
      </c>
      <c r="B4" s="54" t="str">
        <f>"11-15"</f>
        <v>11-15</v>
      </c>
      <c r="C4" s="14" t="s">
        <v>52</v>
      </c>
      <c r="D4" s="19">
        <v>1</v>
      </c>
      <c r="E4" s="16" t="s">
        <v>53</v>
      </c>
      <c r="F4" s="16"/>
      <c r="G4" s="16" t="s">
        <v>54</v>
      </c>
      <c r="H4" s="16" t="s">
        <v>53</v>
      </c>
      <c r="I4" s="16" t="s">
        <v>53</v>
      </c>
      <c r="J4" s="16" t="s">
        <v>53</v>
      </c>
      <c r="K4" s="20" t="s">
        <v>57</v>
      </c>
      <c r="L4" s="17">
        <v>0</v>
      </c>
      <c r="M4" s="31">
        <v>-27.21</v>
      </c>
      <c r="N4" s="31" t="s">
        <v>56</v>
      </c>
      <c r="O4" s="31">
        <v>3.3114754098360657</v>
      </c>
      <c r="P4" s="31">
        <v>11.343999999999999</v>
      </c>
      <c r="Q4" s="11"/>
      <c r="R4" s="33">
        <v>94</v>
      </c>
      <c r="S4" s="33" t="s">
        <v>56</v>
      </c>
      <c r="T4" s="33">
        <v>85</v>
      </c>
      <c r="U4" s="33">
        <v>89</v>
      </c>
      <c r="V4" s="11"/>
      <c r="W4" s="17">
        <v>53.6</v>
      </c>
      <c r="X4" s="17" t="s">
        <v>56</v>
      </c>
      <c r="Y4" s="17">
        <v>33.700000000000003</v>
      </c>
      <c r="Z4" s="17">
        <v>43.6</v>
      </c>
      <c r="AA4" s="21"/>
      <c r="AB4" s="17">
        <v>8.1</v>
      </c>
      <c r="AC4" s="17" t="s">
        <v>56</v>
      </c>
      <c r="AD4" s="17">
        <v>11.3</v>
      </c>
      <c r="AE4" s="17">
        <v>15.4</v>
      </c>
      <c r="AF4" s="21"/>
      <c r="AG4" s="17">
        <v>20.3</v>
      </c>
      <c r="AH4" s="17" t="s">
        <v>56</v>
      </c>
      <c r="AI4" s="17">
        <v>17.899999999999999</v>
      </c>
      <c r="AJ4" s="17">
        <v>27.8</v>
      </c>
      <c r="AK4" s="21"/>
      <c r="AL4" s="17">
        <v>0</v>
      </c>
      <c r="AM4" s="17" t="s">
        <v>56</v>
      </c>
      <c r="AN4" s="17">
        <v>0</v>
      </c>
      <c r="AO4" s="17">
        <v>14</v>
      </c>
      <c r="AP4" s="21"/>
      <c r="AQ4" s="17">
        <v>4.5</v>
      </c>
      <c r="AR4" s="17" t="s">
        <v>56</v>
      </c>
      <c r="AS4" s="17">
        <v>4</v>
      </c>
      <c r="AT4" s="17">
        <v>4</v>
      </c>
      <c r="AU4" s="21"/>
      <c r="AV4" s="17">
        <v>44</v>
      </c>
      <c r="AW4" s="17" t="s">
        <v>56</v>
      </c>
      <c r="AX4" s="17">
        <v>43</v>
      </c>
      <c r="AY4" s="17">
        <v>34</v>
      </c>
      <c r="AZ4" s="21"/>
      <c r="BA4" s="17">
        <v>41</v>
      </c>
      <c r="BB4" s="17" t="s">
        <v>56</v>
      </c>
      <c r="BC4" s="17">
        <v>32</v>
      </c>
      <c r="BD4" s="17">
        <v>45</v>
      </c>
      <c r="BE4" s="21"/>
      <c r="BF4" s="65">
        <v>58</v>
      </c>
      <c r="BG4" s="65" t="s">
        <v>56</v>
      </c>
      <c r="BH4" s="65">
        <v>9</v>
      </c>
      <c r="BI4" s="65">
        <v>10.8</v>
      </c>
      <c r="BJ4" s="21"/>
      <c r="BK4" s="17" t="s">
        <v>54</v>
      </c>
      <c r="BL4" s="17" t="s">
        <v>56</v>
      </c>
      <c r="BM4" s="17" t="s">
        <v>54</v>
      </c>
      <c r="BN4" s="17" t="s">
        <v>54</v>
      </c>
      <c r="BO4" s="21"/>
      <c r="BP4" s="17" t="s">
        <v>53</v>
      </c>
      <c r="BQ4" s="17" t="s">
        <v>56</v>
      </c>
      <c r="BR4" s="17" t="s">
        <v>54</v>
      </c>
      <c r="BS4" s="17" t="s">
        <v>54</v>
      </c>
      <c r="BT4" s="21"/>
      <c r="BU4" s="17" t="s">
        <v>53</v>
      </c>
      <c r="BV4" s="17" t="s">
        <v>56</v>
      </c>
      <c r="BW4" s="17" t="s">
        <v>53</v>
      </c>
      <c r="BX4" s="17" t="s">
        <v>53</v>
      </c>
      <c r="BY4" s="11"/>
      <c r="BZ4" s="17" t="s">
        <v>53</v>
      </c>
      <c r="CA4" s="17" t="s">
        <v>53</v>
      </c>
      <c r="CB4" s="17" t="s">
        <v>53</v>
      </c>
      <c r="CC4" s="40" t="s">
        <v>54</v>
      </c>
      <c r="CD4" s="17" t="s">
        <v>53</v>
      </c>
      <c r="CE4" s="1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</row>
    <row r="5" spans="1:568" s="18" customFormat="1" ht="25.5" customHeight="1">
      <c r="A5" s="17">
        <v>4</v>
      </c>
      <c r="B5" s="54" t="str">
        <f>"11-15"</f>
        <v>11-15</v>
      </c>
      <c r="C5" s="14" t="s">
        <v>58</v>
      </c>
      <c r="D5" s="15">
        <v>1</v>
      </c>
      <c r="E5" s="16" t="s">
        <v>53</v>
      </c>
      <c r="F5" s="16"/>
      <c r="G5" s="16" t="s">
        <v>54</v>
      </c>
      <c r="H5" s="16" t="s">
        <v>53</v>
      </c>
      <c r="I5" s="16" t="s">
        <v>53</v>
      </c>
      <c r="J5" s="16" t="s">
        <v>54</v>
      </c>
      <c r="K5" s="17" t="s">
        <v>55</v>
      </c>
      <c r="L5" s="32">
        <v>0</v>
      </c>
      <c r="M5" s="31">
        <v>-31.934426229508198</v>
      </c>
      <c r="N5" s="31" t="s">
        <v>56</v>
      </c>
      <c r="O5" s="31">
        <v>3.4098360655737703</v>
      </c>
      <c r="P5" s="31">
        <v>12.819672131147541</v>
      </c>
      <c r="Q5" s="11"/>
      <c r="R5" s="33">
        <v>98</v>
      </c>
      <c r="S5" s="33" t="s">
        <v>56</v>
      </c>
      <c r="T5" s="33">
        <v>120</v>
      </c>
      <c r="U5" s="33">
        <v>114</v>
      </c>
      <c r="V5" s="11"/>
      <c r="W5" s="17">
        <v>96.7</v>
      </c>
      <c r="X5" s="17" t="s">
        <v>56</v>
      </c>
      <c r="Y5" s="17">
        <v>92.4</v>
      </c>
      <c r="Z5" s="17">
        <v>94.7</v>
      </c>
      <c r="AA5" s="21"/>
      <c r="AB5" s="17">
        <v>54.4</v>
      </c>
      <c r="AC5" s="17" t="s">
        <v>56</v>
      </c>
      <c r="AD5" s="17">
        <v>23.9</v>
      </c>
      <c r="AE5" s="17">
        <v>9.6999999999999993</v>
      </c>
      <c r="AF5" s="21"/>
      <c r="AG5" s="17">
        <v>94.2</v>
      </c>
      <c r="AH5" s="17" t="s">
        <v>56</v>
      </c>
      <c r="AI5" s="17">
        <v>82.6</v>
      </c>
      <c r="AJ5" s="17">
        <v>83.6</v>
      </c>
      <c r="AK5" s="21"/>
      <c r="AL5" s="17">
        <v>28</v>
      </c>
      <c r="AM5" s="17" t="s">
        <v>56</v>
      </c>
      <c r="AN5" s="17">
        <v>0</v>
      </c>
      <c r="AO5" s="17">
        <v>14</v>
      </c>
      <c r="AP5" s="21"/>
      <c r="AQ5" s="17">
        <v>4.5999999999999996</v>
      </c>
      <c r="AR5" s="17" t="s">
        <v>56</v>
      </c>
      <c r="AS5" s="17">
        <v>4.0999999999999996</v>
      </c>
      <c r="AT5" s="17">
        <v>3.7</v>
      </c>
      <c r="AU5" s="21"/>
      <c r="AV5" s="17">
        <v>15</v>
      </c>
      <c r="AW5" s="17" t="s">
        <v>56</v>
      </c>
      <c r="AX5" s="17">
        <v>13</v>
      </c>
      <c r="AY5" s="17">
        <v>10</v>
      </c>
      <c r="AZ5" s="21"/>
      <c r="BA5" s="17">
        <v>22</v>
      </c>
      <c r="BB5" s="17" t="s">
        <v>56</v>
      </c>
      <c r="BC5" s="17">
        <v>17</v>
      </c>
      <c r="BD5" s="17">
        <v>16</v>
      </c>
      <c r="BE5" s="21"/>
      <c r="BF5" s="65">
        <v>54.6</v>
      </c>
      <c r="BG5" s="65" t="s">
        <v>56</v>
      </c>
      <c r="BH5" s="65">
        <v>149.19999999999999</v>
      </c>
      <c r="BI5" s="65">
        <v>43.3</v>
      </c>
      <c r="BJ5" s="21"/>
      <c r="BK5" s="17" t="s">
        <v>53</v>
      </c>
      <c r="BL5" s="17" t="s">
        <v>56</v>
      </c>
      <c r="BM5" s="17" t="s">
        <v>54</v>
      </c>
      <c r="BN5" s="17" t="s">
        <v>54</v>
      </c>
      <c r="BO5" s="21"/>
      <c r="BP5" s="17" t="s">
        <v>54</v>
      </c>
      <c r="BQ5" s="17" t="s">
        <v>56</v>
      </c>
      <c r="BR5" s="17" t="s">
        <v>54</v>
      </c>
      <c r="BS5" s="17" t="s">
        <v>54</v>
      </c>
      <c r="BT5" s="21"/>
      <c r="BU5" s="17" t="s">
        <v>54</v>
      </c>
      <c r="BV5" s="17" t="s">
        <v>56</v>
      </c>
      <c r="BW5" s="17" t="s">
        <v>53</v>
      </c>
      <c r="BX5" s="17" t="s">
        <v>53</v>
      </c>
      <c r="BY5" s="11"/>
      <c r="BZ5" s="17" t="s">
        <v>53</v>
      </c>
      <c r="CA5" s="17" t="s">
        <v>54</v>
      </c>
      <c r="CB5" s="17" t="s">
        <v>53</v>
      </c>
      <c r="CC5" s="40" t="s">
        <v>53</v>
      </c>
      <c r="CD5" s="17" t="s">
        <v>53</v>
      </c>
      <c r="CE5" s="1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</row>
    <row r="6" spans="1:568" s="18" customFormat="1" ht="25.5" customHeight="1">
      <c r="A6" s="17">
        <v>5</v>
      </c>
      <c r="B6" s="54" t="str">
        <f>"5-10"</f>
        <v>5-10</v>
      </c>
      <c r="C6" s="14" t="s">
        <v>52</v>
      </c>
      <c r="D6" s="15">
        <v>2</v>
      </c>
      <c r="E6" s="16" t="s">
        <v>53</v>
      </c>
      <c r="F6" s="16"/>
      <c r="G6" s="16" t="s">
        <v>54</v>
      </c>
      <c r="H6" s="16" t="s">
        <v>53</v>
      </c>
      <c r="I6" s="16" t="s">
        <v>53</v>
      </c>
      <c r="J6" s="16" t="s">
        <v>53</v>
      </c>
      <c r="K6" s="40" t="s">
        <v>55</v>
      </c>
      <c r="L6" s="42">
        <v>0</v>
      </c>
      <c r="M6" s="43">
        <v>-30.36</v>
      </c>
      <c r="N6" s="44">
        <v>-6.1639344262295079</v>
      </c>
      <c r="O6" s="44">
        <v>5.9672131147540988</v>
      </c>
      <c r="P6" s="45">
        <v>12.163934426229508</v>
      </c>
      <c r="Q6" s="21"/>
      <c r="R6" s="33">
        <v>92</v>
      </c>
      <c r="S6" s="33">
        <v>90</v>
      </c>
      <c r="T6" s="33">
        <v>108</v>
      </c>
      <c r="U6" s="33">
        <v>106</v>
      </c>
      <c r="V6" s="21"/>
      <c r="W6" s="17">
        <v>85.3</v>
      </c>
      <c r="X6" s="17">
        <v>90.1</v>
      </c>
      <c r="Y6" s="17">
        <v>96.9</v>
      </c>
      <c r="Z6" s="17">
        <v>94.1</v>
      </c>
      <c r="AA6" s="21"/>
      <c r="AB6" s="17">
        <v>74.2</v>
      </c>
      <c r="AC6" s="17">
        <v>89.1</v>
      </c>
      <c r="AD6" s="17">
        <v>88.5</v>
      </c>
      <c r="AE6" s="17">
        <v>87.5</v>
      </c>
      <c r="AF6" s="21"/>
      <c r="AG6" s="17">
        <v>87.1</v>
      </c>
      <c r="AH6" s="17">
        <v>93.2</v>
      </c>
      <c r="AI6" s="17">
        <v>97.6</v>
      </c>
      <c r="AJ6" s="17">
        <v>95.6</v>
      </c>
      <c r="AK6" s="21"/>
      <c r="AL6" s="17">
        <v>28</v>
      </c>
      <c r="AM6" s="17">
        <v>46</v>
      </c>
      <c r="AN6" s="17">
        <v>0</v>
      </c>
      <c r="AO6" s="17">
        <v>14</v>
      </c>
      <c r="AP6" s="21"/>
      <c r="AQ6" s="17">
        <v>3.9</v>
      </c>
      <c r="AR6" s="17">
        <v>4.7</v>
      </c>
      <c r="AS6" s="17">
        <v>4.3</v>
      </c>
      <c r="AT6" s="17">
        <v>4.4000000000000004</v>
      </c>
      <c r="AU6" s="21"/>
      <c r="AV6" s="17">
        <v>40</v>
      </c>
      <c r="AW6" s="17">
        <v>36</v>
      </c>
      <c r="AX6" s="17">
        <v>67</v>
      </c>
      <c r="AY6" s="17">
        <v>85</v>
      </c>
      <c r="AZ6" s="21"/>
      <c r="BA6" s="17">
        <v>36</v>
      </c>
      <c r="BB6" s="17">
        <v>105</v>
      </c>
      <c r="BC6" s="17">
        <v>75</v>
      </c>
      <c r="BD6" s="17">
        <v>63</v>
      </c>
      <c r="BE6" s="21"/>
      <c r="BF6" s="65">
        <v>84.6</v>
      </c>
      <c r="BG6" s="65">
        <v>42</v>
      </c>
      <c r="BH6" s="65">
        <v>45.1</v>
      </c>
      <c r="BI6" s="65">
        <v>106.5</v>
      </c>
      <c r="BJ6" s="21"/>
      <c r="BK6" s="17" t="s">
        <v>53</v>
      </c>
      <c r="BL6" s="17" t="s">
        <v>53</v>
      </c>
      <c r="BM6" s="17" t="s">
        <v>53</v>
      </c>
      <c r="BN6" s="17" t="s">
        <v>53</v>
      </c>
      <c r="BO6" s="21"/>
      <c r="BP6" s="17" t="s">
        <v>54</v>
      </c>
      <c r="BQ6" s="17" t="s">
        <v>54</v>
      </c>
      <c r="BR6" s="17" t="s">
        <v>54</v>
      </c>
      <c r="BS6" s="17" t="s">
        <v>54</v>
      </c>
      <c r="BT6" s="21"/>
      <c r="BU6" s="17" t="s">
        <v>54</v>
      </c>
      <c r="BV6" s="17" t="s">
        <v>54</v>
      </c>
      <c r="BW6" s="17" t="s">
        <v>54</v>
      </c>
      <c r="BX6" s="17" t="s">
        <v>54</v>
      </c>
      <c r="BY6" s="21"/>
      <c r="BZ6" s="17" t="s">
        <v>53</v>
      </c>
      <c r="CA6" s="17" t="s">
        <v>54</v>
      </c>
      <c r="CB6" s="17" t="s">
        <v>53</v>
      </c>
      <c r="CC6" s="40" t="s">
        <v>53</v>
      </c>
      <c r="CD6" s="17" t="s">
        <v>53</v>
      </c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</row>
    <row r="7" spans="1:568" s="18" customFormat="1" ht="25.5" customHeight="1">
      <c r="A7" s="32">
        <v>6</v>
      </c>
      <c r="B7" s="54" t="str">
        <f>"11-15"</f>
        <v>11-15</v>
      </c>
      <c r="C7" s="36" t="s">
        <v>52</v>
      </c>
      <c r="D7" s="36">
        <v>1</v>
      </c>
      <c r="E7" s="32" t="s">
        <v>53</v>
      </c>
      <c r="F7" s="32"/>
      <c r="G7" s="32" t="s">
        <v>54</v>
      </c>
      <c r="H7" s="32" t="s">
        <v>53</v>
      </c>
      <c r="I7" s="32" t="s">
        <v>53</v>
      </c>
      <c r="J7" s="32" t="s">
        <v>54</v>
      </c>
      <c r="K7" s="32" t="s">
        <v>55</v>
      </c>
      <c r="L7" s="32">
        <v>0</v>
      </c>
      <c r="M7" s="32">
        <v>-23.61</v>
      </c>
      <c r="N7" s="32" t="s">
        <v>56</v>
      </c>
      <c r="O7" s="32">
        <v>6.36</v>
      </c>
      <c r="P7" s="32">
        <v>12.426</v>
      </c>
      <c r="Q7" s="37"/>
      <c r="R7" s="16">
        <v>76</v>
      </c>
      <c r="S7" s="16" t="s">
        <v>56</v>
      </c>
      <c r="T7" s="16">
        <v>73</v>
      </c>
      <c r="U7" s="16">
        <v>82</v>
      </c>
      <c r="V7" s="37"/>
      <c r="W7" s="32">
        <v>90.1</v>
      </c>
      <c r="X7" s="32" t="s">
        <v>56</v>
      </c>
      <c r="Y7" s="32">
        <v>95.4</v>
      </c>
      <c r="Z7" s="32">
        <v>96.5</v>
      </c>
      <c r="AA7" s="22"/>
      <c r="AB7" s="32">
        <v>80</v>
      </c>
      <c r="AC7" s="32" t="s">
        <v>56</v>
      </c>
      <c r="AD7" s="32">
        <v>70.5</v>
      </c>
      <c r="AE7" s="32">
        <v>73.900000000000006</v>
      </c>
      <c r="AF7" s="22"/>
      <c r="AG7" s="32">
        <v>90.5</v>
      </c>
      <c r="AH7" s="32" t="s">
        <v>56</v>
      </c>
      <c r="AI7" s="32">
        <v>94.8</v>
      </c>
      <c r="AJ7" s="32">
        <v>96.6</v>
      </c>
      <c r="AK7" s="22"/>
      <c r="AL7" s="32">
        <v>0</v>
      </c>
      <c r="AM7" s="32" t="s">
        <v>56</v>
      </c>
      <c r="AN7" s="32">
        <v>0</v>
      </c>
      <c r="AO7" s="32">
        <v>0</v>
      </c>
      <c r="AP7" s="22"/>
      <c r="AQ7" s="32">
        <v>4.3</v>
      </c>
      <c r="AR7" s="32" t="s">
        <v>56</v>
      </c>
      <c r="AS7" s="32">
        <v>4.5999999999999996</v>
      </c>
      <c r="AT7" s="32">
        <v>4.3</v>
      </c>
      <c r="AU7" s="22"/>
      <c r="AV7" s="32">
        <v>29</v>
      </c>
      <c r="AW7" s="32" t="s">
        <v>56</v>
      </c>
      <c r="AX7" s="32">
        <v>29</v>
      </c>
      <c r="AY7" s="32">
        <v>28</v>
      </c>
      <c r="AZ7" s="22"/>
      <c r="BA7" s="32">
        <v>36</v>
      </c>
      <c r="BB7" s="32" t="s">
        <v>56</v>
      </c>
      <c r="BC7" s="32">
        <v>24</v>
      </c>
      <c r="BD7" s="32">
        <v>45</v>
      </c>
      <c r="BE7" s="22"/>
      <c r="BF7" s="66">
        <v>108.9</v>
      </c>
      <c r="BG7" s="66" t="s">
        <v>56</v>
      </c>
      <c r="BH7" s="67">
        <v>42.1</v>
      </c>
      <c r="BI7" s="67">
        <v>44</v>
      </c>
      <c r="BJ7" s="22"/>
      <c r="BK7" s="32" t="s">
        <v>53</v>
      </c>
      <c r="BL7" s="32" t="s">
        <v>56</v>
      </c>
      <c r="BM7" s="32" t="s">
        <v>53</v>
      </c>
      <c r="BN7" s="32" t="s">
        <v>53</v>
      </c>
      <c r="BO7" s="22"/>
      <c r="BP7" s="32" t="s">
        <v>54</v>
      </c>
      <c r="BQ7" s="32" t="s">
        <v>56</v>
      </c>
      <c r="BR7" s="32" t="s">
        <v>54</v>
      </c>
      <c r="BS7" s="32" t="s">
        <v>54</v>
      </c>
      <c r="BT7" s="22"/>
      <c r="BU7" s="32" t="s">
        <v>54</v>
      </c>
      <c r="BV7" s="32" t="s">
        <v>56</v>
      </c>
      <c r="BW7" s="32" t="s">
        <v>54</v>
      </c>
      <c r="BX7" s="32" t="s">
        <v>54</v>
      </c>
      <c r="BY7" s="37"/>
      <c r="BZ7" s="17" t="s">
        <v>53</v>
      </c>
      <c r="CA7" s="17" t="s">
        <v>54</v>
      </c>
      <c r="CB7" s="17" t="s">
        <v>53</v>
      </c>
      <c r="CC7" s="40" t="s">
        <v>53</v>
      </c>
      <c r="CD7" s="17" t="s">
        <v>53</v>
      </c>
      <c r="CE7" s="37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  <c r="LC7" s="37"/>
      <c r="LD7" s="37"/>
      <c r="LE7" s="37"/>
      <c r="LF7" s="37"/>
      <c r="LG7" s="37"/>
      <c r="LH7" s="37"/>
      <c r="LI7" s="37"/>
      <c r="LJ7" s="37"/>
      <c r="LK7" s="37"/>
      <c r="LL7" s="37"/>
      <c r="LM7" s="37"/>
      <c r="LN7" s="37"/>
      <c r="LO7" s="37"/>
      <c r="LP7" s="37"/>
      <c r="LQ7" s="37"/>
      <c r="LR7" s="37"/>
      <c r="LS7" s="37"/>
      <c r="LT7" s="37"/>
      <c r="LU7" s="37"/>
      <c r="LV7" s="37"/>
      <c r="LW7" s="37"/>
      <c r="LX7" s="37"/>
      <c r="LY7" s="37"/>
      <c r="LZ7" s="37"/>
      <c r="MA7" s="37"/>
      <c r="MB7" s="37"/>
      <c r="MC7" s="37"/>
      <c r="MD7" s="37"/>
      <c r="ME7" s="37"/>
      <c r="MF7" s="37"/>
      <c r="MG7" s="37"/>
      <c r="MH7" s="37"/>
      <c r="MI7" s="37"/>
      <c r="MJ7" s="37"/>
      <c r="MK7" s="37"/>
      <c r="ML7" s="37"/>
      <c r="MM7" s="37"/>
      <c r="MN7" s="37"/>
      <c r="MO7" s="37"/>
      <c r="MP7" s="37"/>
      <c r="MQ7" s="37"/>
      <c r="MR7" s="37"/>
      <c r="MS7" s="37"/>
      <c r="MT7" s="37"/>
      <c r="MU7" s="37"/>
      <c r="MV7" s="37"/>
      <c r="MW7" s="37"/>
      <c r="MX7" s="37"/>
      <c r="MY7" s="37"/>
      <c r="MZ7" s="37"/>
      <c r="NA7" s="37"/>
      <c r="NB7" s="37"/>
      <c r="NC7" s="37"/>
      <c r="ND7" s="37"/>
      <c r="NE7" s="37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37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37"/>
      <c r="OW7" s="37"/>
      <c r="OX7" s="37"/>
      <c r="OY7" s="37"/>
      <c r="OZ7" s="37"/>
      <c r="PA7" s="37"/>
      <c r="PB7" s="37"/>
      <c r="PC7" s="37"/>
      <c r="PD7" s="37"/>
      <c r="PE7" s="37"/>
      <c r="PF7" s="37"/>
      <c r="PG7" s="37"/>
      <c r="PH7" s="37"/>
      <c r="PI7" s="37"/>
      <c r="PJ7" s="37"/>
      <c r="PK7" s="37"/>
      <c r="PL7" s="37"/>
      <c r="PM7" s="37"/>
      <c r="PN7" s="37"/>
      <c r="PO7" s="37"/>
      <c r="PP7" s="37"/>
      <c r="PQ7" s="37"/>
      <c r="PR7" s="37"/>
      <c r="PS7" s="37"/>
      <c r="PT7" s="37"/>
      <c r="PU7" s="37"/>
      <c r="PV7" s="37"/>
      <c r="PW7" s="37"/>
      <c r="PX7" s="37"/>
      <c r="PY7" s="37"/>
      <c r="PZ7" s="37"/>
      <c r="QA7" s="37"/>
      <c r="QB7" s="37"/>
      <c r="QC7" s="37"/>
      <c r="QD7" s="37"/>
      <c r="QE7" s="37"/>
      <c r="QF7" s="37"/>
      <c r="QG7" s="37"/>
      <c r="QH7" s="37"/>
      <c r="QI7" s="37"/>
      <c r="QJ7" s="37"/>
      <c r="QK7" s="37"/>
      <c r="QL7" s="37"/>
      <c r="QM7" s="37"/>
      <c r="QN7" s="37"/>
      <c r="QO7" s="37"/>
      <c r="QP7" s="37"/>
      <c r="QQ7" s="37"/>
      <c r="QR7" s="37"/>
      <c r="QS7" s="37"/>
      <c r="QT7" s="37"/>
      <c r="QU7" s="37"/>
      <c r="QV7" s="37"/>
      <c r="QW7" s="37"/>
      <c r="QX7" s="37"/>
      <c r="QY7" s="37"/>
      <c r="QZ7" s="37"/>
      <c r="RA7" s="37"/>
      <c r="RB7" s="37"/>
      <c r="RC7" s="37"/>
      <c r="RD7" s="37"/>
      <c r="RE7" s="37"/>
      <c r="RF7" s="37"/>
      <c r="RG7" s="37"/>
      <c r="RH7" s="37"/>
      <c r="RI7" s="37"/>
      <c r="RJ7" s="37"/>
      <c r="RK7" s="37"/>
      <c r="RL7" s="37"/>
      <c r="RM7" s="37"/>
      <c r="RN7" s="37"/>
      <c r="RO7" s="37"/>
      <c r="RP7" s="37"/>
      <c r="RQ7" s="37"/>
      <c r="RR7" s="37"/>
      <c r="RS7" s="37"/>
      <c r="RT7" s="37"/>
      <c r="RU7" s="37"/>
      <c r="RV7" s="37"/>
      <c r="RW7" s="37"/>
      <c r="RX7" s="37"/>
      <c r="RY7" s="37"/>
      <c r="RZ7" s="37"/>
      <c r="SA7" s="37"/>
      <c r="SB7" s="37"/>
      <c r="SC7" s="37"/>
      <c r="SD7" s="37"/>
      <c r="SE7" s="37"/>
      <c r="SF7" s="37"/>
      <c r="SG7" s="37"/>
      <c r="SH7" s="37"/>
      <c r="SI7" s="37"/>
      <c r="SJ7" s="37"/>
      <c r="SK7" s="37"/>
      <c r="SL7" s="37"/>
      <c r="SM7" s="37"/>
      <c r="SN7" s="37"/>
      <c r="SO7" s="37"/>
      <c r="SP7" s="37"/>
      <c r="SQ7" s="37"/>
      <c r="SR7" s="37"/>
      <c r="SS7" s="37"/>
      <c r="ST7" s="37"/>
      <c r="SU7" s="37"/>
      <c r="SV7" s="37"/>
      <c r="SW7" s="37"/>
      <c r="SX7" s="37"/>
      <c r="SY7" s="37"/>
      <c r="SZ7" s="37"/>
      <c r="TA7" s="37"/>
      <c r="TB7" s="37"/>
      <c r="TC7" s="37"/>
      <c r="TD7" s="37"/>
      <c r="TE7" s="37"/>
      <c r="TF7" s="37"/>
      <c r="TG7" s="37"/>
      <c r="TH7" s="37"/>
      <c r="TI7" s="37"/>
      <c r="TJ7" s="37"/>
      <c r="TK7" s="37"/>
      <c r="TL7" s="37"/>
      <c r="TM7" s="37"/>
      <c r="TN7" s="37"/>
      <c r="TO7" s="37"/>
      <c r="TP7" s="37"/>
      <c r="TQ7" s="37"/>
      <c r="TR7" s="37"/>
      <c r="TS7" s="37"/>
      <c r="TT7" s="37"/>
      <c r="TU7" s="37"/>
      <c r="TV7" s="37"/>
      <c r="TW7" s="37"/>
      <c r="TX7" s="37"/>
      <c r="TY7" s="37"/>
      <c r="TZ7" s="37"/>
      <c r="UA7" s="37"/>
      <c r="UB7" s="37"/>
      <c r="UC7" s="37"/>
      <c r="UD7" s="37"/>
      <c r="UE7" s="37"/>
      <c r="UF7" s="37"/>
      <c r="UG7" s="37"/>
      <c r="UH7" s="37"/>
      <c r="UI7" s="37"/>
      <c r="UJ7" s="37"/>
      <c r="UK7" s="37"/>
      <c r="UL7" s="37"/>
      <c r="UM7" s="37"/>
      <c r="UN7" s="37"/>
      <c r="UO7" s="37"/>
      <c r="UP7" s="37"/>
      <c r="UQ7" s="37"/>
      <c r="UR7" s="37"/>
      <c r="US7" s="37"/>
      <c r="UT7" s="37"/>
      <c r="UU7" s="37"/>
      <c r="UV7" s="37"/>
    </row>
    <row r="8" spans="1:568" s="18" customFormat="1" ht="25.5" customHeight="1">
      <c r="A8" s="32">
        <v>7</v>
      </c>
      <c r="B8" s="54" t="str">
        <f>"11-15"</f>
        <v>11-15</v>
      </c>
      <c r="C8" s="36" t="s">
        <v>58</v>
      </c>
      <c r="D8" s="36">
        <v>1</v>
      </c>
      <c r="E8" s="32" t="s">
        <v>53</v>
      </c>
      <c r="F8" s="32"/>
      <c r="G8" s="32" t="s">
        <v>54</v>
      </c>
      <c r="H8" s="32" t="s">
        <v>53</v>
      </c>
      <c r="I8" s="32" t="s">
        <v>54</v>
      </c>
      <c r="J8" s="32" t="s">
        <v>53</v>
      </c>
      <c r="K8" s="32" t="s">
        <v>55</v>
      </c>
      <c r="L8" s="32">
        <v>0</v>
      </c>
      <c r="M8" s="32">
        <v>-24.26</v>
      </c>
      <c r="N8" s="32" t="s">
        <v>56</v>
      </c>
      <c r="O8" s="32">
        <v>7.87</v>
      </c>
      <c r="P8" s="32">
        <v>11.082000000000001</v>
      </c>
      <c r="Q8" s="37"/>
      <c r="R8" s="16">
        <v>85</v>
      </c>
      <c r="S8" s="16" t="s">
        <v>56</v>
      </c>
      <c r="T8" s="16">
        <v>87</v>
      </c>
      <c r="U8" s="16">
        <v>88</v>
      </c>
      <c r="V8" s="37"/>
      <c r="W8" s="32">
        <v>67.400000000000006</v>
      </c>
      <c r="X8" s="32" t="s">
        <v>56</v>
      </c>
      <c r="Y8" s="32">
        <v>91.8</v>
      </c>
      <c r="Z8" s="32">
        <v>94.6</v>
      </c>
      <c r="AA8" s="22"/>
      <c r="AB8" s="32">
        <v>74.900000000000006</v>
      </c>
      <c r="AC8" s="32" t="s">
        <v>56</v>
      </c>
      <c r="AD8" s="32">
        <v>66.3</v>
      </c>
      <c r="AE8" s="32">
        <v>66.3</v>
      </c>
      <c r="AF8" s="22"/>
      <c r="AG8" s="32">
        <v>74.5</v>
      </c>
      <c r="AH8" s="32" t="s">
        <v>56</v>
      </c>
      <c r="AI8" s="32">
        <v>92.9</v>
      </c>
      <c r="AJ8" s="32">
        <v>95.4</v>
      </c>
      <c r="AK8" s="22"/>
      <c r="AL8" s="32">
        <v>0</v>
      </c>
      <c r="AM8" s="32" t="s">
        <v>56</v>
      </c>
      <c r="AN8" s="32">
        <v>0</v>
      </c>
      <c r="AO8" s="32">
        <v>0</v>
      </c>
      <c r="AP8" s="22"/>
      <c r="AQ8" s="32">
        <v>4.0999999999999996</v>
      </c>
      <c r="AR8" s="32" t="s">
        <v>56</v>
      </c>
      <c r="AS8" s="32">
        <v>3.8</v>
      </c>
      <c r="AT8" s="32">
        <v>4.0999999999999996</v>
      </c>
      <c r="AU8" s="22"/>
      <c r="AV8" s="32">
        <v>114</v>
      </c>
      <c r="AW8" s="32" t="s">
        <v>56</v>
      </c>
      <c r="AX8" s="32">
        <v>54</v>
      </c>
      <c r="AY8" s="32">
        <v>58</v>
      </c>
      <c r="AZ8" s="22"/>
      <c r="BA8" s="32">
        <v>176</v>
      </c>
      <c r="BB8" s="32" t="s">
        <v>56</v>
      </c>
      <c r="BC8" s="32">
        <v>44</v>
      </c>
      <c r="BD8" s="32">
        <v>37</v>
      </c>
      <c r="BE8" s="22"/>
      <c r="BF8" s="66" t="s">
        <v>56</v>
      </c>
      <c r="BG8" s="66" t="s">
        <v>56</v>
      </c>
      <c r="BH8" s="68">
        <v>46</v>
      </c>
      <c r="BI8" s="66">
        <v>67.5</v>
      </c>
      <c r="BJ8" s="22"/>
      <c r="BK8" s="32" t="s">
        <v>53</v>
      </c>
      <c r="BL8" s="32" t="s">
        <v>56</v>
      </c>
      <c r="BM8" s="32" t="s">
        <v>54</v>
      </c>
      <c r="BN8" s="32" t="s">
        <v>54</v>
      </c>
      <c r="BO8" s="22"/>
      <c r="BP8" s="32" t="s">
        <v>54</v>
      </c>
      <c r="BQ8" s="32" t="s">
        <v>56</v>
      </c>
      <c r="BR8" s="32" t="s">
        <v>54</v>
      </c>
      <c r="BS8" s="32" t="s">
        <v>54</v>
      </c>
      <c r="BT8" s="22"/>
      <c r="BU8" s="32" t="s">
        <v>54</v>
      </c>
      <c r="BV8" s="32" t="s">
        <v>56</v>
      </c>
      <c r="BW8" s="32" t="s">
        <v>54</v>
      </c>
      <c r="BX8" s="32" t="s">
        <v>54</v>
      </c>
      <c r="BY8" s="37"/>
      <c r="BZ8" s="17" t="s">
        <v>53</v>
      </c>
      <c r="CA8" s="17" t="s">
        <v>54</v>
      </c>
      <c r="CB8" s="17" t="s">
        <v>53</v>
      </c>
      <c r="CC8" s="40" t="s">
        <v>53</v>
      </c>
      <c r="CD8" s="17" t="s">
        <v>53</v>
      </c>
      <c r="CE8" s="37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7"/>
      <c r="LG8" s="37"/>
      <c r="LH8" s="37"/>
      <c r="LI8" s="37"/>
      <c r="LJ8" s="37"/>
      <c r="LK8" s="37"/>
      <c r="LL8" s="37"/>
      <c r="LM8" s="37"/>
      <c r="LN8" s="37"/>
      <c r="LO8" s="37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  <c r="OE8" s="37"/>
      <c r="OF8" s="37"/>
      <c r="OG8" s="37"/>
      <c r="OH8" s="37"/>
      <c r="OI8" s="37"/>
      <c r="OJ8" s="37"/>
      <c r="OK8" s="37"/>
      <c r="OL8" s="37"/>
      <c r="OM8" s="37"/>
      <c r="ON8" s="37"/>
      <c r="OO8" s="37"/>
      <c r="OP8" s="37"/>
      <c r="OQ8" s="37"/>
      <c r="OR8" s="37"/>
      <c r="OS8" s="37"/>
      <c r="OT8" s="37"/>
      <c r="OU8" s="37"/>
      <c r="OV8" s="37"/>
      <c r="OW8" s="37"/>
      <c r="OX8" s="37"/>
      <c r="OY8" s="37"/>
      <c r="OZ8" s="37"/>
      <c r="PA8" s="37"/>
      <c r="PB8" s="37"/>
      <c r="PC8" s="37"/>
      <c r="PD8" s="37"/>
      <c r="PE8" s="37"/>
      <c r="PF8" s="37"/>
      <c r="PG8" s="37"/>
      <c r="PH8" s="37"/>
      <c r="PI8" s="37"/>
      <c r="PJ8" s="37"/>
      <c r="PK8" s="37"/>
      <c r="PL8" s="37"/>
      <c r="PM8" s="37"/>
      <c r="PN8" s="37"/>
      <c r="PO8" s="37"/>
      <c r="PP8" s="37"/>
      <c r="PQ8" s="37"/>
      <c r="PR8" s="37"/>
      <c r="PS8" s="37"/>
      <c r="PT8" s="37"/>
      <c r="PU8" s="37"/>
      <c r="PV8" s="37"/>
      <c r="PW8" s="37"/>
      <c r="PX8" s="37"/>
      <c r="PY8" s="37"/>
      <c r="PZ8" s="37"/>
      <c r="QA8" s="37"/>
      <c r="QB8" s="37"/>
      <c r="QC8" s="37"/>
      <c r="QD8" s="37"/>
      <c r="QE8" s="37"/>
      <c r="QF8" s="37"/>
      <c r="QG8" s="37"/>
      <c r="QH8" s="37"/>
      <c r="QI8" s="37"/>
      <c r="QJ8" s="37"/>
      <c r="QK8" s="37"/>
      <c r="QL8" s="37"/>
      <c r="QM8" s="37"/>
      <c r="QN8" s="37"/>
      <c r="QO8" s="37"/>
      <c r="QP8" s="37"/>
      <c r="QQ8" s="37"/>
      <c r="QR8" s="37"/>
      <c r="QS8" s="37"/>
      <c r="QT8" s="37"/>
      <c r="QU8" s="37"/>
      <c r="QV8" s="37"/>
      <c r="QW8" s="37"/>
      <c r="QX8" s="37"/>
      <c r="QY8" s="37"/>
      <c r="QZ8" s="37"/>
      <c r="RA8" s="37"/>
      <c r="RB8" s="37"/>
      <c r="RC8" s="37"/>
      <c r="RD8" s="37"/>
      <c r="RE8" s="37"/>
      <c r="RF8" s="37"/>
      <c r="RG8" s="37"/>
      <c r="RH8" s="37"/>
      <c r="RI8" s="37"/>
      <c r="RJ8" s="37"/>
      <c r="RK8" s="37"/>
      <c r="RL8" s="37"/>
      <c r="RM8" s="37"/>
      <c r="RN8" s="37"/>
      <c r="RO8" s="37"/>
      <c r="RP8" s="37"/>
      <c r="RQ8" s="37"/>
      <c r="RR8" s="37"/>
      <c r="RS8" s="37"/>
      <c r="RT8" s="37"/>
      <c r="RU8" s="37"/>
      <c r="RV8" s="37"/>
      <c r="RW8" s="37"/>
      <c r="RX8" s="37"/>
      <c r="RY8" s="37"/>
      <c r="RZ8" s="37"/>
      <c r="SA8" s="37"/>
      <c r="SB8" s="37"/>
      <c r="SC8" s="37"/>
      <c r="SD8" s="37"/>
      <c r="SE8" s="37"/>
      <c r="SF8" s="37"/>
      <c r="SG8" s="37"/>
      <c r="SH8" s="37"/>
      <c r="SI8" s="37"/>
      <c r="SJ8" s="37"/>
      <c r="SK8" s="37"/>
      <c r="SL8" s="37"/>
      <c r="SM8" s="37"/>
      <c r="SN8" s="37"/>
      <c r="SO8" s="37"/>
      <c r="SP8" s="37"/>
      <c r="SQ8" s="37"/>
      <c r="SR8" s="37"/>
      <c r="SS8" s="37"/>
      <c r="ST8" s="37"/>
      <c r="SU8" s="37"/>
      <c r="SV8" s="37"/>
      <c r="SW8" s="37"/>
      <c r="SX8" s="37"/>
      <c r="SY8" s="37"/>
      <c r="SZ8" s="37"/>
      <c r="TA8" s="37"/>
      <c r="TB8" s="37"/>
      <c r="TC8" s="37"/>
      <c r="TD8" s="37"/>
      <c r="TE8" s="37"/>
      <c r="TF8" s="37"/>
      <c r="TG8" s="37"/>
      <c r="TH8" s="37"/>
      <c r="TI8" s="37"/>
      <c r="TJ8" s="37"/>
      <c r="TK8" s="37"/>
      <c r="TL8" s="37"/>
      <c r="TM8" s="37"/>
      <c r="TN8" s="37"/>
      <c r="TO8" s="37"/>
      <c r="TP8" s="37"/>
      <c r="TQ8" s="37"/>
      <c r="TR8" s="37"/>
      <c r="TS8" s="37"/>
      <c r="TT8" s="37"/>
      <c r="TU8" s="37"/>
      <c r="TV8" s="37"/>
      <c r="TW8" s="37"/>
      <c r="TX8" s="37"/>
      <c r="TY8" s="37"/>
      <c r="TZ8" s="37"/>
      <c r="UA8" s="37"/>
      <c r="UB8" s="37"/>
      <c r="UC8" s="37"/>
      <c r="UD8" s="37"/>
      <c r="UE8" s="37"/>
      <c r="UF8" s="37"/>
      <c r="UG8" s="37"/>
      <c r="UH8" s="37"/>
      <c r="UI8" s="37"/>
      <c r="UJ8" s="37"/>
      <c r="UK8" s="37"/>
      <c r="UL8" s="37"/>
      <c r="UM8" s="37"/>
      <c r="UN8" s="37"/>
      <c r="UO8" s="37"/>
      <c r="UP8" s="37"/>
      <c r="UQ8" s="37"/>
      <c r="UR8" s="37"/>
      <c r="US8" s="37"/>
      <c r="UT8" s="37"/>
      <c r="UU8" s="37"/>
      <c r="UV8" s="37"/>
    </row>
    <row r="9" spans="1:568" s="18" customFormat="1" ht="25.5" customHeight="1">
      <c r="A9" s="17">
        <v>8</v>
      </c>
      <c r="B9" s="54" t="str">
        <f>"11-15"</f>
        <v>11-15</v>
      </c>
      <c r="C9" s="14" t="s">
        <v>52</v>
      </c>
      <c r="D9" s="15">
        <v>2</v>
      </c>
      <c r="E9" s="16" t="s">
        <v>54</v>
      </c>
      <c r="F9" s="16" t="s">
        <v>59</v>
      </c>
      <c r="G9" s="16" t="s">
        <v>54</v>
      </c>
      <c r="H9" s="16" t="s">
        <v>53</v>
      </c>
      <c r="I9" s="16" t="s">
        <v>54</v>
      </c>
      <c r="J9" s="16" t="s">
        <v>54</v>
      </c>
      <c r="K9" s="17" t="s">
        <v>55</v>
      </c>
      <c r="L9" s="17">
        <v>0</v>
      </c>
      <c r="M9" s="13">
        <v>-19.57377049180328</v>
      </c>
      <c r="N9" s="13">
        <v>-3.2786885245901641E-2</v>
      </c>
      <c r="O9" s="13">
        <v>5.4754098360655741</v>
      </c>
      <c r="P9" s="13" t="s">
        <v>56</v>
      </c>
      <c r="Q9" s="21"/>
      <c r="R9" s="33">
        <v>79</v>
      </c>
      <c r="S9" s="33">
        <v>89</v>
      </c>
      <c r="T9" s="33">
        <v>100</v>
      </c>
      <c r="U9" s="33" t="s">
        <v>56</v>
      </c>
      <c r="V9" s="21"/>
      <c r="W9" s="17">
        <v>60.6</v>
      </c>
      <c r="X9" s="17">
        <v>52.4</v>
      </c>
      <c r="Y9" s="17">
        <v>64.099999999999994</v>
      </c>
      <c r="Z9" s="17" t="s">
        <v>56</v>
      </c>
      <c r="AA9" s="21"/>
      <c r="AB9" s="17">
        <v>44</v>
      </c>
      <c r="AC9" s="17">
        <v>36.299999999999997</v>
      </c>
      <c r="AD9" s="17">
        <v>33</v>
      </c>
      <c r="AE9" s="17" t="s">
        <v>56</v>
      </c>
      <c r="AF9" s="21"/>
      <c r="AG9" s="17">
        <v>45.6</v>
      </c>
      <c r="AH9" s="17">
        <v>39.700000000000003</v>
      </c>
      <c r="AI9" s="17">
        <v>54</v>
      </c>
      <c r="AJ9" s="17" t="s">
        <v>56</v>
      </c>
      <c r="AK9" s="21"/>
      <c r="AL9" s="17">
        <v>42</v>
      </c>
      <c r="AM9" s="17">
        <v>66</v>
      </c>
      <c r="AN9" s="17">
        <v>42</v>
      </c>
      <c r="AO9" s="17" t="s">
        <v>56</v>
      </c>
      <c r="AP9" s="21"/>
      <c r="AQ9" s="17">
        <v>3.9</v>
      </c>
      <c r="AR9" s="17">
        <v>3.7</v>
      </c>
      <c r="AS9" s="17">
        <v>3.6</v>
      </c>
      <c r="AT9" s="17" t="s">
        <v>56</v>
      </c>
      <c r="AU9" s="21"/>
      <c r="AV9" s="17">
        <v>58</v>
      </c>
      <c r="AW9" s="17">
        <v>39</v>
      </c>
      <c r="AX9" s="17">
        <v>276</v>
      </c>
      <c r="AY9" s="17" t="s">
        <v>56</v>
      </c>
      <c r="AZ9" s="21"/>
      <c r="BA9" s="17">
        <v>57</v>
      </c>
      <c r="BB9" s="17">
        <v>49</v>
      </c>
      <c r="BC9" s="17">
        <v>627</v>
      </c>
      <c r="BD9" s="17" t="s">
        <v>56</v>
      </c>
      <c r="BE9" s="21"/>
      <c r="BF9" s="65">
        <v>57.8</v>
      </c>
      <c r="BG9" s="65">
        <v>259.10000000000002</v>
      </c>
      <c r="BH9" s="67">
        <v>101.2</v>
      </c>
      <c r="BI9" s="65" t="s">
        <v>56</v>
      </c>
      <c r="BJ9" s="21"/>
      <c r="BK9" s="17" t="s">
        <v>54</v>
      </c>
      <c r="BL9" s="17" t="s">
        <v>54</v>
      </c>
      <c r="BM9" s="17" t="s">
        <v>54</v>
      </c>
      <c r="BN9" s="17" t="s">
        <v>56</v>
      </c>
      <c r="BO9" s="21"/>
      <c r="BP9" s="17" t="s">
        <v>54</v>
      </c>
      <c r="BQ9" s="17" t="s">
        <v>54</v>
      </c>
      <c r="BR9" s="17" t="s">
        <v>54</v>
      </c>
      <c r="BS9" s="17" t="s">
        <v>56</v>
      </c>
      <c r="BT9" s="21"/>
      <c r="BU9" s="17" t="s">
        <v>53</v>
      </c>
      <c r="BV9" s="17" t="s">
        <v>53</v>
      </c>
      <c r="BW9" s="17" t="s">
        <v>53</v>
      </c>
      <c r="BX9" s="17" t="s">
        <v>56</v>
      </c>
      <c r="BY9" s="21"/>
      <c r="BZ9" s="17" t="s">
        <v>54</v>
      </c>
      <c r="CA9" s="17" t="s">
        <v>53</v>
      </c>
      <c r="CB9" s="17" t="s">
        <v>53</v>
      </c>
      <c r="CC9" s="40" t="s">
        <v>54</v>
      </c>
      <c r="CD9" s="17" t="s">
        <v>53</v>
      </c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</row>
    <row r="10" spans="1:568" s="18" customFormat="1" ht="25.5" customHeight="1">
      <c r="A10" s="17">
        <v>9</v>
      </c>
      <c r="B10" s="54" t="str">
        <f>"11-15"</f>
        <v>11-15</v>
      </c>
      <c r="C10" s="14" t="s">
        <v>52</v>
      </c>
      <c r="D10" s="15">
        <v>2</v>
      </c>
      <c r="E10" s="16" t="s">
        <v>54</v>
      </c>
      <c r="F10" s="17" t="s">
        <v>60</v>
      </c>
      <c r="G10" s="17" t="s">
        <v>54</v>
      </c>
      <c r="H10" s="16" t="s">
        <v>53</v>
      </c>
      <c r="I10" s="16" t="s">
        <v>53</v>
      </c>
      <c r="J10" s="16" t="s">
        <v>53</v>
      </c>
      <c r="K10" s="17" t="s">
        <v>57</v>
      </c>
      <c r="L10" s="17">
        <v>0</v>
      </c>
      <c r="M10" s="13">
        <v>-39.442622950819676</v>
      </c>
      <c r="N10" s="13">
        <v>-2.262295081967213</v>
      </c>
      <c r="O10" s="13">
        <v>6.4590163934426226</v>
      </c>
      <c r="P10" s="13">
        <v>11.278688524590164</v>
      </c>
      <c r="Q10" s="21"/>
      <c r="R10" s="17">
        <v>96</v>
      </c>
      <c r="S10" s="17">
        <v>80</v>
      </c>
      <c r="T10" s="17">
        <v>102</v>
      </c>
      <c r="U10" s="17">
        <v>104</v>
      </c>
      <c r="V10" s="21"/>
      <c r="W10" s="17">
        <v>72.900000000000006</v>
      </c>
      <c r="X10" s="17">
        <v>60.3</v>
      </c>
      <c r="Y10" s="17">
        <v>82.1</v>
      </c>
      <c r="Z10" s="17">
        <v>83.4</v>
      </c>
      <c r="AA10" s="21"/>
      <c r="AB10" s="17">
        <v>42.9</v>
      </c>
      <c r="AC10" s="17">
        <v>84.4</v>
      </c>
      <c r="AD10" s="17">
        <v>92.8</v>
      </c>
      <c r="AE10" s="17">
        <v>95.2</v>
      </c>
      <c r="AF10" s="21"/>
      <c r="AG10" s="17">
        <v>62.2</v>
      </c>
      <c r="AH10" s="17">
        <v>70.900000000000006</v>
      </c>
      <c r="AI10" s="17">
        <v>88.9</v>
      </c>
      <c r="AJ10" s="17">
        <v>91.6</v>
      </c>
      <c r="AK10" s="21"/>
      <c r="AL10" s="17">
        <v>28</v>
      </c>
      <c r="AM10" s="17">
        <v>28</v>
      </c>
      <c r="AN10" s="17">
        <v>14</v>
      </c>
      <c r="AO10" s="17">
        <v>0</v>
      </c>
      <c r="AP10" s="21"/>
      <c r="AQ10" s="17">
        <v>4.4000000000000004</v>
      </c>
      <c r="AR10" s="17">
        <v>4.3</v>
      </c>
      <c r="AS10" s="17">
        <v>3.9</v>
      </c>
      <c r="AT10" s="17">
        <v>4.4000000000000004</v>
      </c>
      <c r="AU10" s="21"/>
      <c r="AV10" s="17">
        <v>42</v>
      </c>
      <c r="AW10" s="17">
        <v>54</v>
      </c>
      <c r="AX10" s="17">
        <v>40</v>
      </c>
      <c r="AY10" s="17">
        <v>37</v>
      </c>
      <c r="AZ10" s="21"/>
      <c r="BA10" s="17">
        <v>60</v>
      </c>
      <c r="BB10" s="17">
        <v>37</v>
      </c>
      <c r="BC10" s="17">
        <v>31</v>
      </c>
      <c r="BD10" s="17">
        <v>27</v>
      </c>
      <c r="BE10" s="21"/>
      <c r="BF10" s="65">
        <v>40.9</v>
      </c>
      <c r="BG10" s="65">
        <v>42.6</v>
      </c>
      <c r="BH10" s="65">
        <v>8.1999999999999993</v>
      </c>
      <c r="BI10" s="65">
        <v>9.3000000000000007</v>
      </c>
      <c r="BJ10" s="21"/>
      <c r="BK10" s="17" t="s">
        <v>54</v>
      </c>
      <c r="BL10" s="17" t="s">
        <v>54</v>
      </c>
      <c r="BM10" s="17" t="s">
        <v>54</v>
      </c>
      <c r="BN10" s="17" t="s">
        <v>54</v>
      </c>
      <c r="BO10" s="21"/>
      <c r="BP10" s="17" t="s">
        <v>54</v>
      </c>
      <c r="BQ10" s="17" t="s">
        <v>54</v>
      </c>
      <c r="BR10" s="17" t="s">
        <v>54</v>
      </c>
      <c r="BS10" s="17" t="s">
        <v>54</v>
      </c>
      <c r="BT10" s="21"/>
      <c r="BU10" s="17" t="s">
        <v>53</v>
      </c>
      <c r="BV10" s="17" t="s">
        <v>53</v>
      </c>
      <c r="BW10" s="17" t="s">
        <v>53</v>
      </c>
      <c r="BX10" s="17" t="s">
        <v>53</v>
      </c>
      <c r="BY10" s="21"/>
      <c r="BZ10" s="17" t="s">
        <v>53</v>
      </c>
      <c r="CA10" s="17" t="s">
        <v>54</v>
      </c>
      <c r="CB10" s="17" t="s">
        <v>53</v>
      </c>
      <c r="CC10" s="40" t="s">
        <v>53</v>
      </c>
      <c r="CD10" s="17" t="s">
        <v>53</v>
      </c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</row>
    <row r="11" spans="1:568" s="18" customFormat="1" ht="25.5" customHeight="1">
      <c r="A11" s="17">
        <v>10</v>
      </c>
      <c r="B11" s="54" t="str">
        <f>"5-10"</f>
        <v>5-10</v>
      </c>
      <c r="C11" s="14" t="s">
        <v>52</v>
      </c>
      <c r="D11" s="15">
        <v>1</v>
      </c>
      <c r="E11" s="16" t="s">
        <v>53</v>
      </c>
      <c r="F11" s="16"/>
      <c r="G11" s="16" t="s">
        <v>54</v>
      </c>
      <c r="H11" s="16" t="s">
        <v>53</v>
      </c>
      <c r="I11" s="16" t="s">
        <v>53</v>
      </c>
      <c r="J11" s="16" t="s">
        <v>53</v>
      </c>
      <c r="K11" s="17" t="s">
        <v>55</v>
      </c>
      <c r="L11" s="17">
        <v>0</v>
      </c>
      <c r="M11" s="13" t="s">
        <v>56</v>
      </c>
      <c r="N11" s="13">
        <v>-2.0327868852459017</v>
      </c>
      <c r="O11" s="13">
        <v>7.081967213114754</v>
      </c>
      <c r="P11" s="13">
        <v>13.278688524590164</v>
      </c>
      <c r="Q11" s="21"/>
      <c r="R11" s="17" t="s">
        <v>56</v>
      </c>
      <c r="S11" s="17">
        <v>64</v>
      </c>
      <c r="T11" s="17">
        <v>78</v>
      </c>
      <c r="U11" s="17">
        <v>81</v>
      </c>
      <c r="V11" s="21"/>
      <c r="W11" s="17" t="s">
        <v>56</v>
      </c>
      <c r="X11" s="17">
        <v>3.1</v>
      </c>
      <c r="Y11" s="17">
        <v>31.9</v>
      </c>
      <c r="Z11" s="17">
        <v>17.600000000000001</v>
      </c>
      <c r="AA11" s="21"/>
      <c r="AB11" s="17" t="s">
        <v>56</v>
      </c>
      <c r="AC11" s="17">
        <v>16.399999999999999</v>
      </c>
      <c r="AD11" s="17">
        <v>14.7</v>
      </c>
      <c r="AE11" s="17">
        <v>15.9</v>
      </c>
      <c r="AF11" s="21"/>
      <c r="AG11" s="17" t="s">
        <v>56</v>
      </c>
      <c r="AH11" s="17">
        <v>3.6</v>
      </c>
      <c r="AI11" s="17">
        <v>15.6</v>
      </c>
      <c r="AJ11" s="17">
        <v>9.6999999999999993</v>
      </c>
      <c r="AK11" s="21"/>
      <c r="AL11" s="17" t="s">
        <v>56</v>
      </c>
      <c r="AM11" s="17">
        <v>28</v>
      </c>
      <c r="AN11" s="17">
        <v>0</v>
      </c>
      <c r="AO11" s="17">
        <v>14</v>
      </c>
      <c r="AP11" s="21"/>
      <c r="AQ11" s="17" t="s">
        <v>56</v>
      </c>
      <c r="AR11" s="17">
        <v>3.3</v>
      </c>
      <c r="AS11" s="17">
        <v>4.0999999999999996</v>
      </c>
      <c r="AT11" s="17">
        <v>4.2</v>
      </c>
      <c r="AU11" s="21"/>
      <c r="AV11" s="17" t="s">
        <v>56</v>
      </c>
      <c r="AW11" s="17">
        <v>22</v>
      </c>
      <c r="AX11" s="17">
        <v>26</v>
      </c>
      <c r="AY11" s="17">
        <v>26</v>
      </c>
      <c r="AZ11" s="21"/>
      <c r="BA11" s="17" t="s">
        <v>56</v>
      </c>
      <c r="BB11" s="17">
        <v>31</v>
      </c>
      <c r="BC11" s="17">
        <v>28</v>
      </c>
      <c r="BD11" s="17">
        <v>32</v>
      </c>
      <c r="BE11" s="21"/>
      <c r="BF11" s="65" t="s">
        <v>56</v>
      </c>
      <c r="BG11" s="65">
        <v>115.9</v>
      </c>
      <c r="BH11" s="65">
        <v>41.1</v>
      </c>
      <c r="BI11" s="65">
        <v>41.2</v>
      </c>
      <c r="BJ11" s="21"/>
      <c r="BK11" s="17" t="s">
        <v>56</v>
      </c>
      <c r="BL11" s="17" t="s">
        <v>54</v>
      </c>
      <c r="BM11" s="17" t="s">
        <v>54</v>
      </c>
      <c r="BN11" s="17" t="s">
        <v>53</v>
      </c>
      <c r="BO11" s="21"/>
      <c r="BP11" s="17" t="s">
        <v>56</v>
      </c>
      <c r="BQ11" s="17" t="s">
        <v>54</v>
      </c>
      <c r="BR11" s="17" t="s">
        <v>54</v>
      </c>
      <c r="BS11" s="17" t="s">
        <v>54</v>
      </c>
      <c r="BT11" s="21"/>
      <c r="BU11" s="17" t="s">
        <v>56</v>
      </c>
      <c r="BV11" s="17" t="s">
        <v>54</v>
      </c>
      <c r="BW11" s="17" t="s">
        <v>54</v>
      </c>
      <c r="BX11" s="17" t="s">
        <v>54</v>
      </c>
      <c r="BY11" s="21"/>
      <c r="BZ11" s="17" t="s">
        <v>54</v>
      </c>
      <c r="CA11" s="17" t="s">
        <v>54</v>
      </c>
      <c r="CB11" s="17" t="s">
        <v>53</v>
      </c>
      <c r="CC11" s="40" t="s">
        <v>53</v>
      </c>
      <c r="CD11" s="17" t="s">
        <v>53</v>
      </c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</row>
    <row r="12" spans="1:568" s="18" customFormat="1" ht="25.5" customHeight="1">
      <c r="A12" s="17">
        <v>11</v>
      </c>
      <c r="B12" s="54" t="str">
        <f>"5-10"</f>
        <v>5-10</v>
      </c>
      <c r="C12" s="14" t="s">
        <v>52</v>
      </c>
      <c r="D12" s="15">
        <v>1</v>
      </c>
      <c r="E12" s="16" t="s">
        <v>53</v>
      </c>
      <c r="F12" s="17"/>
      <c r="G12" s="17" t="s">
        <v>54</v>
      </c>
      <c r="H12" s="16" t="s">
        <v>54</v>
      </c>
      <c r="I12" s="16" t="s">
        <v>53</v>
      </c>
      <c r="J12" s="16" t="s">
        <v>54</v>
      </c>
      <c r="K12" s="20" t="s">
        <v>55</v>
      </c>
      <c r="L12" s="17">
        <v>0</v>
      </c>
      <c r="M12" s="13">
        <v>-35.114754098360656</v>
      </c>
      <c r="N12" s="13">
        <v>-2.721311475409836</v>
      </c>
      <c r="O12" s="13">
        <v>5.081967213114754</v>
      </c>
      <c r="P12" s="13" t="s">
        <v>56</v>
      </c>
      <c r="Q12" s="21"/>
      <c r="R12" s="17">
        <v>77</v>
      </c>
      <c r="S12" s="17">
        <v>63</v>
      </c>
      <c r="T12" s="17">
        <v>93</v>
      </c>
      <c r="U12" s="17" t="s">
        <v>56</v>
      </c>
      <c r="V12" s="21"/>
      <c r="W12" s="17">
        <v>30.5</v>
      </c>
      <c r="X12" s="17">
        <v>27.8</v>
      </c>
      <c r="Y12" s="17">
        <v>26.4</v>
      </c>
      <c r="Z12" s="17" t="s">
        <v>56</v>
      </c>
      <c r="AA12" s="21"/>
      <c r="AB12" s="17">
        <v>49.6</v>
      </c>
      <c r="AC12" s="17">
        <v>45.2</v>
      </c>
      <c r="AD12" s="17">
        <v>49.6</v>
      </c>
      <c r="AE12" s="17" t="s">
        <v>56</v>
      </c>
      <c r="AF12" s="21"/>
      <c r="AG12" s="17">
        <v>37.4</v>
      </c>
      <c r="AH12" s="17">
        <v>33</v>
      </c>
      <c r="AI12" s="17">
        <v>32.299999999999997</v>
      </c>
      <c r="AJ12" s="17" t="s">
        <v>56</v>
      </c>
      <c r="AK12" s="21"/>
      <c r="AL12" s="17">
        <v>28</v>
      </c>
      <c r="AM12" s="17">
        <v>14</v>
      </c>
      <c r="AN12" s="17">
        <v>14</v>
      </c>
      <c r="AO12" s="17" t="s">
        <v>56</v>
      </c>
      <c r="AP12" s="21"/>
      <c r="AQ12" s="17">
        <v>4.0999999999999996</v>
      </c>
      <c r="AR12" s="17">
        <v>3.4</v>
      </c>
      <c r="AS12" s="17">
        <v>4.0999999999999996</v>
      </c>
      <c r="AT12" s="17" t="s">
        <v>56</v>
      </c>
      <c r="AU12" s="21"/>
      <c r="AV12" s="17">
        <v>16</v>
      </c>
      <c r="AW12" s="17">
        <v>29</v>
      </c>
      <c r="AX12" s="17">
        <v>68</v>
      </c>
      <c r="AY12" s="17" t="s">
        <v>56</v>
      </c>
      <c r="AZ12" s="21"/>
      <c r="BA12" s="17">
        <v>28</v>
      </c>
      <c r="BB12" s="17">
        <v>33</v>
      </c>
      <c r="BC12" s="17">
        <v>67</v>
      </c>
      <c r="BD12" s="17" t="s">
        <v>56</v>
      </c>
      <c r="BE12" s="21"/>
      <c r="BF12" s="65">
        <v>167</v>
      </c>
      <c r="BG12" s="65">
        <v>76.099999999999994</v>
      </c>
      <c r="BH12" s="65">
        <v>58.5</v>
      </c>
      <c r="BI12" s="65" t="s">
        <v>56</v>
      </c>
      <c r="BJ12" s="21"/>
      <c r="BK12" s="17" t="s">
        <v>53</v>
      </c>
      <c r="BL12" s="17" t="s">
        <v>53</v>
      </c>
      <c r="BM12" s="17" t="s">
        <v>53</v>
      </c>
      <c r="BN12" s="17" t="s">
        <v>56</v>
      </c>
      <c r="BO12" s="21"/>
      <c r="BP12" s="17" t="s">
        <v>54</v>
      </c>
      <c r="BQ12" s="17" t="s">
        <v>54</v>
      </c>
      <c r="BR12" s="17" t="s">
        <v>54</v>
      </c>
      <c r="BS12" s="17" t="s">
        <v>56</v>
      </c>
      <c r="BT12" s="21"/>
      <c r="BU12" s="17" t="s">
        <v>53</v>
      </c>
      <c r="BV12" s="17" t="s">
        <v>53</v>
      </c>
      <c r="BW12" s="17" t="s">
        <v>53</v>
      </c>
      <c r="BX12" s="17" t="s">
        <v>56</v>
      </c>
      <c r="BY12" s="21"/>
      <c r="BZ12" s="17" t="s">
        <v>53</v>
      </c>
      <c r="CA12" s="17" t="s">
        <v>53</v>
      </c>
      <c r="CB12" s="17" t="s">
        <v>53</v>
      </c>
      <c r="CC12" s="40" t="s">
        <v>53</v>
      </c>
      <c r="CD12" s="17" t="s">
        <v>53</v>
      </c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</row>
    <row r="13" spans="1:568" ht="25.5" customHeight="1">
      <c r="A13" s="17">
        <v>12</v>
      </c>
      <c r="B13" s="54" t="str">
        <f>"11-15"</f>
        <v>11-15</v>
      </c>
      <c r="C13" s="14" t="s">
        <v>58</v>
      </c>
      <c r="D13" s="15">
        <v>2</v>
      </c>
      <c r="E13" s="16" t="s">
        <v>53</v>
      </c>
      <c r="F13" s="17"/>
      <c r="G13" s="16" t="s">
        <v>54</v>
      </c>
      <c r="H13" s="16" t="s">
        <v>53</v>
      </c>
      <c r="I13" s="16" t="s">
        <v>53</v>
      </c>
      <c r="J13" s="16" t="s">
        <v>53</v>
      </c>
      <c r="K13" s="17" t="s">
        <v>55</v>
      </c>
      <c r="L13" s="17">
        <v>0</v>
      </c>
      <c r="M13" s="13">
        <v>-33.213114754098363</v>
      </c>
      <c r="N13" s="13" t="s">
        <v>56</v>
      </c>
      <c r="O13" s="13" t="s">
        <v>56</v>
      </c>
      <c r="P13" s="13">
        <v>12.983606557377049</v>
      </c>
      <c r="Q13" s="21"/>
      <c r="R13" s="17">
        <v>83</v>
      </c>
      <c r="S13" s="17" t="s">
        <v>56</v>
      </c>
      <c r="T13" s="17" t="s">
        <v>56</v>
      </c>
      <c r="U13" s="17">
        <v>115</v>
      </c>
      <c r="V13" s="21"/>
      <c r="W13" s="17">
        <v>37.1</v>
      </c>
      <c r="X13" s="17" t="s">
        <v>56</v>
      </c>
      <c r="Y13" s="17" t="s">
        <v>56</v>
      </c>
      <c r="Z13" s="17">
        <v>65.900000000000006</v>
      </c>
      <c r="AB13" s="17">
        <v>12.5</v>
      </c>
      <c r="AC13" s="17" t="s">
        <v>56</v>
      </c>
      <c r="AD13" s="17" t="s">
        <v>56</v>
      </c>
      <c r="AE13" s="17">
        <v>31.9</v>
      </c>
      <c r="AG13" s="17">
        <v>10.4</v>
      </c>
      <c r="AH13" s="17" t="s">
        <v>56</v>
      </c>
      <c r="AI13" s="17" t="s">
        <v>56</v>
      </c>
      <c r="AJ13" s="17">
        <v>56.4</v>
      </c>
      <c r="AL13" s="17">
        <v>42</v>
      </c>
      <c r="AM13" s="17" t="s">
        <v>56</v>
      </c>
      <c r="AN13" s="17" t="s">
        <v>56</v>
      </c>
      <c r="AO13" s="17">
        <v>0</v>
      </c>
      <c r="AQ13" s="17">
        <v>4</v>
      </c>
      <c r="AR13" s="17" t="s">
        <v>56</v>
      </c>
      <c r="AS13" s="17" t="s">
        <v>56</v>
      </c>
      <c r="AT13" s="17">
        <v>4</v>
      </c>
      <c r="AV13" s="17">
        <v>37</v>
      </c>
      <c r="AW13" s="17" t="s">
        <v>56</v>
      </c>
      <c r="AX13" s="17" t="s">
        <v>56</v>
      </c>
      <c r="AY13" s="17">
        <v>27</v>
      </c>
      <c r="BA13" s="17">
        <v>35</v>
      </c>
      <c r="BB13" s="17" t="s">
        <v>56</v>
      </c>
      <c r="BC13" s="17" t="s">
        <v>56</v>
      </c>
      <c r="BD13" s="17">
        <v>21</v>
      </c>
      <c r="BF13" s="65">
        <v>44.9</v>
      </c>
      <c r="BG13" s="65" t="s">
        <v>56</v>
      </c>
      <c r="BH13" s="65" t="s">
        <v>56</v>
      </c>
      <c r="BI13" s="67">
        <v>16.600000000000001</v>
      </c>
      <c r="BK13" s="17" t="s">
        <v>53</v>
      </c>
      <c r="BL13" s="17" t="s">
        <v>56</v>
      </c>
      <c r="BM13" s="17" t="s">
        <v>56</v>
      </c>
      <c r="BN13" s="17" t="s">
        <v>53</v>
      </c>
      <c r="BP13" s="17" t="s">
        <v>54</v>
      </c>
      <c r="BQ13" s="17" t="s">
        <v>56</v>
      </c>
      <c r="BR13" s="17" t="s">
        <v>56</v>
      </c>
      <c r="BS13" s="17" t="s">
        <v>54</v>
      </c>
      <c r="BU13" s="17" t="s">
        <v>54</v>
      </c>
      <c r="BV13" s="17" t="s">
        <v>56</v>
      </c>
      <c r="BW13" s="17" t="s">
        <v>56</v>
      </c>
      <c r="BX13" s="17" t="s">
        <v>53</v>
      </c>
      <c r="BY13" s="21"/>
      <c r="BZ13" s="17" t="s">
        <v>54</v>
      </c>
      <c r="CA13" s="17" t="s">
        <v>54</v>
      </c>
      <c r="CB13" s="17" t="s">
        <v>53</v>
      </c>
      <c r="CC13" s="40" t="s">
        <v>54</v>
      </c>
      <c r="CD13" s="17" t="s">
        <v>53</v>
      </c>
      <c r="CE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</row>
    <row r="14" spans="1:568" ht="25.5" customHeight="1">
      <c r="A14" s="17">
        <v>13</v>
      </c>
      <c r="B14" s="54" t="str">
        <f>"11-15"</f>
        <v>11-15</v>
      </c>
      <c r="C14" s="14" t="s">
        <v>52</v>
      </c>
      <c r="D14" s="15">
        <v>2</v>
      </c>
      <c r="E14" s="16" t="s">
        <v>53</v>
      </c>
      <c r="F14" s="16"/>
      <c r="G14" s="16" t="s">
        <v>54</v>
      </c>
      <c r="H14" s="16" t="s">
        <v>53</v>
      </c>
      <c r="I14" s="16" t="s">
        <v>54</v>
      </c>
      <c r="J14" s="16" t="s">
        <v>53</v>
      </c>
      <c r="K14" s="17" t="s">
        <v>55</v>
      </c>
      <c r="L14" s="17">
        <v>0</v>
      </c>
      <c r="M14" s="13">
        <v>-20.557377049180328</v>
      </c>
      <c r="N14" s="13" t="s">
        <v>56</v>
      </c>
      <c r="O14" s="13" t="s">
        <v>56</v>
      </c>
      <c r="P14" s="13">
        <v>11.114754098360656</v>
      </c>
      <c r="Q14" s="21"/>
      <c r="R14" s="17">
        <v>97</v>
      </c>
      <c r="S14" s="17" t="s">
        <v>56</v>
      </c>
      <c r="T14" s="17" t="s">
        <v>56</v>
      </c>
      <c r="U14" s="17">
        <v>118</v>
      </c>
      <c r="V14" s="21"/>
      <c r="W14" s="17">
        <v>56.7</v>
      </c>
      <c r="X14" s="17" t="s">
        <v>56</v>
      </c>
      <c r="Y14" s="17" t="s">
        <v>56</v>
      </c>
      <c r="Z14" s="17">
        <v>62.6</v>
      </c>
      <c r="AB14" s="17">
        <v>37.1</v>
      </c>
      <c r="AC14" s="17" t="s">
        <v>56</v>
      </c>
      <c r="AD14" s="17" t="s">
        <v>56</v>
      </c>
      <c r="AE14" s="17">
        <v>29.5</v>
      </c>
      <c r="AG14" s="17">
        <v>48</v>
      </c>
      <c r="AH14" s="17" t="s">
        <v>56</v>
      </c>
      <c r="AI14" s="17" t="s">
        <v>56</v>
      </c>
      <c r="AJ14" s="17">
        <v>31.9</v>
      </c>
      <c r="AL14" s="17">
        <v>28</v>
      </c>
      <c r="AM14" s="17" t="s">
        <v>56</v>
      </c>
      <c r="AN14" s="17" t="s">
        <v>56</v>
      </c>
      <c r="AO14" s="17">
        <v>0</v>
      </c>
      <c r="AQ14" s="17">
        <v>4.2</v>
      </c>
      <c r="AR14" s="17" t="s">
        <v>56</v>
      </c>
      <c r="AS14" s="17" t="s">
        <v>56</v>
      </c>
      <c r="AT14" s="17">
        <v>4.3</v>
      </c>
      <c r="AV14" s="17">
        <v>92</v>
      </c>
      <c r="AW14" s="17" t="s">
        <v>56</v>
      </c>
      <c r="AX14" s="17" t="s">
        <v>56</v>
      </c>
      <c r="AY14" s="17">
        <v>27</v>
      </c>
      <c r="BA14" s="17">
        <v>64</v>
      </c>
      <c r="BB14" s="17" t="s">
        <v>56</v>
      </c>
      <c r="BC14" s="17" t="s">
        <v>56</v>
      </c>
      <c r="BD14" s="17">
        <v>25</v>
      </c>
      <c r="BF14" s="65">
        <v>41.8</v>
      </c>
      <c r="BG14" s="65" t="s">
        <v>56</v>
      </c>
      <c r="BH14" s="65" t="s">
        <v>56</v>
      </c>
      <c r="BI14" s="67">
        <v>22.4</v>
      </c>
      <c r="BK14" s="17" t="s">
        <v>54</v>
      </c>
      <c r="BL14" s="17" t="s">
        <v>56</v>
      </c>
      <c r="BM14" s="17" t="s">
        <v>56</v>
      </c>
      <c r="BN14" s="17" t="s">
        <v>53</v>
      </c>
      <c r="BP14" s="17" t="s">
        <v>54</v>
      </c>
      <c r="BQ14" s="17" t="s">
        <v>56</v>
      </c>
      <c r="BR14" s="17" t="s">
        <v>56</v>
      </c>
      <c r="BS14" s="17" t="s">
        <v>54</v>
      </c>
      <c r="BU14" s="17" t="s">
        <v>53</v>
      </c>
      <c r="BV14" s="17" t="s">
        <v>56</v>
      </c>
      <c r="BW14" s="17" t="s">
        <v>56</v>
      </c>
      <c r="BX14" s="17" t="s">
        <v>53</v>
      </c>
      <c r="BY14" s="21"/>
      <c r="BZ14" s="17" t="s">
        <v>53</v>
      </c>
      <c r="CA14" s="17" t="s">
        <v>53</v>
      </c>
      <c r="CB14" s="17" t="s">
        <v>53</v>
      </c>
      <c r="CC14" s="40" t="s">
        <v>54</v>
      </c>
      <c r="CD14" s="17" t="s">
        <v>53</v>
      </c>
      <c r="CE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</row>
    <row r="15" spans="1:568" ht="25.5" customHeight="1">
      <c r="A15" s="32">
        <v>14</v>
      </c>
      <c r="B15" s="54" t="str">
        <f>"11-15"</f>
        <v>11-15</v>
      </c>
      <c r="C15" s="14" t="s">
        <v>58</v>
      </c>
      <c r="D15" s="15">
        <v>2</v>
      </c>
      <c r="E15" s="16" t="s">
        <v>53</v>
      </c>
      <c r="F15" s="16"/>
      <c r="G15" s="16" t="s">
        <v>54</v>
      </c>
      <c r="H15" s="16" t="s">
        <v>53</v>
      </c>
      <c r="I15" s="16" t="s">
        <v>53</v>
      </c>
      <c r="J15" s="16" t="s">
        <v>54</v>
      </c>
      <c r="K15" s="17" t="s">
        <v>55</v>
      </c>
      <c r="L15" s="17">
        <v>0</v>
      </c>
      <c r="M15" s="13">
        <v>-29.245901639344261</v>
      </c>
      <c r="N15" s="13" t="s">
        <v>56</v>
      </c>
      <c r="O15" s="13" t="s">
        <v>56</v>
      </c>
      <c r="P15" s="13">
        <v>15.081967213114755</v>
      </c>
      <c r="Q15" s="21"/>
      <c r="R15" s="17">
        <v>64</v>
      </c>
      <c r="S15" s="17" t="s">
        <v>56</v>
      </c>
      <c r="T15" s="17" t="s">
        <v>56</v>
      </c>
      <c r="U15" s="17">
        <v>92</v>
      </c>
      <c r="V15" s="21"/>
      <c r="W15" s="17">
        <v>8.4</v>
      </c>
      <c r="X15" s="17" t="s">
        <v>56</v>
      </c>
      <c r="Y15" s="17" t="s">
        <v>56</v>
      </c>
      <c r="Z15" s="17">
        <v>12.7</v>
      </c>
      <c r="AB15" s="17">
        <v>25.1</v>
      </c>
      <c r="AC15" s="17" t="s">
        <v>56</v>
      </c>
      <c r="AD15" s="17" t="s">
        <v>56</v>
      </c>
      <c r="AE15" s="17">
        <v>15.6</v>
      </c>
      <c r="AG15" s="17">
        <v>7.4</v>
      </c>
      <c r="AH15" s="17" t="s">
        <v>56</v>
      </c>
      <c r="AI15" s="17" t="s">
        <v>56</v>
      </c>
      <c r="AJ15" s="17">
        <v>3.4</v>
      </c>
      <c r="AL15" s="17">
        <v>36</v>
      </c>
      <c r="AM15" s="17" t="s">
        <v>56</v>
      </c>
      <c r="AN15" s="17" t="s">
        <v>56</v>
      </c>
      <c r="AO15" s="17">
        <v>14</v>
      </c>
      <c r="AQ15" s="17">
        <v>4.0999999999999996</v>
      </c>
      <c r="AR15" s="17" t="s">
        <v>56</v>
      </c>
      <c r="AS15" s="17" t="s">
        <v>56</v>
      </c>
      <c r="AT15" s="17">
        <v>3.9</v>
      </c>
      <c r="AV15" s="17">
        <v>29</v>
      </c>
      <c r="AW15" s="17" t="s">
        <v>56</v>
      </c>
      <c r="AX15" s="17" t="s">
        <v>56</v>
      </c>
      <c r="AY15" s="17">
        <v>16</v>
      </c>
      <c r="BA15" s="17">
        <v>29</v>
      </c>
      <c r="BB15" s="17" t="s">
        <v>56</v>
      </c>
      <c r="BC15" s="17" t="s">
        <v>56</v>
      </c>
      <c r="BD15" s="17">
        <v>19</v>
      </c>
      <c r="BF15" s="65">
        <v>58.5</v>
      </c>
      <c r="BG15" s="65" t="s">
        <v>56</v>
      </c>
      <c r="BH15" s="65" t="s">
        <v>56</v>
      </c>
      <c r="BI15" s="67">
        <v>44.9</v>
      </c>
      <c r="BK15" s="17" t="s">
        <v>53</v>
      </c>
      <c r="BL15" s="17" t="s">
        <v>56</v>
      </c>
      <c r="BM15" s="17" t="s">
        <v>56</v>
      </c>
      <c r="BN15" s="17" t="s">
        <v>53</v>
      </c>
      <c r="BP15" s="17" t="s">
        <v>54</v>
      </c>
      <c r="BQ15" s="17" t="s">
        <v>56</v>
      </c>
      <c r="BR15" s="17" t="s">
        <v>56</v>
      </c>
      <c r="BS15" s="17" t="s">
        <v>54</v>
      </c>
      <c r="BU15" s="17" t="s">
        <v>53</v>
      </c>
      <c r="BV15" s="17" t="s">
        <v>56</v>
      </c>
      <c r="BW15" s="17" t="s">
        <v>56</v>
      </c>
      <c r="BX15" s="17" t="s">
        <v>53</v>
      </c>
      <c r="BY15" s="21"/>
      <c r="BZ15" s="17" t="s">
        <v>53</v>
      </c>
      <c r="CA15" s="17" t="s">
        <v>54</v>
      </c>
      <c r="CB15" s="17" t="s">
        <v>53</v>
      </c>
      <c r="CC15" s="40" t="s">
        <v>54</v>
      </c>
      <c r="CD15" s="17" t="s">
        <v>53</v>
      </c>
      <c r="CE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</row>
    <row r="16" spans="1:568" ht="25.5" customHeight="1">
      <c r="A16" s="32">
        <v>15</v>
      </c>
      <c r="B16" s="54" t="str">
        <f>"5-10"</f>
        <v>5-10</v>
      </c>
      <c r="C16" s="14" t="s">
        <v>52</v>
      </c>
      <c r="D16" s="15">
        <v>2</v>
      </c>
      <c r="E16" s="16" t="s">
        <v>53</v>
      </c>
      <c r="F16" s="16"/>
      <c r="G16" s="16" t="s">
        <v>54</v>
      </c>
      <c r="H16" s="16" t="s">
        <v>53</v>
      </c>
      <c r="I16" s="16" t="s">
        <v>53</v>
      </c>
      <c r="J16" s="16" t="s">
        <v>54</v>
      </c>
      <c r="K16" s="17" t="s">
        <v>61</v>
      </c>
      <c r="L16" s="17">
        <v>0</v>
      </c>
      <c r="M16" s="13">
        <v>-37.344262295081968</v>
      </c>
      <c r="N16" s="13">
        <v>-2.2295081967213113</v>
      </c>
      <c r="O16" s="13">
        <v>6.4918032786885247</v>
      </c>
      <c r="P16" s="13" t="s">
        <v>56</v>
      </c>
      <c r="Q16" s="21"/>
      <c r="R16" s="17">
        <v>102</v>
      </c>
      <c r="S16" s="17">
        <v>101</v>
      </c>
      <c r="T16" s="17">
        <v>117</v>
      </c>
      <c r="U16" s="17" t="s">
        <v>56</v>
      </c>
      <c r="V16" s="21"/>
      <c r="W16" s="17">
        <v>45.2</v>
      </c>
      <c r="X16" s="17">
        <v>33.700000000000003</v>
      </c>
      <c r="Y16" s="17">
        <v>75.5</v>
      </c>
      <c r="Z16" s="17" t="s">
        <v>56</v>
      </c>
      <c r="AB16" s="17">
        <v>19.2</v>
      </c>
      <c r="AC16" s="17">
        <v>14.5</v>
      </c>
      <c r="AD16" s="17">
        <v>17.399999999999999</v>
      </c>
      <c r="AE16" s="17" t="s">
        <v>56</v>
      </c>
      <c r="AG16" s="17">
        <v>23.6</v>
      </c>
      <c r="AH16" s="17">
        <v>18.7</v>
      </c>
      <c r="AI16" s="17">
        <v>50.8</v>
      </c>
      <c r="AJ16" s="17" t="s">
        <v>56</v>
      </c>
      <c r="AL16" s="17">
        <v>28</v>
      </c>
      <c r="AM16" s="17">
        <v>0</v>
      </c>
      <c r="AN16" s="17">
        <v>0</v>
      </c>
      <c r="AO16" s="17" t="s">
        <v>56</v>
      </c>
      <c r="AQ16" s="17">
        <v>4.0999999999999996</v>
      </c>
      <c r="AR16" s="17">
        <v>4.4000000000000004</v>
      </c>
      <c r="AS16" s="17">
        <v>4.4000000000000004</v>
      </c>
      <c r="AT16" s="17" t="s">
        <v>56</v>
      </c>
      <c r="AV16" s="17">
        <v>23</v>
      </c>
      <c r="AW16" s="17">
        <v>24</v>
      </c>
      <c r="AX16" s="17">
        <v>22</v>
      </c>
      <c r="AY16" s="17" t="s">
        <v>56</v>
      </c>
      <c r="BA16" s="17">
        <v>31</v>
      </c>
      <c r="BB16" s="17">
        <v>33</v>
      </c>
      <c r="BC16" s="17">
        <v>30</v>
      </c>
      <c r="BD16" s="17" t="s">
        <v>56</v>
      </c>
      <c r="BF16" s="65">
        <v>88.7</v>
      </c>
      <c r="BG16" s="65">
        <v>44.9</v>
      </c>
      <c r="BH16" s="67">
        <v>41.3</v>
      </c>
      <c r="BI16" s="65" t="s">
        <v>56</v>
      </c>
      <c r="BK16" s="17" t="s">
        <v>53</v>
      </c>
      <c r="BL16" s="17" t="s">
        <v>53</v>
      </c>
      <c r="BM16" s="17" t="s">
        <v>53</v>
      </c>
      <c r="BN16" s="17" t="s">
        <v>56</v>
      </c>
      <c r="BP16" s="17" t="s">
        <v>53</v>
      </c>
      <c r="BQ16" s="17" t="s">
        <v>54</v>
      </c>
      <c r="BR16" s="17" t="s">
        <v>54</v>
      </c>
      <c r="BS16" s="17" t="s">
        <v>56</v>
      </c>
      <c r="BU16" s="17" t="s">
        <v>54</v>
      </c>
      <c r="BV16" s="17" t="s">
        <v>53</v>
      </c>
      <c r="BW16" s="17" t="s">
        <v>53</v>
      </c>
      <c r="BX16" s="17" t="s">
        <v>56</v>
      </c>
      <c r="BY16" s="21"/>
      <c r="BZ16" s="17" t="s">
        <v>53</v>
      </c>
      <c r="CA16" s="17" t="s">
        <v>53</v>
      </c>
      <c r="CB16" s="17" t="s">
        <v>53</v>
      </c>
      <c r="CC16" s="40" t="s">
        <v>53</v>
      </c>
      <c r="CD16" s="17" t="s">
        <v>53</v>
      </c>
      <c r="CE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</row>
    <row r="17" spans="1:568" ht="25.5" customHeight="1">
      <c r="A17" s="32">
        <v>16</v>
      </c>
      <c r="B17" s="54" t="str">
        <f>"11-15"</f>
        <v>11-15</v>
      </c>
      <c r="C17" s="14" t="s">
        <v>52</v>
      </c>
      <c r="D17" s="15">
        <v>2</v>
      </c>
      <c r="E17" s="16" t="s">
        <v>54</v>
      </c>
      <c r="F17" s="16" t="s">
        <v>59</v>
      </c>
      <c r="G17" s="16" t="s">
        <v>54</v>
      </c>
      <c r="H17" s="16" t="s">
        <v>53</v>
      </c>
      <c r="I17" s="16" t="s">
        <v>53</v>
      </c>
      <c r="J17" s="16" t="s">
        <v>53</v>
      </c>
      <c r="K17" s="17" t="s">
        <v>55</v>
      </c>
      <c r="L17" s="17">
        <v>0</v>
      </c>
      <c r="M17" s="13">
        <v>-29.704918032786885</v>
      </c>
      <c r="N17" s="13" t="s">
        <v>56</v>
      </c>
      <c r="O17" s="13">
        <v>6.5901639344262293</v>
      </c>
      <c r="P17" s="13">
        <v>14.295081967213115</v>
      </c>
      <c r="Q17" s="21"/>
      <c r="R17" s="17">
        <v>69</v>
      </c>
      <c r="S17" s="17" t="s">
        <v>56</v>
      </c>
      <c r="T17" s="17">
        <v>82</v>
      </c>
      <c r="U17" s="17">
        <v>79</v>
      </c>
      <c r="V17" s="21"/>
      <c r="W17" s="17">
        <v>91.8</v>
      </c>
      <c r="X17" s="17" t="s">
        <v>56</v>
      </c>
      <c r="Y17" s="17">
        <v>95.3</v>
      </c>
      <c r="Z17" s="17">
        <v>97.1</v>
      </c>
      <c r="AB17" s="17">
        <v>44</v>
      </c>
      <c r="AC17" s="17" t="s">
        <v>56</v>
      </c>
      <c r="AD17" s="17">
        <v>84.4</v>
      </c>
      <c r="AE17" s="17">
        <v>85.1</v>
      </c>
      <c r="AG17" s="17">
        <v>85.1</v>
      </c>
      <c r="AH17" s="17" t="s">
        <v>56</v>
      </c>
      <c r="AI17" s="17">
        <v>96.4</v>
      </c>
      <c r="AJ17" s="17">
        <v>98.2</v>
      </c>
      <c r="AL17" s="17">
        <v>42</v>
      </c>
      <c r="AM17" s="17" t="s">
        <v>56</v>
      </c>
      <c r="AN17" s="17">
        <v>14</v>
      </c>
      <c r="AO17" s="17">
        <v>0</v>
      </c>
      <c r="AQ17" s="17">
        <v>4.0999999999999996</v>
      </c>
      <c r="AR17" s="17" t="s">
        <v>56</v>
      </c>
      <c r="AS17" s="17">
        <v>4.3</v>
      </c>
      <c r="AT17" s="17">
        <v>4.3</v>
      </c>
      <c r="AV17" s="17">
        <v>14</v>
      </c>
      <c r="AW17" s="17" t="s">
        <v>56</v>
      </c>
      <c r="AX17" s="17">
        <v>46</v>
      </c>
      <c r="AY17" s="17">
        <v>97</v>
      </c>
      <c r="BA17" s="17">
        <v>22</v>
      </c>
      <c r="BB17" s="17" t="s">
        <v>56</v>
      </c>
      <c r="BC17" s="17">
        <v>30</v>
      </c>
      <c r="BD17" s="17">
        <v>71</v>
      </c>
      <c r="BF17" s="65">
        <v>41.9</v>
      </c>
      <c r="BG17" s="65" t="s">
        <v>56</v>
      </c>
      <c r="BH17" s="65">
        <v>9.3000000000000007</v>
      </c>
      <c r="BI17" s="65">
        <v>54.2</v>
      </c>
      <c r="BK17" s="17" t="s">
        <v>54</v>
      </c>
      <c r="BL17" s="17" t="s">
        <v>56</v>
      </c>
      <c r="BM17" s="17" t="s">
        <v>54</v>
      </c>
      <c r="BN17" s="17" t="s">
        <v>54</v>
      </c>
      <c r="BP17" s="17" t="s">
        <v>53</v>
      </c>
      <c r="BQ17" s="17" t="s">
        <v>56</v>
      </c>
      <c r="BR17" s="17" t="s">
        <v>53</v>
      </c>
      <c r="BS17" s="17" t="s">
        <v>53</v>
      </c>
      <c r="BU17" s="17" t="s">
        <v>53</v>
      </c>
      <c r="BV17" s="17" t="s">
        <v>56</v>
      </c>
      <c r="BW17" s="17" t="s">
        <v>53</v>
      </c>
      <c r="BX17" s="17" t="s">
        <v>53</v>
      </c>
      <c r="BY17" s="21"/>
      <c r="BZ17" s="17" t="s">
        <v>53</v>
      </c>
      <c r="CA17" s="17" t="s">
        <v>53</v>
      </c>
      <c r="CB17" s="17" t="s">
        <v>53</v>
      </c>
      <c r="CC17" s="40" t="s">
        <v>53</v>
      </c>
      <c r="CD17" s="17" t="s">
        <v>53</v>
      </c>
      <c r="CE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</row>
    <row r="18" spans="1:568" ht="25.5" customHeight="1">
      <c r="A18" s="32">
        <v>17</v>
      </c>
      <c r="B18" s="54" t="str">
        <f>"5-10"</f>
        <v>5-10</v>
      </c>
      <c r="C18" s="14" t="s">
        <v>52</v>
      </c>
      <c r="D18" s="15">
        <v>1</v>
      </c>
      <c r="E18" s="16" t="s">
        <v>53</v>
      </c>
      <c r="F18" s="16"/>
      <c r="G18" s="16" t="s">
        <v>54</v>
      </c>
      <c r="H18" s="16" t="s">
        <v>53</v>
      </c>
      <c r="I18" s="16" t="s">
        <v>53</v>
      </c>
      <c r="J18" s="16" t="s">
        <v>54</v>
      </c>
      <c r="K18" s="17" t="s">
        <v>55</v>
      </c>
      <c r="L18" s="17">
        <v>0</v>
      </c>
      <c r="M18" s="13">
        <v>-33.672131147540981</v>
      </c>
      <c r="N18" s="13">
        <v>-2.2295081967213113</v>
      </c>
      <c r="O18" s="13" t="s">
        <v>56</v>
      </c>
      <c r="P18" s="13">
        <v>10.39344262295082</v>
      </c>
      <c r="Q18" s="21"/>
      <c r="R18" s="17">
        <v>110</v>
      </c>
      <c r="S18" s="17">
        <v>104</v>
      </c>
      <c r="T18" s="17" t="s">
        <v>56</v>
      </c>
      <c r="U18" s="17">
        <v>115</v>
      </c>
      <c r="V18" s="21"/>
      <c r="W18" s="17">
        <v>65.5</v>
      </c>
      <c r="X18" s="17">
        <v>67.7</v>
      </c>
      <c r="Y18" s="17" t="s">
        <v>56</v>
      </c>
      <c r="Z18" s="17">
        <v>57.9</v>
      </c>
      <c r="AB18" s="17">
        <v>18.7</v>
      </c>
      <c r="AC18" s="17">
        <v>10.6</v>
      </c>
      <c r="AD18" s="17" t="s">
        <v>56</v>
      </c>
      <c r="AE18" s="17">
        <v>10.4</v>
      </c>
      <c r="AG18" s="17">
        <v>35.9</v>
      </c>
      <c r="AH18" s="17">
        <v>36.299999999999997</v>
      </c>
      <c r="AI18" s="17" t="s">
        <v>56</v>
      </c>
      <c r="AJ18" s="17">
        <v>27.4</v>
      </c>
      <c r="AL18" s="17">
        <v>24</v>
      </c>
      <c r="AM18" s="17">
        <v>24</v>
      </c>
      <c r="AN18" s="17" t="s">
        <v>56</v>
      </c>
      <c r="AO18" s="17">
        <v>21</v>
      </c>
      <c r="AQ18" s="17">
        <v>4.5999999999999996</v>
      </c>
      <c r="AR18" s="17">
        <v>4.3</v>
      </c>
      <c r="AS18" s="17" t="s">
        <v>56</v>
      </c>
      <c r="AT18" s="17">
        <v>4.3</v>
      </c>
      <c r="AV18" s="17">
        <v>21</v>
      </c>
      <c r="AW18" s="17">
        <v>19</v>
      </c>
      <c r="AX18" s="17" t="s">
        <v>56</v>
      </c>
      <c r="AY18" s="17">
        <v>14</v>
      </c>
      <c r="BA18" s="17">
        <v>29</v>
      </c>
      <c r="BB18" s="17">
        <v>37</v>
      </c>
      <c r="BC18" s="17" t="s">
        <v>56</v>
      </c>
      <c r="BD18" s="17">
        <v>23</v>
      </c>
      <c r="BF18" s="65">
        <v>155.9</v>
      </c>
      <c r="BG18" s="65">
        <v>51.8</v>
      </c>
      <c r="BH18" s="65" t="s">
        <v>56</v>
      </c>
      <c r="BI18" s="67">
        <v>46.3</v>
      </c>
      <c r="BK18" s="17" t="s">
        <v>54</v>
      </c>
      <c r="BL18" s="17" t="s">
        <v>54</v>
      </c>
      <c r="BM18" s="17" t="s">
        <v>56</v>
      </c>
      <c r="BN18" s="17" t="s">
        <v>54</v>
      </c>
      <c r="BP18" s="17" t="s">
        <v>53</v>
      </c>
      <c r="BQ18" s="17" t="s">
        <v>54</v>
      </c>
      <c r="BR18" s="17" t="s">
        <v>56</v>
      </c>
      <c r="BS18" s="17" t="s">
        <v>54</v>
      </c>
      <c r="BU18" s="17" t="s">
        <v>54</v>
      </c>
      <c r="BV18" s="17" t="s">
        <v>53</v>
      </c>
      <c r="BW18" s="17" t="s">
        <v>56</v>
      </c>
      <c r="BX18" s="17" t="s">
        <v>53</v>
      </c>
      <c r="BY18" s="21"/>
      <c r="BZ18" s="17" t="s">
        <v>53</v>
      </c>
      <c r="CA18" s="17" t="s">
        <v>54</v>
      </c>
      <c r="CB18" s="17" t="s">
        <v>53</v>
      </c>
      <c r="CC18" s="40" t="s">
        <v>54</v>
      </c>
      <c r="CD18" s="17" t="s">
        <v>53</v>
      </c>
      <c r="CE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</row>
    <row r="19" spans="1:568" ht="25.5" customHeight="1">
      <c r="A19" s="32">
        <v>18</v>
      </c>
      <c r="B19" s="54" t="str">
        <f>"5-10"</f>
        <v>5-10</v>
      </c>
      <c r="C19" s="14" t="s">
        <v>58</v>
      </c>
      <c r="D19" s="15">
        <v>2</v>
      </c>
      <c r="E19" s="16" t="s">
        <v>54</v>
      </c>
      <c r="F19" s="16" t="s">
        <v>60</v>
      </c>
      <c r="G19" s="16" t="s">
        <v>54</v>
      </c>
      <c r="H19" s="16" t="s">
        <v>53</v>
      </c>
      <c r="I19" s="16" t="s">
        <v>53</v>
      </c>
      <c r="J19" s="16" t="s">
        <v>53</v>
      </c>
      <c r="K19" s="17" t="s">
        <v>61</v>
      </c>
      <c r="L19" s="17">
        <v>0</v>
      </c>
      <c r="M19" s="13">
        <v>-30.196721311475411</v>
      </c>
      <c r="N19" s="13">
        <v>-0.13114754098360656</v>
      </c>
      <c r="O19" s="13">
        <v>5.3770491803278686</v>
      </c>
      <c r="P19" s="13">
        <v>11.114754098360656</v>
      </c>
      <c r="Q19" s="21"/>
      <c r="R19" s="17" t="s">
        <v>56</v>
      </c>
      <c r="S19" s="17">
        <v>86</v>
      </c>
      <c r="T19" s="17">
        <v>79</v>
      </c>
      <c r="U19" s="17">
        <v>97</v>
      </c>
      <c r="V19" s="21"/>
      <c r="W19" s="17">
        <v>85.1</v>
      </c>
      <c r="X19" s="17">
        <v>75.8</v>
      </c>
      <c r="Y19" s="17">
        <v>56</v>
      </c>
      <c r="Z19" s="17">
        <v>62.9</v>
      </c>
      <c r="AB19" s="17">
        <v>35.6</v>
      </c>
      <c r="AC19" s="17">
        <v>20</v>
      </c>
      <c r="AD19" s="17">
        <v>17.899999999999999</v>
      </c>
      <c r="AE19" s="17">
        <v>12.5</v>
      </c>
      <c r="AG19" s="17">
        <v>64.400000000000006</v>
      </c>
      <c r="AH19" s="17">
        <v>47.6</v>
      </c>
      <c r="AI19" s="17">
        <v>31.9</v>
      </c>
      <c r="AJ19" s="17">
        <v>33.700000000000003</v>
      </c>
      <c r="AL19" s="17">
        <v>0</v>
      </c>
      <c r="AM19" s="17">
        <v>0</v>
      </c>
      <c r="AN19" s="17">
        <v>14</v>
      </c>
      <c r="AO19" s="17">
        <v>0</v>
      </c>
      <c r="AQ19" s="17">
        <v>4.9000000000000004</v>
      </c>
      <c r="AR19" s="17">
        <v>5</v>
      </c>
      <c r="AS19" s="17">
        <v>4.4000000000000004</v>
      </c>
      <c r="AT19" s="17">
        <v>4.4000000000000004</v>
      </c>
      <c r="AV19" s="17">
        <v>33</v>
      </c>
      <c r="AW19" s="17">
        <v>35</v>
      </c>
      <c r="AX19" s="17">
        <v>22</v>
      </c>
      <c r="AY19" s="17">
        <v>23</v>
      </c>
      <c r="BA19" s="17">
        <v>36</v>
      </c>
      <c r="BB19" s="17">
        <v>39</v>
      </c>
      <c r="BC19" s="17">
        <v>29</v>
      </c>
      <c r="BD19" s="17">
        <v>28</v>
      </c>
      <c r="BF19" s="65">
        <v>72.7</v>
      </c>
      <c r="BG19" s="65">
        <v>42.5</v>
      </c>
      <c r="BH19" s="65">
        <v>13.4</v>
      </c>
      <c r="BI19" s="65">
        <v>14</v>
      </c>
      <c r="BK19" s="17" t="s">
        <v>53</v>
      </c>
      <c r="BL19" s="17" t="s">
        <v>53</v>
      </c>
      <c r="BM19" s="17" t="s">
        <v>53</v>
      </c>
      <c r="BN19" s="17" t="s">
        <v>53</v>
      </c>
      <c r="BP19" s="17" t="s">
        <v>53</v>
      </c>
      <c r="BQ19" s="17" t="s">
        <v>53</v>
      </c>
      <c r="BR19" s="17" t="s">
        <v>53</v>
      </c>
      <c r="BS19" s="17" t="s">
        <v>53</v>
      </c>
      <c r="BU19" s="17" t="s">
        <v>54</v>
      </c>
      <c r="BV19" s="17" t="s">
        <v>53</v>
      </c>
      <c r="BW19" s="17" t="s">
        <v>53</v>
      </c>
      <c r="BX19" s="17" t="s">
        <v>53</v>
      </c>
      <c r="BY19" s="21"/>
      <c r="BZ19" s="17" t="s">
        <v>53</v>
      </c>
      <c r="CA19" s="17" t="s">
        <v>53</v>
      </c>
      <c r="CB19" s="17" t="s">
        <v>53</v>
      </c>
      <c r="CC19" s="40" t="s">
        <v>53</v>
      </c>
      <c r="CD19" s="17" t="s">
        <v>53</v>
      </c>
      <c r="CE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</row>
    <row r="20" spans="1:568" ht="25.5" customHeight="1">
      <c r="A20" s="32">
        <v>19</v>
      </c>
      <c r="B20" s="54" t="str">
        <f>"11-15"</f>
        <v>11-15</v>
      </c>
      <c r="C20" s="14" t="s">
        <v>52</v>
      </c>
      <c r="D20" s="15">
        <v>1</v>
      </c>
      <c r="E20" s="16" t="s">
        <v>53</v>
      </c>
      <c r="F20" s="16"/>
      <c r="G20" s="16" t="s">
        <v>54</v>
      </c>
      <c r="H20" s="16" t="s">
        <v>53</v>
      </c>
      <c r="I20" s="16" t="s">
        <v>53</v>
      </c>
      <c r="J20" s="16" t="s">
        <v>53</v>
      </c>
      <c r="K20" s="17" t="s">
        <v>55</v>
      </c>
      <c r="L20" s="17">
        <v>0</v>
      </c>
      <c r="M20" s="13">
        <v>-26.360655737704917</v>
      </c>
      <c r="N20" s="13" t="s">
        <v>56</v>
      </c>
      <c r="O20" s="13" t="s">
        <v>56</v>
      </c>
      <c r="P20" s="13">
        <v>9.0819672131147549</v>
      </c>
      <c r="Q20" s="21"/>
      <c r="R20" s="17">
        <v>51</v>
      </c>
      <c r="S20" s="17" t="s">
        <v>56</v>
      </c>
      <c r="T20" s="17" t="s">
        <v>56</v>
      </c>
      <c r="U20" s="17">
        <v>86</v>
      </c>
      <c r="V20" s="21"/>
      <c r="W20" s="17">
        <v>31.2</v>
      </c>
      <c r="X20" s="17" t="s">
        <v>56</v>
      </c>
      <c r="Y20" s="17" t="s">
        <v>56</v>
      </c>
      <c r="Z20" s="17">
        <v>61.8</v>
      </c>
      <c r="AB20" s="17">
        <v>43.3</v>
      </c>
      <c r="AC20" s="17" t="s">
        <v>56</v>
      </c>
      <c r="AD20" s="17" t="s">
        <v>56</v>
      </c>
      <c r="AE20" s="17">
        <v>27.1</v>
      </c>
      <c r="AG20" s="17">
        <v>30.2</v>
      </c>
      <c r="AH20" s="17" t="s">
        <v>56</v>
      </c>
      <c r="AI20" s="17" t="s">
        <v>56</v>
      </c>
      <c r="AJ20" s="17">
        <v>51.6</v>
      </c>
      <c r="AL20" s="17">
        <v>0</v>
      </c>
      <c r="AM20" s="17" t="s">
        <v>56</v>
      </c>
      <c r="AN20" s="17" t="s">
        <v>56</v>
      </c>
      <c r="AO20" s="17">
        <v>0</v>
      </c>
      <c r="AQ20" s="17">
        <v>4.7</v>
      </c>
      <c r="AR20" s="17" t="s">
        <v>56</v>
      </c>
      <c r="AS20" s="17" t="s">
        <v>56</v>
      </c>
      <c r="AT20" s="17">
        <v>4.7</v>
      </c>
      <c r="AV20" s="17">
        <v>34</v>
      </c>
      <c r="AW20" s="17" t="s">
        <v>56</v>
      </c>
      <c r="AX20" s="17" t="s">
        <v>56</v>
      </c>
      <c r="AY20" s="17">
        <v>32</v>
      </c>
      <c r="BA20" s="17">
        <v>44</v>
      </c>
      <c r="BB20" s="17" t="s">
        <v>56</v>
      </c>
      <c r="BC20" s="17" t="s">
        <v>56</v>
      </c>
      <c r="BD20" s="17">
        <v>25</v>
      </c>
      <c r="BF20" s="65">
        <v>241.5</v>
      </c>
      <c r="BG20" s="65" t="s">
        <v>56</v>
      </c>
      <c r="BH20" s="65" t="s">
        <v>56</v>
      </c>
      <c r="BI20" s="65">
        <v>41.3</v>
      </c>
      <c r="BK20" s="17" t="s">
        <v>53</v>
      </c>
      <c r="BL20" s="17" t="s">
        <v>56</v>
      </c>
      <c r="BM20" s="17" t="s">
        <v>56</v>
      </c>
      <c r="BN20" s="17" t="s">
        <v>53</v>
      </c>
      <c r="BP20" s="17" t="s">
        <v>54</v>
      </c>
      <c r="BQ20" s="17" t="s">
        <v>56</v>
      </c>
      <c r="BR20" s="17" t="s">
        <v>56</v>
      </c>
      <c r="BS20" s="17" t="s">
        <v>53</v>
      </c>
      <c r="BU20" s="17" t="s">
        <v>53</v>
      </c>
      <c r="BV20" s="17" t="s">
        <v>56</v>
      </c>
      <c r="BW20" s="17" t="s">
        <v>56</v>
      </c>
      <c r="BX20" s="17" t="s">
        <v>53</v>
      </c>
      <c r="BY20" s="21"/>
      <c r="BZ20" s="17" t="s">
        <v>54</v>
      </c>
      <c r="CA20" s="17" t="s">
        <v>54</v>
      </c>
      <c r="CB20" s="17" t="s">
        <v>53</v>
      </c>
      <c r="CC20" s="40" t="s">
        <v>53</v>
      </c>
      <c r="CD20" s="17" t="s">
        <v>53</v>
      </c>
      <c r="CE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</row>
    <row r="21" spans="1:568" ht="25.5" customHeight="1">
      <c r="A21" s="32">
        <v>20</v>
      </c>
      <c r="B21" s="54" t="str">
        <f t="shared" ref="B21:B33" si="0">"5-10"</f>
        <v>5-10</v>
      </c>
      <c r="C21" s="14" t="s">
        <v>52</v>
      </c>
      <c r="D21" s="15">
        <v>2</v>
      </c>
      <c r="E21" s="16" t="s">
        <v>54</v>
      </c>
      <c r="F21" s="16" t="s">
        <v>59</v>
      </c>
      <c r="G21" s="16" t="s">
        <v>54</v>
      </c>
      <c r="H21" s="16" t="s">
        <v>53</v>
      </c>
      <c r="I21" s="16" t="s">
        <v>53</v>
      </c>
      <c r="J21" s="16" t="s">
        <v>53</v>
      </c>
      <c r="K21" s="17" t="s">
        <v>61</v>
      </c>
      <c r="L21" s="17">
        <v>0</v>
      </c>
      <c r="M21" s="13">
        <v>-40.131147540983605</v>
      </c>
      <c r="N21" s="13">
        <v>-4.0655737704918034</v>
      </c>
      <c r="O21" s="13" t="s">
        <v>56</v>
      </c>
      <c r="P21" s="13">
        <v>8.8852459016393439</v>
      </c>
      <c r="Q21" s="21"/>
      <c r="R21" s="17" t="s">
        <v>56</v>
      </c>
      <c r="S21" s="17">
        <v>95</v>
      </c>
      <c r="T21" s="17" t="s">
        <v>56</v>
      </c>
      <c r="U21" s="17">
        <v>109</v>
      </c>
      <c r="V21" s="21"/>
      <c r="W21" s="17">
        <v>31.2</v>
      </c>
      <c r="X21" s="17">
        <v>38.200000000000003</v>
      </c>
      <c r="Y21" s="17" t="s">
        <v>56</v>
      </c>
      <c r="Z21" s="17">
        <v>33.700000000000003</v>
      </c>
      <c r="AB21" s="17">
        <v>21.2</v>
      </c>
      <c r="AC21" s="17">
        <v>23.6</v>
      </c>
      <c r="AD21" s="17" t="s">
        <v>56</v>
      </c>
      <c r="AE21" s="17">
        <v>24.5</v>
      </c>
      <c r="AG21" s="17">
        <v>18.100000000000001</v>
      </c>
      <c r="AH21" s="17">
        <v>28.1</v>
      </c>
      <c r="AI21" s="17" t="s">
        <v>56</v>
      </c>
      <c r="AJ21" s="17">
        <v>24.8</v>
      </c>
      <c r="AL21" s="17">
        <v>28</v>
      </c>
      <c r="AM21" s="17">
        <v>0</v>
      </c>
      <c r="AN21" s="17" t="s">
        <v>56</v>
      </c>
      <c r="AO21" s="17">
        <v>0</v>
      </c>
      <c r="AQ21" s="17">
        <v>4.2</v>
      </c>
      <c r="AR21" s="17">
        <v>4.2</v>
      </c>
      <c r="AS21" s="17" t="s">
        <v>56</v>
      </c>
      <c r="AT21" s="17">
        <v>4.7</v>
      </c>
      <c r="AV21" s="17">
        <v>27</v>
      </c>
      <c r="AW21" s="17">
        <v>38</v>
      </c>
      <c r="AX21" s="17" t="s">
        <v>56</v>
      </c>
      <c r="AY21" s="17">
        <v>33</v>
      </c>
      <c r="BA21" s="17">
        <v>38</v>
      </c>
      <c r="BB21" s="17">
        <v>53</v>
      </c>
      <c r="BC21" s="17" t="s">
        <v>56</v>
      </c>
      <c r="BD21" s="17">
        <v>34</v>
      </c>
      <c r="BF21" s="65">
        <v>46.2</v>
      </c>
      <c r="BG21" s="65">
        <v>44.1</v>
      </c>
      <c r="BH21" s="65" t="s">
        <v>56</v>
      </c>
      <c r="BI21" s="65">
        <v>20.8</v>
      </c>
      <c r="BK21" s="17" t="s">
        <v>54</v>
      </c>
      <c r="BL21" s="17" t="s">
        <v>53</v>
      </c>
      <c r="BM21" s="17" t="s">
        <v>56</v>
      </c>
      <c r="BN21" s="17" t="s">
        <v>53</v>
      </c>
      <c r="BP21" s="17" t="s">
        <v>54</v>
      </c>
      <c r="BQ21" s="17" t="s">
        <v>54</v>
      </c>
      <c r="BR21" s="17" t="s">
        <v>56</v>
      </c>
      <c r="BS21" s="17" t="s">
        <v>53</v>
      </c>
      <c r="BU21" s="17" t="s">
        <v>54</v>
      </c>
      <c r="BV21" s="17" t="s">
        <v>53</v>
      </c>
      <c r="BW21" s="17" t="s">
        <v>56</v>
      </c>
      <c r="BX21" s="17" t="s">
        <v>53</v>
      </c>
      <c r="BY21" s="21"/>
      <c r="BZ21" s="17" t="s">
        <v>53</v>
      </c>
      <c r="CA21" s="17" t="s">
        <v>54</v>
      </c>
      <c r="CB21" s="17" t="s">
        <v>53</v>
      </c>
      <c r="CC21" s="40" t="s">
        <v>53</v>
      </c>
      <c r="CD21" s="17" t="s">
        <v>53</v>
      </c>
      <c r="CE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</row>
    <row r="22" spans="1:568" ht="25.5" customHeight="1">
      <c r="A22" s="32">
        <v>21</v>
      </c>
      <c r="B22" s="54" t="str">
        <f t="shared" si="0"/>
        <v>5-10</v>
      </c>
      <c r="C22" s="14" t="s">
        <v>58</v>
      </c>
      <c r="D22" s="15">
        <v>1</v>
      </c>
      <c r="E22" s="16" t="s">
        <v>53</v>
      </c>
      <c r="F22" s="16"/>
      <c r="G22" s="16" t="s">
        <v>54</v>
      </c>
      <c r="H22" s="16" t="s">
        <v>53</v>
      </c>
      <c r="I22" s="16" t="s">
        <v>53</v>
      </c>
      <c r="J22" s="16" t="s">
        <v>53</v>
      </c>
      <c r="K22" s="17" t="s">
        <v>61</v>
      </c>
      <c r="L22" s="17">
        <v>0</v>
      </c>
      <c r="M22" s="13">
        <v>-33.770491803278688</v>
      </c>
      <c r="N22" s="13">
        <v>-3.2786885245901641E-2</v>
      </c>
      <c r="O22" s="13" t="s">
        <v>56</v>
      </c>
      <c r="P22" s="13">
        <v>12.39344262295082</v>
      </c>
      <c r="Q22" s="21"/>
      <c r="R22" s="17" t="s">
        <v>56</v>
      </c>
      <c r="S22" s="17">
        <v>104</v>
      </c>
      <c r="T22" s="17" t="s">
        <v>56</v>
      </c>
      <c r="U22" s="17">
        <v>111</v>
      </c>
      <c r="V22" s="21"/>
      <c r="W22" s="17">
        <v>87.7</v>
      </c>
      <c r="X22" s="17">
        <v>86</v>
      </c>
      <c r="Y22" s="17" t="s">
        <v>56</v>
      </c>
      <c r="Z22" s="17">
        <v>80.5</v>
      </c>
      <c r="AB22" s="17">
        <v>57.9</v>
      </c>
      <c r="AC22" s="17">
        <v>52</v>
      </c>
      <c r="AD22" s="17" t="s">
        <v>56</v>
      </c>
      <c r="AE22" s="17">
        <v>52.8</v>
      </c>
      <c r="AG22" s="17">
        <v>80.2</v>
      </c>
      <c r="AH22" s="17">
        <v>77</v>
      </c>
      <c r="AI22" s="17" t="s">
        <v>56</v>
      </c>
      <c r="AJ22" s="17">
        <v>25.1</v>
      </c>
      <c r="AL22" s="17">
        <v>14</v>
      </c>
      <c r="AM22" s="17">
        <v>14</v>
      </c>
      <c r="AN22" s="17" t="s">
        <v>56</v>
      </c>
      <c r="AO22" s="17">
        <v>14</v>
      </c>
      <c r="AQ22" s="17">
        <v>4.5</v>
      </c>
      <c r="AR22" s="17">
        <v>4.5</v>
      </c>
      <c r="AS22" s="17" t="s">
        <v>56</v>
      </c>
      <c r="AT22" s="17">
        <v>4.4000000000000004</v>
      </c>
      <c r="AV22" s="17">
        <v>27</v>
      </c>
      <c r="AW22" s="17">
        <v>35</v>
      </c>
      <c r="AX22" s="17" t="s">
        <v>56</v>
      </c>
      <c r="AY22" s="17">
        <v>23</v>
      </c>
      <c r="BA22" s="17">
        <v>37</v>
      </c>
      <c r="BB22" s="17">
        <v>42</v>
      </c>
      <c r="BC22" s="17" t="s">
        <v>56</v>
      </c>
      <c r="BD22" s="17">
        <v>35</v>
      </c>
      <c r="BF22" s="65">
        <v>56</v>
      </c>
      <c r="BG22" s="65">
        <v>49.7</v>
      </c>
      <c r="BH22" s="65" t="s">
        <v>56</v>
      </c>
      <c r="BI22" s="65">
        <v>60.1</v>
      </c>
      <c r="BK22" s="17" t="s">
        <v>53</v>
      </c>
      <c r="BL22" s="17" t="s">
        <v>53</v>
      </c>
      <c r="BM22" s="17" t="s">
        <v>56</v>
      </c>
      <c r="BN22" s="17" t="s">
        <v>53</v>
      </c>
      <c r="BP22" s="17" t="s">
        <v>54</v>
      </c>
      <c r="BQ22" s="17" t="s">
        <v>54</v>
      </c>
      <c r="BR22" s="17" t="s">
        <v>56</v>
      </c>
      <c r="BS22" s="17" t="s">
        <v>54</v>
      </c>
      <c r="BU22" s="17" t="s">
        <v>53</v>
      </c>
      <c r="BV22" s="17" t="s">
        <v>53</v>
      </c>
      <c r="BW22" s="17" t="s">
        <v>56</v>
      </c>
      <c r="BX22" s="17" t="s">
        <v>53</v>
      </c>
      <c r="BY22" s="21"/>
      <c r="BZ22" s="17" t="s">
        <v>53</v>
      </c>
      <c r="CA22" s="17" t="s">
        <v>54</v>
      </c>
      <c r="CB22" s="17" t="s">
        <v>53</v>
      </c>
      <c r="CC22" s="40" t="s">
        <v>53</v>
      </c>
      <c r="CD22" s="17" t="s">
        <v>53</v>
      </c>
      <c r="CE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</row>
    <row r="23" spans="1:568" ht="25.5" customHeight="1">
      <c r="A23" s="32">
        <v>22</v>
      </c>
      <c r="B23" s="54" t="str">
        <f t="shared" si="0"/>
        <v>5-10</v>
      </c>
      <c r="C23" s="14" t="s">
        <v>52</v>
      </c>
      <c r="D23" s="15">
        <v>1</v>
      </c>
      <c r="E23" s="16" t="s">
        <v>53</v>
      </c>
      <c r="F23" s="17"/>
      <c r="G23" s="16" t="s">
        <v>54</v>
      </c>
      <c r="H23" s="16" t="s">
        <v>54</v>
      </c>
      <c r="I23" s="16" t="s">
        <v>53</v>
      </c>
      <c r="J23" s="16" t="s">
        <v>53</v>
      </c>
      <c r="K23" s="17" t="s">
        <v>57</v>
      </c>
      <c r="L23" s="17">
        <v>0</v>
      </c>
      <c r="M23" s="13">
        <v>-33.639344262295083</v>
      </c>
      <c r="N23" s="13" t="s">
        <v>56</v>
      </c>
      <c r="O23" s="13" t="s">
        <v>56</v>
      </c>
      <c r="P23" s="13">
        <v>12.524590163934427</v>
      </c>
      <c r="Q23" s="21"/>
      <c r="R23" s="17">
        <v>91</v>
      </c>
      <c r="S23" s="17" t="s">
        <v>56</v>
      </c>
      <c r="T23" s="17" t="s">
        <v>56</v>
      </c>
      <c r="U23" s="17">
        <v>108</v>
      </c>
      <c r="V23" s="21"/>
      <c r="W23" s="17">
        <v>39.700000000000003</v>
      </c>
      <c r="X23" s="17" t="s">
        <v>56</v>
      </c>
      <c r="Y23" s="17" t="s">
        <v>56</v>
      </c>
      <c r="Z23" s="17">
        <v>70.2</v>
      </c>
      <c r="AB23" s="17">
        <v>93.9</v>
      </c>
      <c r="AC23" s="17" t="s">
        <v>56</v>
      </c>
      <c r="AD23" s="17" t="s">
        <v>56</v>
      </c>
      <c r="AE23" s="17">
        <v>96.3</v>
      </c>
      <c r="AG23" s="17">
        <v>75.5</v>
      </c>
      <c r="AH23" s="17" t="s">
        <v>56</v>
      </c>
      <c r="AI23" s="17" t="s">
        <v>56</v>
      </c>
      <c r="AJ23" s="17">
        <v>88.3</v>
      </c>
      <c r="AL23" s="17">
        <v>10</v>
      </c>
      <c r="AM23" s="17" t="s">
        <v>56</v>
      </c>
      <c r="AN23" s="17" t="s">
        <v>56</v>
      </c>
      <c r="AO23" s="17">
        <v>0</v>
      </c>
      <c r="AQ23" s="17">
        <v>3.8</v>
      </c>
      <c r="AR23" s="17" t="s">
        <v>56</v>
      </c>
      <c r="AS23" s="17" t="s">
        <v>56</v>
      </c>
      <c r="AT23" s="17">
        <v>4.2</v>
      </c>
      <c r="AV23" s="17">
        <v>36</v>
      </c>
      <c r="AW23" s="17" t="s">
        <v>56</v>
      </c>
      <c r="AX23" s="17" t="s">
        <v>56</v>
      </c>
      <c r="AY23" s="17">
        <v>33</v>
      </c>
      <c r="BA23" s="17">
        <v>36</v>
      </c>
      <c r="BB23" s="17" t="s">
        <v>56</v>
      </c>
      <c r="BC23" s="17" t="s">
        <v>56</v>
      </c>
      <c r="BD23" s="17">
        <v>37</v>
      </c>
      <c r="BF23" s="65">
        <v>44.4</v>
      </c>
      <c r="BG23" s="65" t="s">
        <v>56</v>
      </c>
      <c r="BH23" s="65" t="s">
        <v>56</v>
      </c>
      <c r="BI23" s="65">
        <v>11.8</v>
      </c>
      <c r="BK23" s="17" t="s">
        <v>53</v>
      </c>
      <c r="BL23" s="17" t="s">
        <v>56</v>
      </c>
      <c r="BM23" s="17" t="s">
        <v>56</v>
      </c>
      <c r="BN23" s="17" t="s">
        <v>53</v>
      </c>
      <c r="BP23" s="17" t="s">
        <v>54</v>
      </c>
      <c r="BQ23" s="17" t="s">
        <v>56</v>
      </c>
      <c r="BR23" s="17" t="s">
        <v>56</v>
      </c>
      <c r="BS23" s="17" t="s">
        <v>53</v>
      </c>
      <c r="BU23" s="17" t="s">
        <v>54</v>
      </c>
      <c r="BV23" s="17" t="s">
        <v>56</v>
      </c>
      <c r="BW23" s="17" t="s">
        <v>56</v>
      </c>
      <c r="BX23" s="17" t="s">
        <v>54</v>
      </c>
      <c r="BY23" s="21"/>
      <c r="BZ23" s="17" t="s">
        <v>53</v>
      </c>
      <c r="CA23" s="17" t="s">
        <v>54</v>
      </c>
      <c r="CB23" s="17" t="s">
        <v>53</v>
      </c>
      <c r="CC23" s="40" t="s">
        <v>53</v>
      </c>
      <c r="CD23" s="17" t="s">
        <v>53</v>
      </c>
      <c r="CE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</row>
    <row r="24" spans="1:568" ht="25.5" customHeight="1">
      <c r="A24" s="32">
        <v>23</v>
      </c>
      <c r="B24" s="54" t="str">
        <f t="shared" si="0"/>
        <v>5-10</v>
      </c>
      <c r="C24" s="14" t="s">
        <v>58</v>
      </c>
      <c r="D24" s="15">
        <v>2</v>
      </c>
      <c r="E24" s="16" t="s">
        <v>54</v>
      </c>
      <c r="F24" s="16" t="s">
        <v>59</v>
      </c>
      <c r="G24" s="16" t="s">
        <v>54</v>
      </c>
      <c r="H24" s="16" t="s">
        <v>53</v>
      </c>
      <c r="I24" s="16" t="s">
        <v>53</v>
      </c>
      <c r="J24" s="16" t="s">
        <v>53</v>
      </c>
      <c r="K24" s="17" t="s">
        <v>55</v>
      </c>
      <c r="L24" s="17">
        <v>0</v>
      </c>
      <c r="M24" s="13" t="s">
        <v>56</v>
      </c>
      <c r="N24" s="13">
        <v>-6.5573770491803282E-2</v>
      </c>
      <c r="O24" s="13">
        <v>6.6885245901639347</v>
      </c>
      <c r="P24" s="13">
        <v>12.688524590163935</v>
      </c>
      <c r="Q24" s="21"/>
      <c r="R24" s="17" t="s">
        <v>56</v>
      </c>
      <c r="S24" s="17">
        <v>81</v>
      </c>
      <c r="T24" s="17">
        <v>87</v>
      </c>
      <c r="U24" s="17">
        <v>87</v>
      </c>
      <c r="V24" s="21"/>
      <c r="W24" s="17" t="s">
        <v>56</v>
      </c>
      <c r="X24" s="17">
        <v>80.5</v>
      </c>
      <c r="Y24" s="17">
        <v>78.5</v>
      </c>
      <c r="Z24" s="17">
        <v>80.8</v>
      </c>
      <c r="AB24" s="17" t="s">
        <v>56</v>
      </c>
      <c r="AC24" s="17">
        <v>21.5</v>
      </c>
      <c r="AD24" s="17">
        <v>30.5</v>
      </c>
      <c r="AE24" s="17">
        <v>34.1</v>
      </c>
      <c r="AG24" s="17" t="s">
        <v>56</v>
      </c>
      <c r="AH24" s="17">
        <v>57.9</v>
      </c>
      <c r="AI24" s="17">
        <v>59.1</v>
      </c>
      <c r="AJ24" s="17">
        <v>63.3</v>
      </c>
      <c r="AL24" s="17" t="s">
        <v>56</v>
      </c>
      <c r="AM24" s="17">
        <v>0</v>
      </c>
      <c r="AN24" s="17">
        <v>0</v>
      </c>
      <c r="AO24" s="17">
        <v>0</v>
      </c>
      <c r="AQ24" s="17" t="s">
        <v>56</v>
      </c>
      <c r="AR24" s="17">
        <v>4</v>
      </c>
      <c r="AS24" s="17">
        <v>3.9</v>
      </c>
      <c r="AT24" s="17">
        <v>4.3</v>
      </c>
      <c r="AV24" s="17" t="s">
        <v>56</v>
      </c>
      <c r="AW24" s="17">
        <v>16</v>
      </c>
      <c r="AX24" s="17">
        <v>19</v>
      </c>
      <c r="AY24" s="17">
        <v>19</v>
      </c>
      <c r="BA24" s="17" t="s">
        <v>56</v>
      </c>
      <c r="BB24" s="17">
        <v>19</v>
      </c>
      <c r="BC24" s="17">
        <v>19</v>
      </c>
      <c r="BD24" s="17">
        <v>28</v>
      </c>
      <c r="BF24" s="65" t="s">
        <v>56</v>
      </c>
      <c r="BG24" s="65">
        <v>40.6</v>
      </c>
      <c r="BH24" s="67">
        <v>12</v>
      </c>
      <c r="BI24" s="67">
        <v>12.6</v>
      </c>
      <c r="BK24" s="17" t="s">
        <v>56</v>
      </c>
      <c r="BL24" s="17" t="s">
        <v>53</v>
      </c>
      <c r="BM24" s="17" t="s">
        <v>53</v>
      </c>
      <c r="BN24" s="17" t="s">
        <v>53</v>
      </c>
      <c r="BP24" s="17" t="s">
        <v>56</v>
      </c>
      <c r="BQ24" s="17" t="s">
        <v>54</v>
      </c>
      <c r="BR24" s="17" t="s">
        <v>54</v>
      </c>
      <c r="BS24" s="17" t="s">
        <v>53</v>
      </c>
      <c r="BU24" s="17" t="s">
        <v>56</v>
      </c>
      <c r="BV24" s="17" t="s">
        <v>54</v>
      </c>
      <c r="BW24" s="17" t="s">
        <v>54</v>
      </c>
      <c r="BX24" s="17" t="s">
        <v>54</v>
      </c>
      <c r="BY24" s="21"/>
      <c r="BZ24" s="17" t="s">
        <v>54</v>
      </c>
      <c r="CA24" s="17" t="s">
        <v>53</v>
      </c>
      <c r="CB24" s="17" t="s">
        <v>53</v>
      </c>
      <c r="CC24" s="40" t="s">
        <v>53</v>
      </c>
      <c r="CD24" s="17" t="s">
        <v>53</v>
      </c>
      <c r="CE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</row>
    <row r="25" spans="1:568" ht="25.5" customHeight="1">
      <c r="A25" s="32">
        <v>24</v>
      </c>
      <c r="B25" s="54" t="str">
        <f t="shared" si="0"/>
        <v>5-10</v>
      </c>
      <c r="C25" s="14" t="s">
        <v>52</v>
      </c>
      <c r="D25" s="15">
        <v>2</v>
      </c>
      <c r="E25" s="16" t="s">
        <v>54</v>
      </c>
      <c r="F25" s="17" t="s">
        <v>59</v>
      </c>
      <c r="G25" s="16" t="s">
        <v>54</v>
      </c>
      <c r="H25" s="16" t="s">
        <v>53</v>
      </c>
      <c r="I25" s="16" t="s">
        <v>53</v>
      </c>
      <c r="J25" s="16" t="s">
        <v>53</v>
      </c>
      <c r="K25" s="17" t="s">
        <v>55</v>
      </c>
      <c r="L25" s="17">
        <v>0</v>
      </c>
      <c r="M25" s="13">
        <v>-36.327868852459019</v>
      </c>
      <c r="N25" s="13">
        <v>-0.19672131147540983</v>
      </c>
      <c r="O25" s="13">
        <v>8.3278688524590159</v>
      </c>
      <c r="P25" s="13">
        <v>13.475409836065573</v>
      </c>
      <c r="Q25" s="21"/>
      <c r="R25" s="17">
        <v>92</v>
      </c>
      <c r="S25" s="17">
        <v>99</v>
      </c>
      <c r="T25" s="17">
        <v>110</v>
      </c>
      <c r="U25" s="17">
        <v>117</v>
      </c>
      <c r="V25" s="21"/>
      <c r="W25" s="17">
        <v>40.9</v>
      </c>
      <c r="X25" s="17">
        <v>48</v>
      </c>
      <c r="Y25" s="17">
        <v>55.6</v>
      </c>
      <c r="Z25" s="17">
        <v>70.5</v>
      </c>
      <c r="AB25" s="17">
        <v>68.400000000000006</v>
      </c>
      <c r="AC25" s="17">
        <v>78.5</v>
      </c>
      <c r="AD25" s="17">
        <v>83.1</v>
      </c>
      <c r="AE25" s="17">
        <v>81.099999999999994</v>
      </c>
      <c r="AG25" s="17">
        <v>54</v>
      </c>
      <c r="AH25" s="17">
        <v>67</v>
      </c>
      <c r="AI25" s="17">
        <v>72.2</v>
      </c>
      <c r="AJ25" s="17">
        <v>78.5</v>
      </c>
      <c r="AL25" s="17">
        <v>14</v>
      </c>
      <c r="AM25" s="17">
        <v>0</v>
      </c>
      <c r="AN25" s="17">
        <v>0</v>
      </c>
      <c r="AO25" s="17">
        <v>0</v>
      </c>
      <c r="AQ25" s="17">
        <v>4.3</v>
      </c>
      <c r="AR25" s="17">
        <v>4.0999999999999996</v>
      </c>
      <c r="AS25" s="17">
        <v>3.9</v>
      </c>
      <c r="AT25" s="17">
        <v>4.3</v>
      </c>
      <c r="AV25" s="17">
        <v>29</v>
      </c>
      <c r="AW25" s="17">
        <v>21</v>
      </c>
      <c r="AX25" s="17">
        <v>17</v>
      </c>
      <c r="AY25" s="17">
        <v>20</v>
      </c>
      <c r="BA25" s="17">
        <v>36</v>
      </c>
      <c r="BB25" s="17">
        <v>30</v>
      </c>
      <c r="BC25" s="17">
        <v>23</v>
      </c>
      <c r="BD25" s="17">
        <v>29</v>
      </c>
      <c r="BF25" s="65">
        <v>60.9</v>
      </c>
      <c r="BG25" s="65">
        <v>1231.2</v>
      </c>
      <c r="BH25" s="65">
        <v>40.9</v>
      </c>
      <c r="BI25" s="65">
        <v>40.5</v>
      </c>
      <c r="BK25" s="17" t="s">
        <v>54</v>
      </c>
      <c r="BL25" s="17" t="s">
        <v>53</v>
      </c>
      <c r="BM25" s="17" t="s">
        <v>53</v>
      </c>
      <c r="BN25" s="17" t="s">
        <v>53</v>
      </c>
      <c r="BP25" s="17" t="s">
        <v>53</v>
      </c>
      <c r="BQ25" s="17" t="s">
        <v>53</v>
      </c>
      <c r="BR25" s="17" t="s">
        <v>53</v>
      </c>
      <c r="BS25" s="17" t="s">
        <v>53</v>
      </c>
      <c r="BU25" s="17" t="s">
        <v>54</v>
      </c>
      <c r="BV25" s="17" t="s">
        <v>54</v>
      </c>
      <c r="BW25" s="17" t="s">
        <v>54</v>
      </c>
      <c r="BX25" s="17" t="s">
        <v>54</v>
      </c>
      <c r="BY25" s="21"/>
      <c r="BZ25" s="17" t="s">
        <v>54</v>
      </c>
      <c r="CA25" s="17" t="s">
        <v>54</v>
      </c>
      <c r="CB25" s="17" t="s">
        <v>53</v>
      </c>
      <c r="CC25" s="40" t="s">
        <v>53</v>
      </c>
      <c r="CD25" s="17" t="s">
        <v>53</v>
      </c>
      <c r="CE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</row>
    <row r="26" spans="1:568" ht="25.5" customHeight="1">
      <c r="A26" s="32">
        <v>25</v>
      </c>
      <c r="B26" s="54" t="str">
        <f t="shared" si="0"/>
        <v>5-10</v>
      </c>
      <c r="C26" s="14" t="s">
        <v>52</v>
      </c>
      <c r="D26" s="15">
        <v>1</v>
      </c>
      <c r="E26" s="16" t="s">
        <v>53</v>
      </c>
      <c r="F26" s="16"/>
      <c r="G26" s="16" t="s">
        <v>54</v>
      </c>
      <c r="H26" s="16" t="s">
        <v>53</v>
      </c>
      <c r="I26" s="16" t="s">
        <v>54</v>
      </c>
      <c r="J26" s="16" t="s">
        <v>53</v>
      </c>
      <c r="K26" s="17" t="s">
        <v>55</v>
      </c>
      <c r="L26" s="17">
        <v>0</v>
      </c>
      <c r="M26" s="13">
        <v>-37.409836065573771</v>
      </c>
      <c r="N26" s="13" t="s">
        <v>56</v>
      </c>
      <c r="O26" s="13">
        <v>8.0327868852459012</v>
      </c>
      <c r="P26" s="13">
        <v>13.344262295081966</v>
      </c>
      <c r="Q26" s="21"/>
      <c r="R26" s="17">
        <v>101</v>
      </c>
      <c r="S26" s="17" t="s">
        <v>56</v>
      </c>
      <c r="T26" s="17">
        <v>97</v>
      </c>
      <c r="U26" s="17">
        <v>103</v>
      </c>
      <c r="V26" s="21"/>
      <c r="W26" s="17">
        <v>36.700000000000003</v>
      </c>
      <c r="X26" s="17" t="s">
        <v>56</v>
      </c>
      <c r="Y26" s="17">
        <v>41.7</v>
      </c>
      <c r="Z26" s="17">
        <v>44.4</v>
      </c>
      <c r="AB26" s="17">
        <v>26.4</v>
      </c>
      <c r="AC26" s="17" t="s">
        <v>56</v>
      </c>
      <c r="AD26" s="17">
        <v>28.1</v>
      </c>
      <c r="AE26" s="17">
        <v>32.299999999999997</v>
      </c>
      <c r="AG26" s="17">
        <v>25.5</v>
      </c>
      <c r="AH26" s="17" t="s">
        <v>56</v>
      </c>
      <c r="AI26" s="17">
        <v>29.8</v>
      </c>
      <c r="AJ26" s="17">
        <v>33.4</v>
      </c>
      <c r="AL26" s="17">
        <v>42</v>
      </c>
      <c r="AM26" s="17" t="s">
        <v>56</v>
      </c>
      <c r="AN26" s="17">
        <v>14</v>
      </c>
      <c r="AO26" s="17">
        <v>14</v>
      </c>
      <c r="AQ26" s="17">
        <v>4.2</v>
      </c>
      <c r="AR26" s="17" t="s">
        <v>56</v>
      </c>
      <c r="AS26" s="17">
        <v>4</v>
      </c>
      <c r="AT26" s="17">
        <v>4.3</v>
      </c>
      <c r="AV26" s="17">
        <v>51</v>
      </c>
      <c r="AW26" s="17" t="s">
        <v>56</v>
      </c>
      <c r="AX26" s="17">
        <v>27</v>
      </c>
      <c r="AY26" s="17">
        <v>24</v>
      </c>
      <c r="BA26" s="17">
        <v>54</v>
      </c>
      <c r="BB26" s="17" t="s">
        <v>56</v>
      </c>
      <c r="BC26" s="17">
        <v>36</v>
      </c>
      <c r="BD26" s="17">
        <v>37</v>
      </c>
      <c r="BF26" s="65">
        <v>594.5</v>
      </c>
      <c r="BG26" s="65" t="s">
        <v>56</v>
      </c>
      <c r="BH26" s="65">
        <v>41.4</v>
      </c>
      <c r="BI26" s="65">
        <v>13.8</v>
      </c>
      <c r="BK26" s="17" t="s">
        <v>54</v>
      </c>
      <c r="BL26" s="17" t="s">
        <v>56</v>
      </c>
      <c r="BM26" s="17" t="s">
        <v>54</v>
      </c>
      <c r="BN26" s="17" t="s">
        <v>54</v>
      </c>
      <c r="BP26" s="17" t="s">
        <v>54</v>
      </c>
      <c r="BQ26" s="17" t="s">
        <v>56</v>
      </c>
      <c r="BR26" s="17" t="s">
        <v>54</v>
      </c>
      <c r="BS26" s="17" t="s">
        <v>53</v>
      </c>
      <c r="BU26" s="17" t="s">
        <v>54</v>
      </c>
      <c r="BV26" s="17" t="s">
        <v>56</v>
      </c>
      <c r="BW26" s="17" t="s">
        <v>53</v>
      </c>
      <c r="BX26" s="17" t="s">
        <v>53</v>
      </c>
      <c r="BY26" s="21"/>
      <c r="BZ26" s="13" t="s">
        <v>53</v>
      </c>
      <c r="CA26" s="13" t="s">
        <v>53</v>
      </c>
      <c r="CB26" s="17" t="s">
        <v>53</v>
      </c>
      <c r="CC26" s="41" t="s">
        <v>53</v>
      </c>
      <c r="CD26" s="17" t="s">
        <v>53</v>
      </c>
      <c r="CE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</row>
    <row r="27" spans="1:568" ht="25.5" customHeight="1">
      <c r="A27" s="32">
        <v>26</v>
      </c>
      <c r="B27" s="54" t="str">
        <f t="shared" si="0"/>
        <v>5-10</v>
      </c>
      <c r="C27" s="14" t="s">
        <v>58</v>
      </c>
      <c r="D27" s="15">
        <v>1</v>
      </c>
      <c r="E27" s="16" t="s">
        <v>53</v>
      </c>
      <c r="F27" s="17"/>
      <c r="G27" s="16" t="s">
        <v>54</v>
      </c>
      <c r="H27" s="16" t="s">
        <v>53</v>
      </c>
      <c r="I27" s="16" t="s">
        <v>53</v>
      </c>
      <c r="J27" s="16" t="s">
        <v>54</v>
      </c>
      <c r="K27" s="17" t="s">
        <v>62</v>
      </c>
      <c r="L27" s="17">
        <v>0</v>
      </c>
      <c r="M27" s="13">
        <v>-39.704918032786885</v>
      </c>
      <c r="N27" s="13" t="s">
        <v>56</v>
      </c>
      <c r="O27" s="13">
        <v>8.0327868852459012</v>
      </c>
      <c r="P27" s="13">
        <v>13.344262295081966</v>
      </c>
      <c r="Q27" s="21"/>
      <c r="R27" s="17">
        <v>104</v>
      </c>
      <c r="S27" s="17" t="s">
        <v>56</v>
      </c>
      <c r="T27" s="17">
        <v>110</v>
      </c>
      <c r="U27" s="17">
        <v>101</v>
      </c>
      <c r="V27" s="21"/>
      <c r="W27" s="17">
        <v>49.6</v>
      </c>
      <c r="X27" s="17" t="s">
        <v>56</v>
      </c>
      <c r="Y27" s="17">
        <v>56</v>
      </c>
      <c r="Z27" s="17">
        <v>53.6</v>
      </c>
      <c r="AB27" s="17">
        <v>26.1</v>
      </c>
      <c r="AC27" s="17" t="s">
        <v>56</v>
      </c>
      <c r="AD27" s="17">
        <v>18.7</v>
      </c>
      <c r="AE27" s="17">
        <v>20.6</v>
      </c>
      <c r="AG27" s="17">
        <v>28.4</v>
      </c>
      <c r="AH27" s="17" t="s">
        <v>56</v>
      </c>
      <c r="AI27" s="17">
        <v>35.9</v>
      </c>
      <c r="AJ27" s="17">
        <v>33.4</v>
      </c>
      <c r="AL27" s="17">
        <v>14</v>
      </c>
      <c r="AM27" s="17" t="s">
        <v>56</v>
      </c>
      <c r="AN27" s="17">
        <v>0</v>
      </c>
      <c r="AO27" s="17">
        <v>0</v>
      </c>
      <c r="AQ27" s="17">
        <v>4.7</v>
      </c>
      <c r="AR27" s="17" t="s">
        <v>56</v>
      </c>
      <c r="AS27" s="17">
        <v>4.5999999999999996</v>
      </c>
      <c r="AT27" s="17">
        <v>4.5999999999999996</v>
      </c>
      <c r="AV27" s="17">
        <v>27</v>
      </c>
      <c r="AW27" s="17" t="s">
        <v>56</v>
      </c>
      <c r="AX27" s="17">
        <v>36</v>
      </c>
      <c r="AY27" s="17">
        <v>34</v>
      </c>
      <c r="BA27" s="17">
        <v>39</v>
      </c>
      <c r="BB27" s="17" t="s">
        <v>56</v>
      </c>
      <c r="BC27" s="17">
        <v>39</v>
      </c>
      <c r="BD27" s="17">
        <v>44</v>
      </c>
      <c r="BF27" s="65">
        <v>132.30000000000001</v>
      </c>
      <c r="BG27" s="65" t="s">
        <v>56</v>
      </c>
      <c r="BH27" s="65">
        <v>41.6</v>
      </c>
      <c r="BI27" s="65">
        <v>40.700000000000003</v>
      </c>
      <c r="BK27" s="17" t="s">
        <v>53</v>
      </c>
      <c r="BL27" s="17" t="s">
        <v>56</v>
      </c>
      <c r="BM27" s="17" t="s">
        <v>54</v>
      </c>
      <c r="BN27" s="17" t="s">
        <v>54</v>
      </c>
      <c r="BP27" s="17" t="s">
        <v>54</v>
      </c>
      <c r="BQ27" s="17" t="s">
        <v>56</v>
      </c>
      <c r="BR27" s="17" t="s">
        <v>53</v>
      </c>
      <c r="BS27" s="17" t="s">
        <v>53</v>
      </c>
      <c r="BU27" s="17" t="s">
        <v>53</v>
      </c>
      <c r="BV27" s="17" t="s">
        <v>56</v>
      </c>
      <c r="BW27" s="17" t="s">
        <v>53</v>
      </c>
      <c r="BX27" s="17" t="s">
        <v>53</v>
      </c>
      <c r="BY27" s="21"/>
      <c r="BZ27" s="17" t="s">
        <v>54</v>
      </c>
      <c r="CA27" s="17" t="s">
        <v>53</v>
      </c>
      <c r="CB27" s="17" t="s">
        <v>53</v>
      </c>
      <c r="CC27" s="40" t="s">
        <v>53</v>
      </c>
      <c r="CD27" s="17" t="s">
        <v>53</v>
      </c>
      <c r="CE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</row>
    <row r="28" spans="1:568" ht="25.5" customHeight="1">
      <c r="A28" s="32">
        <v>27</v>
      </c>
      <c r="B28" s="54" t="str">
        <f t="shared" si="0"/>
        <v>5-10</v>
      </c>
      <c r="C28" s="14" t="s">
        <v>52</v>
      </c>
      <c r="D28" s="15">
        <v>2</v>
      </c>
      <c r="E28" s="16" t="s">
        <v>53</v>
      </c>
      <c r="F28" s="16"/>
      <c r="G28" s="16" t="s">
        <v>54</v>
      </c>
      <c r="H28" s="16" t="s">
        <v>53</v>
      </c>
      <c r="I28" s="16" t="s">
        <v>54</v>
      </c>
      <c r="J28" s="16" t="s">
        <v>54</v>
      </c>
      <c r="K28" s="17" t="s">
        <v>61</v>
      </c>
      <c r="L28" s="17">
        <v>0</v>
      </c>
      <c r="M28" s="13">
        <v>-30.491803278688526</v>
      </c>
      <c r="N28" s="13">
        <v>-0.13114754098360656</v>
      </c>
      <c r="O28" s="13">
        <v>8.3606557377049189</v>
      </c>
      <c r="P28" s="13">
        <v>12.721311475409836</v>
      </c>
      <c r="Q28" s="21"/>
      <c r="R28" s="17">
        <v>62</v>
      </c>
      <c r="S28" s="17">
        <v>68</v>
      </c>
      <c r="T28" s="17">
        <v>76</v>
      </c>
      <c r="U28" s="17">
        <v>84</v>
      </c>
      <c r="V28" s="21"/>
      <c r="W28" s="17">
        <v>7.2</v>
      </c>
      <c r="X28" s="17">
        <v>35.9</v>
      </c>
      <c r="Y28" s="17">
        <v>43.3</v>
      </c>
      <c r="Z28" s="17">
        <v>29.1</v>
      </c>
      <c r="AB28" s="17">
        <v>2</v>
      </c>
      <c r="AC28" s="17">
        <v>10.4</v>
      </c>
      <c r="AD28" s="17">
        <v>40.1</v>
      </c>
      <c r="AE28" s="17">
        <v>28.8</v>
      </c>
      <c r="AG28" s="17">
        <v>0.7</v>
      </c>
      <c r="AH28" s="17">
        <v>16.100000000000001</v>
      </c>
      <c r="AI28" s="17">
        <v>36.700000000000003</v>
      </c>
      <c r="AJ28" s="17">
        <v>22.7</v>
      </c>
      <c r="AL28" s="17">
        <v>21</v>
      </c>
      <c r="AM28" s="17">
        <v>14</v>
      </c>
      <c r="AN28" s="17">
        <v>14</v>
      </c>
      <c r="AO28" s="17">
        <v>14</v>
      </c>
      <c r="AQ28" s="17">
        <v>3.9</v>
      </c>
      <c r="AR28" s="17">
        <v>3.7</v>
      </c>
      <c r="AS28" s="17">
        <v>3.4</v>
      </c>
      <c r="AT28" s="17">
        <v>4.2</v>
      </c>
      <c r="AV28" s="17">
        <v>30</v>
      </c>
      <c r="AW28" s="17">
        <v>23</v>
      </c>
      <c r="AX28" s="17">
        <v>115</v>
      </c>
      <c r="AY28" s="17">
        <v>39</v>
      </c>
      <c r="BA28" s="17">
        <v>36</v>
      </c>
      <c r="BB28" s="17">
        <v>29</v>
      </c>
      <c r="BC28" s="17">
        <v>133</v>
      </c>
      <c r="BD28" s="17">
        <v>76</v>
      </c>
      <c r="BF28" s="65">
        <v>162.5</v>
      </c>
      <c r="BG28" s="65">
        <v>55.3</v>
      </c>
      <c r="BH28" s="65">
        <v>110.1</v>
      </c>
      <c r="BI28" s="65">
        <v>60.3</v>
      </c>
      <c r="BK28" s="17" t="s">
        <v>53</v>
      </c>
      <c r="BL28" s="17" t="s">
        <v>53</v>
      </c>
      <c r="BM28" s="17" t="s">
        <v>53</v>
      </c>
      <c r="BN28" s="17" t="s">
        <v>53</v>
      </c>
      <c r="BP28" s="17" t="s">
        <v>54</v>
      </c>
      <c r="BQ28" s="17" t="s">
        <v>54</v>
      </c>
      <c r="BR28" s="17" t="s">
        <v>54</v>
      </c>
      <c r="BS28" s="17" t="s">
        <v>54</v>
      </c>
      <c r="BU28" s="17" t="s">
        <v>53</v>
      </c>
      <c r="BV28" s="17" t="s">
        <v>53</v>
      </c>
      <c r="BW28" s="17" t="s">
        <v>53</v>
      </c>
      <c r="BX28" s="17" t="s">
        <v>53</v>
      </c>
      <c r="BY28" s="21"/>
      <c r="BZ28" s="17" t="s">
        <v>53</v>
      </c>
      <c r="CA28" s="17" t="s">
        <v>53</v>
      </c>
      <c r="CB28" s="17" t="s">
        <v>53</v>
      </c>
      <c r="CC28" s="40" t="s">
        <v>53</v>
      </c>
      <c r="CD28" s="17" t="s">
        <v>53</v>
      </c>
      <c r="CE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</row>
    <row r="29" spans="1:568" ht="25.5" customHeight="1">
      <c r="A29" s="32">
        <v>28</v>
      </c>
      <c r="B29" s="54" t="str">
        <f t="shared" si="0"/>
        <v>5-10</v>
      </c>
      <c r="C29" s="14" t="s">
        <v>52</v>
      </c>
      <c r="D29" s="15">
        <v>2</v>
      </c>
      <c r="E29" s="16" t="s">
        <v>54</v>
      </c>
      <c r="F29" s="16" t="s">
        <v>60</v>
      </c>
      <c r="G29" s="16" t="s">
        <v>54</v>
      </c>
      <c r="H29" s="16" t="s">
        <v>53</v>
      </c>
      <c r="I29" s="16" t="s">
        <v>53</v>
      </c>
      <c r="J29" s="16" t="s">
        <v>53</v>
      </c>
      <c r="K29" s="20" t="s">
        <v>55</v>
      </c>
      <c r="L29" s="17">
        <v>0</v>
      </c>
      <c r="M29" s="13" t="s">
        <v>56</v>
      </c>
      <c r="N29" s="13">
        <v>-0.36065573770491804</v>
      </c>
      <c r="O29" s="13">
        <v>5.3770491803278686</v>
      </c>
      <c r="P29" s="13">
        <v>9.3442622950819665</v>
      </c>
      <c r="Q29" s="21"/>
      <c r="R29" s="17" t="s">
        <v>56</v>
      </c>
      <c r="S29" s="17">
        <v>110</v>
      </c>
      <c r="T29" s="17">
        <v>116</v>
      </c>
      <c r="U29" s="17">
        <v>118</v>
      </c>
      <c r="V29" s="21"/>
      <c r="W29" s="17" t="s">
        <v>56</v>
      </c>
      <c r="X29" s="17">
        <v>35.9</v>
      </c>
      <c r="Y29" s="17">
        <v>46</v>
      </c>
      <c r="Z29" s="17">
        <v>43.6</v>
      </c>
      <c r="AB29" s="17" t="s">
        <v>56</v>
      </c>
      <c r="AC29" s="17">
        <v>15.4</v>
      </c>
      <c r="AD29" s="17">
        <v>21.8</v>
      </c>
      <c r="AE29" s="17">
        <v>25.5</v>
      </c>
      <c r="AG29" s="17" t="s">
        <v>56</v>
      </c>
      <c r="AH29" s="17">
        <v>23.3</v>
      </c>
      <c r="AI29" s="17">
        <v>24.2</v>
      </c>
      <c r="AJ29" s="17">
        <v>23</v>
      </c>
      <c r="AL29" s="17" t="s">
        <v>56</v>
      </c>
      <c r="AM29" s="17">
        <v>35</v>
      </c>
      <c r="AN29" s="17">
        <v>14</v>
      </c>
      <c r="AO29" s="17">
        <v>0</v>
      </c>
      <c r="AQ29" s="17" t="s">
        <v>56</v>
      </c>
      <c r="AR29" s="17">
        <v>4.4000000000000004</v>
      </c>
      <c r="AS29" s="17">
        <v>4.3</v>
      </c>
      <c r="AT29" s="17">
        <v>4</v>
      </c>
      <c r="AV29" s="17" t="s">
        <v>56</v>
      </c>
      <c r="AW29" s="17">
        <v>17</v>
      </c>
      <c r="AX29" s="17">
        <v>34</v>
      </c>
      <c r="AY29" s="17">
        <v>31</v>
      </c>
      <c r="BA29" s="17" t="s">
        <v>56</v>
      </c>
      <c r="BB29" s="17">
        <v>26</v>
      </c>
      <c r="BC29" s="17">
        <v>32</v>
      </c>
      <c r="BD29" s="17">
        <v>25</v>
      </c>
      <c r="BF29" s="65" t="s">
        <v>56</v>
      </c>
      <c r="BG29" s="65">
        <v>44.3</v>
      </c>
      <c r="BH29" s="65">
        <v>36.799999999999997</v>
      </c>
      <c r="BI29" s="65">
        <v>37.200000000000003</v>
      </c>
      <c r="BK29" s="17" t="s">
        <v>56</v>
      </c>
      <c r="BL29" s="17" t="s">
        <v>53</v>
      </c>
      <c r="BM29" s="17" t="s">
        <v>53</v>
      </c>
      <c r="BN29" s="17" t="s">
        <v>53</v>
      </c>
      <c r="BP29" s="17" t="s">
        <v>56</v>
      </c>
      <c r="BQ29" s="17" t="s">
        <v>53</v>
      </c>
      <c r="BR29" s="17" t="s">
        <v>53</v>
      </c>
      <c r="BS29" s="17" t="s">
        <v>53</v>
      </c>
      <c r="BU29" s="17" t="s">
        <v>56</v>
      </c>
      <c r="BV29" s="17" t="s">
        <v>53</v>
      </c>
      <c r="BW29" s="17" t="s">
        <v>53</v>
      </c>
      <c r="BX29" s="17" t="s">
        <v>53</v>
      </c>
      <c r="BY29" s="21"/>
      <c r="BZ29" s="17" t="s">
        <v>53</v>
      </c>
      <c r="CA29" s="17" t="s">
        <v>53</v>
      </c>
      <c r="CB29" s="17" t="s">
        <v>53</v>
      </c>
      <c r="CC29" s="40" t="s">
        <v>53</v>
      </c>
      <c r="CD29" s="17" t="s">
        <v>53</v>
      </c>
      <c r="CE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</row>
    <row r="30" spans="1:568" ht="25.5" customHeight="1">
      <c r="A30" s="32">
        <v>29</v>
      </c>
      <c r="B30" s="54" t="str">
        <f t="shared" si="0"/>
        <v>5-10</v>
      </c>
      <c r="C30" s="14" t="s">
        <v>58</v>
      </c>
      <c r="D30" s="15">
        <v>1</v>
      </c>
      <c r="E30" s="16" t="s">
        <v>53</v>
      </c>
      <c r="F30" s="17"/>
      <c r="G30" s="17" t="s">
        <v>54</v>
      </c>
      <c r="H30" s="16" t="s">
        <v>53</v>
      </c>
      <c r="I30" s="16" t="s">
        <v>53</v>
      </c>
      <c r="J30" s="16" t="s">
        <v>53</v>
      </c>
      <c r="K30" s="17" t="s">
        <v>55</v>
      </c>
      <c r="L30" s="17">
        <v>0</v>
      </c>
      <c r="M30" s="13">
        <v>-35.770000000000003</v>
      </c>
      <c r="N30" s="13">
        <v>-0.03</v>
      </c>
      <c r="O30" s="13">
        <v>6.03</v>
      </c>
      <c r="P30" s="13">
        <v>11.64</v>
      </c>
      <c r="Q30" s="21"/>
      <c r="R30" s="17">
        <v>120</v>
      </c>
      <c r="S30" s="17">
        <v>129</v>
      </c>
      <c r="T30" s="17">
        <v>131</v>
      </c>
      <c r="U30" s="17">
        <v>121</v>
      </c>
      <c r="V30" s="21"/>
      <c r="W30" s="17">
        <v>84.1</v>
      </c>
      <c r="X30" s="17">
        <v>83.6</v>
      </c>
      <c r="Y30" s="17">
        <v>86.7</v>
      </c>
      <c r="Z30" s="17">
        <v>87.3</v>
      </c>
      <c r="AB30" s="17">
        <v>77.900000000000006</v>
      </c>
      <c r="AC30" s="17">
        <v>61</v>
      </c>
      <c r="AD30" s="17">
        <v>59.9</v>
      </c>
      <c r="AE30" s="17">
        <v>62.6</v>
      </c>
      <c r="AG30" s="17">
        <v>84.1</v>
      </c>
      <c r="AH30" s="17">
        <v>80.2</v>
      </c>
      <c r="AI30" s="17">
        <v>81.900000000000006</v>
      </c>
      <c r="AJ30" s="17">
        <v>82.6</v>
      </c>
      <c r="AL30" s="17">
        <v>24</v>
      </c>
      <c r="AM30" s="17">
        <v>0</v>
      </c>
      <c r="AN30" s="17">
        <v>0</v>
      </c>
      <c r="AO30" s="17">
        <v>0</v>
      </c>
      <c r="AQ30" s="17">
        <v>4.5999999999999996</v>
      </c>
      <c r="AR30" s="17">
        <v>4.5999999999999996</v>
      </c>
      <c r="AS30" s="17">
        <v>4.5999999999999996</v>
      </c>
      <c r="AT30" s="17">
        <v>4.8</v>
      </c>
      <c r="AV30" s="17">
        <v>44</v>
      </c>
      <c r="AW30" s="17">
        <v>25</v>
      </c>
      <c r="AX30" s="17">
        <v>18</v>
      </c>
      <c r="AY30" s="17">
        <v>20</v>
      </c>
      <c r="BA30" s="17">
        <v>35</v>
      </c>
      <c r="BB30" s="17">
        <v>28</v>
      </c>
      <c r="BC30" s="17">
        <v>23</v>
      </c>
      <c r="BD30" s="17">
        <v>23</v>
      </c>
      <c r="BF30" s="65">
        <v>40.9</v>
      </c>
      <c r="BG30" s="65">
        <v>48.3</v>
      </c>
      <c r="BH30" s="65">
        <v>37.799999999999997</v>
      </c>
      <c r="BI30" s="65">
        <v>109.3</v>
      </c>
      <c r="BK30" s="17" t="s">
        <v>53</v>
      </c>
      <c r="BL30" s="17" t="s">
        <v>53</v>
      </c>
      <c r="BM30" s="17" t="s">
        <v>53</v>
      </c>
      <c r="BN30" s="17" t="s">
        <v>53</v>
      </c>
      <c r="BP30" s="17" t="s">
        <v>54</v>
      </c>
      <c r="BQ30" s="17" t="s">
        <v>54</v>
      </c>
      <c r="BR30" s="17" t="s">
        <v>54</v>
      </c>
      <c r="BS30" s="17" t="s">
        <v>54</v>
      </c>
      <c r="BU30" s="17" t="s">
        <v>53</v>
      </c>
      <c r="BV30" s="17" t="s">
        <v>53</v>
      </c>
      <c r="BW30" s="17" t="s">
        <v>53</v>
      </c>
      <c r="BX30" s="17" t="s">
        <v>53</v>
      </c>
      <c r="BY30" s="21"/>
      <c r="BZ30" s="17" t="s">
        <v>53</v>
      </c>
      <c r="CA30" s="17" t="s">
        <v>54</v>
      </c>
      <c r="CB30" s="17" t="s">
        <v>53</v>
      </c>
      <c r="CC30" s="40" t="s">
        <v>54</v>
      </c>
      <c r="CD30" s="17" t="s">
        <v>53</v>
      </c>
      <c r="CE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</row>
    <row r="31" spans="1:568" ht="25.5" customHeight="1">
      <c r="A31" s="32">
        <v>30</v>
      </c>
      <c r="B31" s="54" t="str">
        <f t="shared" si="0"/>
        <v>5-10</v>
      </c>
      <c r="C31" s="14" t="s">
        <v>58</v>
      </c>
      <c r="D31" s="15">
        <v>1</v>
      </c>
      <c r="E31" s="16" t="s">
        <v>53</v>
      </c>
      <c r="F31" s="17"/>
      <c r="G31" s="17" t="s">
        <v>54</v>
      </c>
      <c r="H31" s="16" t="s">
        <v>53</v>
      </c>
      <c r="I31" s="16" t="s">
        <v>53</v>
      </c>
      <c r="J31" s="16" t="s">
        <v>54</v>
      </c>
      <c r="K31" s="17" t="s">
        <v>55</v>
      </c>
      <c r="L31" s="17">
        <v>0</v>
      </c>
      <c r="M31" s="13">
        <v>-37.901639344262293</v>
      </c>
      <c r="N31" s="13">
        <v>-1.8688524590163935</v>
      </c>
      <c r="O31" s="13">
        <v>5.6065573770491799</v>
      </c>
      <c r="P31" s="13">
        <v>10.688524590163935</v>
      </c>
      <c r="Q31" s="21"/>
      <c r="R31" s="17">
        <v>95</v>
      </c>
      <c r="S31" s="17">
        <v>82</v>
      </c>
      <c r="T31" s="17">
        <v>100</v>
      </c>
      <c r="U31" s="17">
        <v>105</v>
      </c>
      <c r="V31" s="21"/>
      <c r="W31" s="17">
        <v>50.8</v>
      </c>
      <c r="X31" s="17">
        <v>34.5</v>
      </c>
      <c r="Y31" s="17">
        <v>56.7</v>
      </c>
      <c r="Z31" s="17">
        <v>63.3</v>
      </c>
      <c r="AB31" s="17">
        <v>37.799999999999997</v>
      </c>
      <c r="AC31" s="17">
        <v>68.8</v>
      </c>
      <c r="AD31" s="17">
        <v>72.2</v>
      </c>
      <c r="AE31" s="17">
        <v>74.2</v>
      </c>
      <c r="AG31" s="17">
        <v>44.4</v>
      </c>
      <c r="AH31" s="17">
        <v>43.3</v>
      </c>
      <c r="AI31" s="17">
        <v>60.3</v>
      </c>
      <c r="AJ31" s="17">
        <v>67.400000000000006</v>
      </c>
      <c r="AL31" s="17">
        <v>14</v>
      </c>
      <c r="AM31" s="17">
        <v>42</v>
      </c>
      <c r="AN31" s="17">
        <v>14</v>
      </c>
      <c r="AO31" s="17">
        <v>0</v>
      </c>
      <c r="AQ31" s="17">
        <v>4.5999999999999996</v>
      </c>
      <c r="AR31" s="17">
        <v>4.4000000000000004</v>
      </c>
      <c r="AS31" s="17">
        <v>4.5999999999999996</v>
      </c>
      <c r="AT31" s="17">
        <v>4.4000000000000004</v>
      </c>
      <c r="AV31" s="17">
        <v>34</v>
      </c>
      <c r="AW31" s="17">
        <v>32</v>
      </c>
      <c r="AX31" s="17">
        <v>31</v>
      </c>
      <c r="AY31" s="17">
        <v>26</v>
      </c>
      <c r="BA31" s="17">
        <v>36</v>
      </c>
      <c r="BB31" s="17">
        <v>37</v>
      </c>
      <c r="BC31" s="17">
        <v>34</v>
      </c>
      <c r="BD31" s="17">
        <v>29</v>
      </c>
      <c r="BF31" s="65">
        <v>78.7</v>
      </c>
      <c r="BG31" s="65">
        <v>36.799999999999997</v>
      </c>
      <c r="BH31" s="65">
        <v>36.4</v>
      </c>
      <c r="BI31" s="65">
        <v>36.799999999999997</v>
      </c>
      <c r="BK31" s="17" t="s">
        <v>53</v>
      </c>
      <c r="BL31" s="17" t="s">
        <v>53</v>
      </c>
      <c r="BM31" s="17" t="s">
        <v>53</v>
      </c>
      <c r="BN31" s="17" t="s">
        <v>53</v>
      </c>
      <c r="BP31" s="17" t="s">
        <v>54</v>
      </c>
      <c r="BQ31" s="17" t="s">
        <v>54</v>
      </c>
      <c r="BR31" s="17" t="s">
        <v>54</v>
      </c>
      <c r="BS31" s="17" t="s">
        <v>54</v>
      </c>
      <c r="BU31" s="17" t="s">
        <v>54</v>
      </c>
      <c r="BV31" s="17" t="s">
        <v>54</v>
      </c>
      <c r="BW31" s="17" t="s">
        <v>54</v>
      </c>
      <c r="BX31" s="17" t="s">
        <v>54</v>
      </c>
      <c r="BY31" s="21"/>
      <c r="BZ31" s="17" t="s">
        <v>53</v>
      </c>
      <c r="CA31" s="17" t="s">
        <v>53</v>
      </c>
      <c r="CB31" s="17" t="s">
        <v>53</v>
      </c>
      <c r="CC31" s="40" t="s">
        <v>53</v>
      </c>
      <c r="CD31" s="17" t="s">
        <v>53</v>
      </c>
      <c r="CE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</row>
    <row r="32" spans="1:568" ht="25.5" customHeight="1">
      <c r="A32" s="32">
        <v>31</v>
      </c>
      <c r="B32" s="54" t="str">
        <f t="shared" si="0"/>
        <v>5-10</v>
      </c>
      <c r="C32" s="14" t="s">
        <v>58</v>
      </c>
      <c r="D32" s="15">
        <v>2</v>
      </c>
      <c r="E32" s="16" t="s">
        <v>54</v>
      </c>
      <c r="F32" s="16" t="s">
        <v>59</v>
      </c>
      <c r="G32" s="16" t="s">
        <v>54</v>
      </c>
      <c r="H32" s="16" t="s">
        <v>53</v>
      </c>
      <c r="I32" s="16" t="s">
        <v>53</v>
      </c>
      <c r="J32" s="16" t="s">
        <v>53</v>
      </c>
      <c r="K32" s="17" t="s">
        <v>55</v>
      </c>
      <c r="L32" s="17">
        <v>0</v>
      </c>
      <c r="M32" s="13">
        <v>-34.196721311475407</v>
      </c>
      <c r="N32" s="13">
        <v>-0.19672131147540983</v>
      </c>
      <c r="O32" s="13">
        <v>7.6065573770491799</v>
      </c>
      <c r="P32" s="13">
        <v>12.196721311475409</v>
      </c>
      <c r="Q32" s="21"/>
      <c r="R32" s="17">
        <v>83</v>
      </c>
      <c r="S32" s="17">
        <v>82</v>
      </c>
      <c r="T32" s="17">
        <v>100</v>
      </c>
      <c r="U32" s="17">
        <v>105</v>
      </c>
      <c r="V32" s="21"/>
      <c r="W32" s="17">
        <v>82.9</v>
      </c>
      <c r="X32" s="17">
        <v>62.9</v>
      </c>
      <c r="Y32" s="17">
        <v>70.2</v>
      </c>
      <c r="Z32" s="17">
        <v>80.2</v>
      </c>
      <c r="AB32" s="17">
        <v>50</v>
      </c>
      <c r="AC32" s="17">
        <v>63.7</v>
      </c>
      <c r="AD32" s="17">
        <v>77</v>
      </c>
      <c r="AE32" s="17">
        <v>77</v>
      </c>
      <c r="AG32" s="17">
        <v>76.099999999999994</v>
      </c>
      <c r="AH32" s="17">
        <v>60.6</v>
      </c>
      <c r="AI32" s="17">
        <v>72.2</v>
      </c>
      <c r="AJ32" s="17">
        <v>80.5</v>
      </c>
      <c r="AL32" s="17">
        <v>42</v>
      </c>
      <c r="AM32" s="17">
        <v>0</v>
      </c>
      <c r="AN32" s="17">
        <v>0</v>
      </c>
      <c r="AO32" s="17">
        <v>0</v>
      </c>
      <c r="AQ32" s="17">
        <v>4.2</v>
      </c>
      <c r="AR32" s="17">
        <v>4.4000000000000004</v>
      </c>
      <c r="AS32" s="17">
        <v>4</v>
      </c>
      <c r="AT32" s="17">
        <v>4.4000000000000004</v>
      </c>
      <c r="AV32" s="17">
        <v>29</v>
      </c>
      <c r="AW32" s="17">
        <v>18</v>
      </c>
      <c r="AX32" s="17">
        <v>10</v>
      </c>
      <c r="AY32" s="17">
        <v>23</v>
      </c>
      <c r="BA32" s="17">
        <v>23</v>
      </c>
      <c r="BB32" s="17">
        <v>16</v>
      </c>
      <c r="BC32" s="17">
        <v>22</v>
      </c>
      <c r="BD32" s="17">
        <v>29</v>
      </c>
      <c r="BF32" s="65">
        <v>37</v>
      </c>
      <c r="BG32" s="65">
        <v>36.5</v>
      </c>
      <c r="BH32" s="65">
        <v>55.3</v>
      </c>
      <c r="BI32" s="65">
        <v>8.1</v>
      </c>
      <c r="BK32" s="17" t="s">
        <v>53</v>
      </c>
      <c r="BL32" s="17" t="s">
        <v>53</v>
      </c>
      <c r="BM32" s="17" t="s">
        <v>53</v>
      </c>
      <c r="BN32" s="17" t="s">
        <v>53</v>
      </c>
      <c r="BP32" s="17" t="s">
        <v>53</v>
      </c>
      <c r="BQ32" s="17" t="s">
        <v>53</v>
      </c>
      <c r="BR32" s="17" t="s">
        <v>53</v>
      </c>
      <c r="BS32" s="17" t="s">
        <v>53</v>
      </c>
      <c r="BU32" s="17" t="s">
        <v>53</v>
      </c>
      <c r="BV32" s="17" t="s">
        <v>53</v>
      </c>
      <c r="BW32" s="17" t="s">
        <v>53</v>
      </c>
      <c r="BX32" s="17" t="s">
        <v>53</v>
      </c>
      <c r="BY32" s="21"/>
      <c r="BZ32" s="17" t="s">
        <v>53</v>
      </c>
      <c r="CA32" s="17" t="s">
        <v>53</v>
      </c>
      <c r="CB32" s="17" t="s">
        <v>53</v>
      </c>
      <c r="CC32" s="40" t="s">
        <v>53</v>
      </c>
      <c r="CD32" s="17" t="s">
        <v>53</v>
      </c>
      <c r="CE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</row>
    <row r="33" spans="1:568" ht="25.5" customHeight="1">
      <c r="A33" s="32">
        <v>32</v>
      </c>
      <c r="B33" s="54" t="str">
        <f t="shared" si="0"/>
        <v>5-10</v>
      </c>
      <c r="C33" s="14" t="s">
        <v>52</v>
      </c>
      <c r="D33" s="15">
        <v>2</v>
      </c>
      <c r="E33" s="16" t="s">
        <v>54</v>
      </c>
      <c r="F33" s="16" t="s">
        <v>59</v>
      </c>
      <c r="G33" s="16" t="s">
        <v>54</v>
      </c>
      <c r="H33" s="16" t="s">
        <v>53</v>
      </c>
      <c r="I33" s="16" t="s">
        <v>54</v>
      </c>
      <c r="J33" s="16" t="s">
        <v>54</v>
      </c>
      <c r="K33" s="17" t="s">
        <v>61</v>
      </c>
      <c r="L33" s="17">
        <v>0</v>
      </c>
      <c r="M33" s="13">
        <v>-34.590000000000003</v>
      </c>
      <c r="N33" s="13" t="s">
        <v>56</v>
      </c>
      <c r="O33" s="13">
        <v>4.6900000000000004</v>
      </c>
      <c r="P33" s="13">
        <v>10.39</v>
      </c>
      <c r="Q33" s="21"/>
      <c r="R33" s="17">
        <v>79</v>
      </c>
      <c r="S33" s="17" t="s">
        <v>56</v>
      </c>
      <c r="T33" s="17">
        <v>113</v>
      </c>
      <c r="U33" s="17">
        <v>111</v>
      </c>
      <c r="V33" s="21"/>
      <c r="W33" s="17">
        <v>45.2</v>
      </c>
      <c r="X33" s="17" t="s">
        <v>56</v>
      </c>
      <c r="Y33" s="17">
        <v>53.6</v>
      </c>
      <c r="Z33" s="17">
        <v>58.3</v>
      </c>
      <c r="AB33" s="17">
        <v>6.9</v>
      </c>
      <c r="AC33" s="17" t="s">
        <v>56</v>
      </c>
      <c r="AD33" s="17">
        <v>4.9000000000000004</v>
      </c>
      <c r="AE33" s="17">
        <v>4.2</v>
      </c>
      <c r="AG33" s="17">
        <v>11.3</v>
      </c>
      <c r="AH33" s="17" t="s">
        <v>56</v>
      </c>
      <c r="AI33" s="17">
        <v>18.100000000000001</v>
      </c>
      <c r="AJ33" s="17">
        <v>19.5</v>
      </c>
      <c r="AL33" s="17">
        <v>28</v>
      </c>
      <c r="AM33" s="17" t="s">
        <v>56</v>
      </c>
      <c r="AN33" s="17">
        <v>14</v>
      </c>
      <c r="AO33" s="17">
        <v>0</v>
      </c>
      <c r="AQ33" s="17">
        <v>4</v>
      </c>
      <c r="AR33" s="17" t="s">
        <v>56</v>
      </c>
      <c r="AS33" s="17">
        <v>4.2</v>
      </c>
      <c r="AT33" s="17">
        <v>4.0999999999999996</v>
      </c>
      <c r="AV33" s="17">
        <v>80</v>
      </c>
      <c r="AW33" s="17" t="s">
        <v>56</v>
      </c>
      <c r="AX33" s="17">
        <v>23</v>
      </c>
      <c r="AY33" s="17">
        <v>21</v>
      </c>
      <c r="BA33" s="17">
        <v>76</v>
      </c>
      <c r="BB33" s="17" t="s">
        <v>56</v>
      </c>
      <c r="BC33" s="17">
        <v>38</v>
      </c>
      <c r="BD33" s="17">
        <v>30</v>
      </c>
      <c r="BF33" s="65">
        <v>99.6</v>
      </c>
      <c r="BG33" s="65" t="s">
        <v>56</v>
      </c>
      <c r="BH33" s="65">
        <v>37.5</v>
      </c>
      <c r="BI33" s="65">
        <v>36.299999999999997</v>
      </c>
      <c r="BK33" s="17" t="s">
        <v>53</v>
      </c>
      <c r="BL33" s="17" t="s">
        <v>56</v>
      </c>
      <c r="BM33" s="17" t="s">
        <v>53</v>
      </c>
      <c r="BN33" s="17" t="s">
        <v>53</v>
      </c>
      <c r="BP33" s="17" t="s">
        <v>53</v>
      </c>
      <c r="BQ33" s="17" t="s">
        <v>56</v>
      </c>
      <c r="BR33" s="17" t="s">
        <v>53</v>
      </c>
      <c r="BS33" s="17" t="s">
        <v>53</v>
      </c>
      <c r="BU33" s="17" t="s">
        <v>54</v>
      </c>
      <c r="BV33" s="17" t="s">
        <v>56</v>
      </c>
      <c r="BW33" s="17" t="s">
        <v>54</v>
      </c>
      <c r="BX33" s="17" t="s">
        <v>54</v>
      </c>
      <c r="BY33" s="21"/>
      <c r="BZ33" s="17" t="s">
        <v>54</v>
      </c>
      <c r="CA33" s="17" t="s">
        <v>53</v>
      </c>
      <c r="CB33" s="17" t="s">
        <v>53</v>
      </c>
      <c r="CC33" s="40" t="s">
        <v>53</v>
      </c>
      <c r="CD33" s="17" t="s">
        <v>53</v>
      </c>
      <c r="CE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</row>
    <row r="34" spans="1:568" ht="25.5" customHeight="1">
      <c r="A34" s="32">
        <v>33</v>
      </c>
      <c r="B34" s="54" t="str">
        <f>"11-15"</f>
        <v>11-15</v>
      </c>
      <c r="C34" s="14" t="s">
        <v>52</v>
      </c>
      <c r="D34" s="15">
        <v>1</v>
      </c>
      <c r="E34" s="16" t="s">
        <v>53</v>
      </c>
      <c r="F34" s="16"/>
      <c r="G34" s="16" t="s">
        <v>54</v>
      </c>
      <c r="H34" s="16" t="s">
        <v>53</v>
      </c>
      <c r="I34" s="16" t="s">
        <v>54</v>
      </c>
      <c r="J34" s="16" t="s">
        <v>53</v>
      </c>
      <c r="K34" s="17" t="s">
        <v>55</v>
      </c>
      <c r="L34" s="17">
        <v>0</v>
      </c>
      <c r="M34" s="13">
        <v>-19.803278688524589</v>
      </c>
      <c r="N34" s="13" t="s">
        <v>56</v>
      </c>
      <c r="O34" s="13" t="s">
        <v>56</v>
      </c>
      <c r="P34" s="13">
        <v>15.540983606557377</v>
      </c>
      <c r="Q34" s="21"/>
      <c r="R34" s="17">
        <v>74</v>
      </c>
      <c r="S34" s="17" t="s">
        <v>56</v>
      </c>
      <c r="T34" s="17" t="s">
        <v>56</v>
      </c>
      <c r="U34" s="17">
        <v>92</v>
      </c>
      <c r="V34" s="21"/>
      <c r="W34" s="17">
        <v>52</v>
      </c>
      <c r="X34" s="17" t="s">
        <v>56</v>
      </c>
      <c r="Y34" s="17" t="s">
        <v>56</v>
      </c>
      <c r="Z34" s="17">
        <v>46.4</v>
      </c>
      <c r="AB34" s="17">
        <v>42.9</v>
      </c>
      <c r="AC34" s="17" t="s">
        <v>56</v>
      </c>
      <c r="AD34" s="17" t="s">
        <v>56</v>
      </c>
      <c r="AE34" s="17">
        <v>7.2</v>
      </c>
      <c r="AG34" s="17">
        <v>49.2</v>
      </c>
      <c r="AH34" s="17" t="s">
        <v>56</v>
      </c>
      <c r="AI34" s="17" t="s">
        <v>56</v>
      </c>
      <c r="AJ34" s="17">
        <v>20</v>
      </c>
      <c r="AL34" s="17">
        <v>42</v>
      </c>
      <c r="AM34" s="17" t="s">
        <v>56</v>
      </c>
      <c r="AN34" s="17" t="s">
        <v>56</v>
      </c>
      <c r="AO34" s="17">
        <v>28</v>
      </c>
      <c r="AQ34" s="17">
        <v>4.5999999999999996</v>
      </c>
      <c r="AR34" s="17" t="s">
        <v>56</v>
      </c>
      <c r="AS34" s="17" t="s">
        <v>56</v>
      </c>
      <c r="AT34" s="17">
        <v>4</v>
      </c>
      <c r="AV34" s="17">
        <v>20</v>
      </c>
      <c r="AW34" s="17" t="s">
        <v>56</v>
      </c>
      <c r="AX34" s="17" t="s">
        <v>56</v>
      </c>
      <c r="AY34" s="17">
        <v>27</v>
      </c>
      <c r="BA34" s="17">
        <v>24</v>
      </c>
      <c r="BB34" s="17" t="s">
        <v>56</v>
      </c>
      <c r="BC34" s="17" t="s">
        <v>56</v>
      </c>
      <c r="BD34" s="17">
        <v>28</v>
      </c>
      <c r="BF34" s="65">
        <v>42.2</v>
      </c>
      <c r="BG34" s="65" t="s">
        <v>56</v>
      </c>
      <c r="BH34" s="65" t="s">
        <v>56</v>
      </c>
      <c r="BI34" s="65">
        <v>123.7</v>
      </c>
      <c r="BK34" s="17" t="s">
        <v>53</v>
      </c>
      <c r="BL34" s="17" t="s">
        <v>56</v>
      </c>
      <c r="BM34" s="17" t="s">
        <v>56</v>
      </c>
      <c r="BN34" s="17" t="s">
        <v>53</v>
      </c>
      <c r="BP34" s="17" t="s">
        <v>54</v>
      </c>
      <c r="BQ34" s="17" t="s">
        <v>56</v>
      </c>
      <c r="BR34" s="17" t="s">
        <v>56</v>
      </c>
      <c r="BS34" s="17" t="s">
        <v>54</v>
      </c>
      <c r="BU34" s="17" t="s">
        <v>53</v>
      </c>
      <c r="BV34" s="17" t="s">
        <v>56</v>
      </c>
      <c r="BW34" s="17" t="s">
        <v>56</v>
      </c>
      <c r="BX34" s="17" t="s">
        <v>53</v>
      </c>
      <c r="BY34" s="21"/>
      <c r="BZ34" s="17" t="s">
        <v>54</v>
      </c>
      <c r="CA34" s="17" t="s">
        <v>53</v>
      </c>
      <c r="CB34" s="17" t="s">
        <v>54</v>
      </c>
      <c r="CC34" s="40" t="s">
        <v>53</v>
      </c>
      <c r="CD34" s="17" t="s">
        <v>53</v>
      </c>
      <c r="CE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</row>
    <row r="35" spans="1:568" ht="25.5" customHeight="1">
      <c r="A35" s="32">
        <v>34</v>
      </c>
      <c r="B35" s="54" t="str">
        <f>"11-15"</f>
        <v>11-15</v>
      </c>
      <c r="C35" s="14" t="s">
        <v>58</v>
      </c>
      <c r="D35" s="15">
        <v>2</v>
      </c>
      <c r="E35" s="16" t="s">
        <v>54</v>
      </c>
      <c r="F35" s="17" t="s">
        <v>63</v>
      </c>
      <c r="G35" s="16" t="s">
        <v>54</v>
      </c>
      <c r="H35" s="16" t="s">
        <v>53</v>
      </c>
      <c r="I35" s="16" t="s">
        <v>53</v>
      </c>
      <c r="J35" s="16" t="s">
        <v>53</v>
      </c>
      <c r="K35" s="17" t="s">
        <v>55</v>
      </c>
      <c r="L35" s="17">
        <v>0</v>
      </c>
      <c r="M35" s="13">
        <v>-38.524590163934427</v>
      </c>
      <c r="N35" s="13" t="s">
        <v>56</v>
      </c>
      <c r="O35" s="13">
        <v>4.8852459016393439</v>
      </c>
      <c r="P35" s="13" t="s">
        <v>56</v>
      </c>
      <c r="Q35" s="21"/>
      <c r="R35" s="17">
        <v>87</v>
      </c>
      <c r="S35" s="17" t="s">
        <v>56</v>
      </c>
      <c r="T35" s="17">
        <v>99</v>
      </c>
      <c r="U35" s="17" t="s">
        <v>56</v>
      </c>
      <c r="V35" s="21"/>
      <c r="W35" s="17">
        <v>96.5</v>
      </c>
      <c r="X35" s="17" t="s">
        <v>56</v>
      </c>
      <c r="Y35" s="17">
        <v>98.1</v>
      </c>
      <c r="Z35" s="17" t="s">
        <v>56</v>
      </c>
      <c r="AB35" s="17">
        <v>88.5</v>
      </c>
      <c r="AC35" s="17" t="s">
        <v>56</v>
      </c>
      <c r="AD35" s="17">
        <v>83.6</v>
      </c>
      <c r="AE35" s="17" t="s">
        <v>56</v>
      </c>
      <c r="AG35" s="17">
        <v>97.3</v>
      </c>
      <c r="AH35" s="17" t="s">
        <v>56</v>
      </c>
      <c r="AI35" s="17">
        <v>98.7</v>
      </c>
      <c r="AJ35" s="17" t="s">
        <v>56</v>
      </c>
      <c r="AL35" s="17">
        <v>14</v>
      </c>
      <c r="AM35" s="17" t="s">
        <v>56</v>
      </c>
      <c r="AN35" s="17">
        <v>0</v>
      </c>
      <c r="AO35" s="17" t="s">
        <v>56</v>
      </c>
      <c r="AQ35" s="17">
        <v>4.3</v>
      </c>
      <c r="AR35" s="17" t="s">
        <v>56</v>
      </c>
      <c r="AS35" s="17">
        <v>4.5</v>
      </c>
      <c r="AT35" s="17" t="s">
        <v>56</v>
      </c>
      <c r="AV35" s="17">
        <v>36</v>
      </c>
      <c r="AW35" s="17" t="s">
        <v>56</v>
      </c>
      <c r="AX35" s="17">
        <v>19</v>
      </c>
      <c r="AY35" s="17" t="s">
        <v>56</v>
      </c>
      <c r="BA35" s="17">
        <v>86</v>
      </c>
      <c r="BB35" s="17" t="s">
        <v>56</v>
      </c>
      <c r="BC35" s="17">
        <v>17</v>
      </c>
      <c r="BD35" s="17" t="s">
        <v>56</v>
      </c>
      <c r="BF35" s="65">
        <v>98.9</v>
      </c>
      <c r="BG35" s="65" t="s">
        <v>56</v>
      </c>
      <c r="BH35" s="65">
        <v>36.6</v>
      </c>
      <c r="BI35" s="65" t="s">
        <v>56</v>
      </c>
      <c r="BK35" s="17" t="s">
        <v>53</v>
      </c>
      <c r="BL35" s="17" t="s">
        <v>56</v>
      </c>
      <c r="BM35" s="17" t="s">
        <v>53</v>
      </c>
      <c r="BN35" s="17" t="s">
        <v>56</v>
      </c>
      <c r="BP35" s="17" t="s">
        <v>54</v>
      </c>
      <c r="BQ35" s="17" t="s">
        <v>56</v>
      </c>
      <c r="BR35" s="17" t="s">
        <v>54</v>
      </c>
      <c r="BS35" s="17" t="s">
        <v>56</v>
      </c>
      <c r="BU35" s="17" t="s">
        <v>53</v>
      </c>
      <c r="BV35" s="17" t="s">
        <v>56</v>
      </c>
      <c r="BW35" s="17" t="s">
        <v>53</v>
      </c>
      <c r="BX35" s="17" t="s">
        <v>56</v>
      </c>
      <c r="BY35" s="21"/>
      <c r="BZ35" s="13" t="s">
        <v>53</v>
      </c>
      <c r="CA35" s="13" t="s">
        <v>53</v>
      </c>
      <c r="CB35" s="17" t="s">
        <v>53</v>
      </c>
      <c r="CC35" s="41" t="s">
        <v>54</v>
      </c>
      <c r="CD35" s="17" t="s">
        <v>53</v>
      </c>
      <c r="CE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</row>
    <row r="36" spans="1:568" ht="25.5" customHeight="1">
      <c r="A36" s="32">
        <v>35</v>
      </c>
      <c r="B36" s="54" t="str">
        <f>"5-10"</f>
        <v>5-10</v>
      </c>
      <c r="C36" s="14" t="s">
        <v>58</v>
      </c>
      <c r="D36" s="15">
        <v>1</v>
      </c>
      <c r="E36" s="16" t="s">
        <v>54</v>
      </c>
      <c r="F36" s="16" t="s">
        <v>64</v>
      </c>
      <c r="G36" s="16" t="s">
        <v>54</v>
      </c>
      <c r="H36" s="16" t="s">
        <v>53</v>
      </c>
      <c r="I36" s="16" t="s">
        <v>53</v>
      </c>
      <c r="J36" s="16" t="s">
        <v>53</v>
      </c>
      <c r="K36" s="17" t="s">
        <v>61</v>
      </c>
      <c r="L36" s="17">
        <v>0</v>
      </c>
      <c r="M36" s="13">
        <v>-24.819672131147541</v>
      </c>
      <c r="N36" s="13" t="s">
        <v>56</v>
      </c>
      <c r="O36" s="13">
        <v>6.918032786885246</v>
      </c>
      <c r="P36" s="17" t="s">
        <v>56</v>
      </c>
      <c r="Q36" s="21"/>
      <c r="R36" s="17">
        <v>70</v>
      </c>
      <c r="S36" s="17" t="s">
        <v>56</v>
      </c>
      <c r="T36" s="17">
        <v>110</v>
      </c>
      <c r="U36" s="17" t="s">
        <v>56</v>
      </c>
      <c r="V36" s="21"/>
      <c r="W36" s="17">
        <v>56.4</v>
      </c>
      <c r="X36" s="17" t="s">
        <v>56</v>
      </c>
      <c r="Y36" s="17">
        <v>73.900000000000006</v>
      </c>
      <c r="Z36" s="17" t="s">
        <v>56</v>
      </c>
      <c r="AB36" s="17">
        <v>91.6</v>
      </c>
      <c r="AC36" s="17" t="s">
        <v>56</v>
      </c>
      <c r="AD36" s="17">
        <v>85.5</v>
      </c>
      <c r="AE36" s="17" t="s">
        <v>56</v>
      </c>
      <c r="AG36" s="17">
        <v>83.1</v>
      </c>
      <c r="AH36" s="17" t="s">
        <v>56</v>
      </c>
      <c r="AI36" s="17">
        <v>83.1</v>
      </c>
      <c r="AJ36" s="17" t="s">
        <v>56</v>
      </c>
      <c r="AL36" s="17">
        <v>28</v>
      </c>
      <c r="AM36" s="17" t="s">
        <v>56</v>
      </c>
      <c r="AN36" s="17">
        <v>14</v>
      </c>
      <c r="AO36" s="17" t="s">
        <v>56</v>
      </c>
      <c r="AQ36" s="17">
        <v>3.6</v>
      </c>
      <c r="AR36" s="17" t="s">
        <v>56</v>
      </c>
      <c r="AS36" s="17">
        <v>4.2</v>
      </c>
      <c r="AT36" s="17" t="s">
        <v>56</v>
      </c>
      <c r="AV36" s="17">
        <v>12</v>
      </c>
      <c r="AW36" s="17" t="s">
        <v>56</v>
      </c>
      <c r="AX36" s="17">
        <v>17</v>
      </c>
      <c r="AY36" s="17" t="s">
        <v>56</v>
      </c>
      <c r="BA36" s="17">
        <v>24</v>
      </c>
      <c r="BB36" s="17" t="s">
        <v>56</v>
      </c>
      <c r="BC36" s="17">
        <v>31</v>
      </c>
      <c r="BD36" s="17" t="s">
        <v>56</v>
      </c>
      <c r="BF36" s="65">
        <v>40.200000000000003</v>
      </c>
      <c r="BG36" s="65" t="s">
        <v>56</v>
      </c>
      <c r="BH36" s="65">
        <v>17.899999999999999</v>
      </c>
      <c r="BI36" s="65" t="s">
        <v>56</v>
      </c>
      <c r="BK36" s="17" t="s">
        <v>54</v>
      </c>
      <c r="BL36" s="17" t="s">
        <v>56</v>
      </c>
      <c r="BM36" s="17" t="s">
        <v>53</v>
      </c>
      <c r="BN36" s="17" t="s">
        <v>56</v>
      </c>
      <c r="BP36" s="17" t="s">
        <v>53</v>
      </c>
      <c r="BQ36" s="17" t="s">
        <v>56</v>
      </c>
      <c r="BR36" s="17" t="s">
        <v>53</v>
      </c>
      <c r="BS36" s="17" t="s">
        <v>56</v>
      </c>
      <c r="BU36" s="17" t="s">
        <v>53</v>
      </c>
      <c r="BV36" s="17" t="s">
        <v>56</v>
      </c>
      <c r="BW36" s="17" t="s">
        <v>53</v>
      </c>
      <c r="BX36" s="17" t="s">
        <v>56</v>
      </c>
      <c r="BY36" s="21"/>
      <c r="BZ36" s="17" t="s">
        <v>54</v>
      </c>
      <c r="CA36" s="17" t="s">
        <v>54</v>
      </c>
      <c r="CB36" s="17" t="s">
        <v>53</v>
      </c>
      <c r="CC36" s="40" t="s">
        <v>53</v>
      </c>
      <c r="CD36" s="17" t="s">
        <v>53</v>
      </c>
      <c r="CE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</row>
    <row r="37" spans="1:568" ht="25.5" customHeight="1">
      <c r="A37" s="32">
        <v>36</v>
      </c>
      <c r="B37" s="54" t="str">
        <f>"5-10"</f>
        <v>5-10</v>
      </c>
      <c r="C37" s="14" t="s">
        <v>58</v>
      </c>
      <c r="D37" s="15">
        <v>1</v>
      </c>
      <c r="E37" s="16" t="s">
        <v>53</v>
      </c>
      <c r="F37" s="16"/>
      <c r="G37" s="16" t="s">
        <v>54</v>
      </c>
      <c r="H37" s="16" t="s">
        <v>53</v>
      </c>
      <c r="I37" s="16" t="s">
        <v>53</v>
      </c>
      <c r="J37" s="16" t="s">
        <v>54</v>
      </c>
      <c r="K37" s="17" t="s">
        <v>61</v>
      </c>
      <c r="L37" s="17">
        <v>0</v>
      </c>
      <c r="M37" s="13">
        <v>-44.16393442622951</v>
      </c>
      <c r="N37" s="13" t="s">
        <v>56</v>
      </c>
      <c r="O37" s="13">
        <v>5.6065573770491799</v>
      </c>
      <c r="P37" s="13">
        <v>12.327868852459016</v>
      </c>
      <c r="Q37" s="21"/>
      <c r="R37" s="17" t="s">
        <v>56</v>
      </c>
      <c r="S37" s="17" t="s">
        <v>56</v>
      </c>
      <c r="T37" s="17">
        <v>94</v>
      </c>
      <c r="U37" s="17">
        <v>90</v>
      </c>
      <c r="V37" s="21"/>
      <c r="W37" s="17">
        <v>2.2999999999999998</v>
      </c>
      <c r="X37" s="17" t="s">
        <v>56</v>
      </c>
      <c r="Y37" s="17">
        <v>86.7</v>
      </c>
      <c r="Z37" s="17">
        <v>83.1</v>
      </c>
      <c r="AB37" s="17">
        <v>45.6</v>
      </c>
      <c r="AC37" s="17" t="s">
        <v>56</v>
      </c>
      <c r="AD37" s="17">
        <v>78.8</v>
      </c>
      <c r="AE37" s="17">
        <v>74.2</v>
      </c>
      <c r="AG37" s="17">
        <v>52.8</v>
      </c>
      <c r="AH37" s="17" t="s">
        <v>56</v>
      </c>
      <c r="AI37" s="17">
        <v>87.9</v>
      </c>
      <c r="AJ37" s="17">
        <v>84.6</v>
      </c>
      <c r="AL37" s="17">
        <v>28</v>
      </c>
      <c r="AM37" s="17" t="s">
        <v>56</v>
      </c>
      <c r="AN37" s="17">
        <v>0</v>
      </c>
      <c r="AO37" s="17">
        <v>0</v>
      </c>
      <c r="AQ37" s="17">
        <v>4.5</v>
      </c>
      <c r="AR37" s="17" t="s">
        <v>56</v>
      </c>
      <c r="AS37" s="17">
        <v>4.8</v>
      </c>
      <c r="AT37" s="17">
        <v>4.5999999999999996</v>
      </c>
      <c r="AV37" s="17">
        <v>16</v>
      </c>
      <c r="AW37" s="17" t="s">
        <v>56</v>
      </c>
      <c r="AX37" s="17">
        <v>20</v>
      </c>
      <c r="AY37" s="17">
        <v>11</v>
      </c>
      <c r="BA37" s="17">
        <v>34</v>
      </c>
      <c r="BB37" s="17" t="s">
        <v>56</v>
      </c>
      <c r="BC37" s="17">
        <v>40</v>
      </c>
      <c r="BD37" s="17">
        <v>25</v>
      </c>
      <c r="BF37" s="65">
        <v>124.2</v>
      </c>
      <c r="BG37" s="65" t="s">
        <v>56</v>
      </c>
      <c r="BH37" s="65">
        <v>28.2</v>
      </c>
      <c r="BI37" s="65">
        <v>36.4</v>
      </c>
      <c r="BK37" s="17" t="s">
        <v>53</v>
      </c>
      <c r="BL37" s="17" t="s">
        <v>56</v>
      </c>
      <c r="BM37" s="17" t="s">
        <v>53</v>
      </c>
      <c r="BN37" s="17" t="s">
        <v>53</v>
      </c>
      <c r="BP37" s="17" t="s">
        <v>54</v>
      </c>
      <c r="BQ37" s="17" t="s">
        <v>56</v>
      </c>
      <c r="BR37" s="17" t="s">
        <v>54</v>
      </c>
      <c r="BS37" s="17" t="s">
        <v>54</v>
      </c>
      <c r="BU37" s="17" t="s">
        <v>54</v>
      </c>
      <c r="BV37" s="17" t="s">
        <v>56</v>
      </c>
      <c r="BW37" s="17" t="s">
        <v>54</v>
      </c>
      <c r="BX37" s="17" t="s">
        <v>54</v>
      </c>
      <c r="BY37" s="21"/>
      <c r="BZ37" s="17" t="s">
        <v>54</v>
      </c>
      <c r="CA37" s="17" t="s">
        <v>54</v>
      </c>
      <c r="CB37" s="17" t="s">
        <v>53</v>
      </c>
      <c r="CC37" s="40" t="s">
        <v>53</v>
      </c>
      <c r="CD37" s="17" t="s">
        <v>65</v>
      </c>
      <c r="CE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</row>
    <row r="38" spans="1:568" ht="25.5" customHeight="1">
      <c r="A38" s="32">
        <v>37</v>
      </c>
      <c r="B38" s="54" t="str">
        <f>"5-10"</f>
        <v>5-10</v>
      </c>
      <c r="C38" s="50" t="s">
        <v>58</v>
      </c>
      <c r="D38" s="51">
        <v>2</v>
      </c>
      <c r="E38" s="52" t="s">
        <v>54</v>
      </c>
      <c r="F38" s="53" t="s">
        <v>60</v>
      </c>
      <c r="G38" s="53" t="s">
        <v>54</v>
      </c>
      <c r="H38" s="52" t="s">
        <v>53</v>
      </c>
      <c r="I38" s="52" t="s">
        <v>53</v>
      </c>
      <c r="J38" s="52" t="s">
        <v>53</v>
      </c>
      <c r="K38" s="53" t="s">
        <v>61</v>
      </c>
      <c r="L38" s="53">
        <v>0</v>
      </c>
      <c r="M38" s="49">
        <v>-31.016393442622952</v>
      </c>
      <c r="N38" s="49" t="s">
        <v>56</v>
      </c>
      <c r="O38" s="49">
        <v>5.8688524590163933</v>
      </c>
      <c r="P38" s="49">
        <v>12.557377049180328</v>
      </c>
      <c r="Q38" s="21"/>
      <c r="R38" s="17">
        <v>77</v>
      </c>
      <c r="S38" s="17" t="s">
        <v>56</v>
      </c>
      <c r="T38" s="17">
        <v>84</v>
      </c>
      <c r="U38" s="17">
        <v>93</v>
      </c>
      <c r="V38" s="21"/>
      <c r="W38" s="17">
        <v>83.9</v>
      </c>
      <c r="X38" s="17" t="s">
        <v>56</v>
      </c>
      <c r="Y38" s="17">
        <v>96.2</v>
      </c>
      <c r="Z38" s="17">
        <v>96.9</v>
      </c>
      <c r="AB38" s="17">
        <v>62.2</v>
      </c>
      <c r="AC38" s="17" t="s">
        <v>56</v>
      </c>
      <c r="AD38" s="17">
        <v>53.6</v>
      </c>
      <c r="AE38" s="17">
        <v>59.1</v>
      </c>
      <c r="AG38" s="17">
        <v>75.5</v>
      </c>
      <c r="AH38" s="17" t="s">
        <v>56</v>
      </c>
      <c r="AI38" s="17">
        <v>92.5</v>
      </c>
      <c r="AJ38" s="17">
        <v>94.9</v>
      </c>
      <c r="AL38" s="17">
        <v>10</v>
      </c>
      <c r="AM38" s="17" t="s">
        <v>56</v>
      </c>
      <c r="AN38" s="17">
        <v>0</v>
      </c>
      <c r="AO38" s="17">
        <v>0</v>
      </c>
      <c r="AQ38" s="17">
        <v>4.4000000000000004</v>
      </c>
      <c r="AR38" s="17" t="s">
        <v>56</v>
      </c>
      <c r="AS38" s="17">
        <v>4.8</v>
      </c>
      <c r="AT38" s="17">
        <v>4.5999999999999996</v>
      </c>
      <c r="AV38" s="17">
        <v>19</v>
      </c>
      <c r="AW38" s="17" t="s">
        <v>56</v>
      </c>
      <c r="AX38" s="17">
        <v>70</v>
      </c>
      <c r="AY38" s="17">
        <v>53</v>
      </c>
      <c r="BA38" s="17">
        <v>32</v>
      </c>
      <c r="BB38" s="17" t="s">
        <v>56</v>
      </c>
      <c r="BC38" s="17">
        <v>36</v>
      </c>
      <c r="BD38" s="17">
        <v>40</v>
      </c>
      <c r="BF38" s="65">
        <v>155.30000000000001</v>
      </c>
      <c r="BG38" s="65" t="s">
        <v>56</v>
      </c>
      <c r="BH38" s="65">
        <v>36.4</v>
      </c>
      <c r="BI38" s="65">
        <v>240.1</v>
      </c>
      <c r="BK38" s="17" t="s">
        <v>54</v>
      </c>
      <c r="BL38" s="17" t="s">
        <v>56</v>
      </c>
      <c r="BM38" s="17" t="s">
        <v>54</v>
      </c>
      <c r="BN38" s="17" t="s">
        <v>54</v>
      </c>
      <c r="BP38" s="17" t="s">
        <v>54</v>
      </c>
      <c r="BQ38" s="17" t="s">
        <v>56</v>
      </c>
      <c r="BR38" s="17" t="s">
        <v>54</v>
      </c>
      <c r="BS38" s="17" t="s">
        <v>54</v>
      </c>
      <c r="BU38" s="17" t="s">
        <v>53</v>
      </c>
      <c r="BV38" s="17" t="s">
        <v>56</v>
      </c>
      <c r="BW38" s="17" t="s">
        <v>53</v>
      </c>
      <c r="BX38" s="17" t="s">
        <v>53</v>
      </c>
      <c r="BY38" s="21"/>
      <c r="BZ38" s="17" t="s">
        <v>54</v>
      </c>
      <c r="CA38" s="17" t="s">
        <v>53</v>
      </c>
      <c r="CB38" s="17" t="s">
        <v>53</v>
      </c>
      <c r="CC38" s="40" t="s">
        <v>53</v>
      </c>
      <c r="CD38" s="17" t="s">
        <v>53</v>
      </c>
      <c r="CE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</row>
    <row r="39" spans="1:568" ht="25.5" customHeight="1">
      <c r="A39" s="70">
        <v>38</v>
      </c>
      <c r="B39" s="54" t="str">
        <f>"5-10"</f>
        <v>5-10</v>
      </c>
      <c r="C39" s="55" t="s">
        <v>58</v>
      </c>
      <c r="D39" s="56">
        <v>1</v>
      </c>
      <c r="E39" s="57" t="s">
        <v>53</v>
      </c>
      <c r="F39" s="58"/>
      <c r="G39" s="57" t="s">
        <v>54</v>
      </c>
      <c r="H39" s="57" t="s">
        <v>53</v>
      </c>
      <c r="I39" s="57" t="s">
        <v>53</v>
      </c>
      <c r="J39" s="57" t="s">
        <v>53</v>
      </c>
      <c r="K39" s="58" t="s">
        <v>61</v>
      </c>
      <c r="L39" s="58">
        <v>0</v>
      </c>
      <c r="M39" s="58">
        <v>-36.07</v>
      </c>
      <c r="N39" s="58" t="s">
        <v>56</v>
      </c>
      <c r="O39" s="58">
        <v>4.8899999999999997</v>
      </c>
      <c r="P39" s="58" t="s">
        <v>56</v>
      </c>
      <c r="Q39" s="21"/>
      <c r="R39" s="17">
        <v>94</v>
      </c>
      <c r="S39" s="17" t="s">
        <v>56</v>
      </c>
      <c r="T39" s="17">
        <v>101</v>
      </c>
      <c r="U39" s="17" t="s">
        <v>56</v>
      </c>
      <c r="V39" s="21"/>
      <c r="W39" s="17">
        <v>55.6</v>
      </c>
      <c r="X39" s="17" t="s">
        <v>56</v>
      </c>
      <c r="Y39" s="17">
        <v>72.599999999999994</v>
      </c>
      <c r="Z39" s="17" t="s">
        <v>56</v>
      </c>
      <c r="AB39" s="17">
        <v>56.7</v>
      </c>
      <c r="AC39" s="17" t="s">
        <v>56</v>
      </c>
      <c r="AD39" s="17">
        <v>39</v>
      </c>
      <c r="AE39" s="17" t="s">
        <v>56</v>
      </c>
      <c r="AG39" s="17">
        <v>51.6</v>
      </c>
      <c r="AH39" s="17" t="s">
        <v>56</v>
      </c>
      <c r="AI39" s="17">
        <v>62.2</v>
      </c>
      <c r="AJ39" s="17" t="s">
        <v>56</v>
      </c>
      <c r="AL39" s="17">
        <v>0</v>
      </c>
      <c r="AM39" s="17" t="s">
        <v>56</v>
      </c>
      <c r="AN39" s="17">
        <v>14</v>
      </c>
      <c r="AO39" s="17" t="s">
        <v>56</v>
      </c>
      <c r="AQ39" s="17">
        <v>4.8</v>
      </c>
      <c r="AR39" s="17" t="s">
        <v>56</v>
      </c>
      <c r="AS39" s="17">
        <v>4.7</v>
      </c>
      <c r="AT39" s="17" t="s">
        <v>56</v>
      </c>
      <c r="AV39" s="17">
        <v>26</v>
      </c>
      <c r="AW39" s="17" t="s">
        <v>56</v>
      </c>
      <c r="AX39" s="17">
        <v>19</v>
      </c>
      <c r="AY39" s="17" t="s">
        <v>56</v>
      </c>
      <c r="BA39" s="17">
        <v>41</v>
      </c>
      <c r="BB39" s="17" t="s">
        <v>56</v>
      </c>
      <c r="BC39" s="17">
        <v>30</v>
      </c>
      <c r="BD39" s="17" t="s">
        <v>56</v>
      </c>
      <c r="BF39" s="65">
        <v>83.8</v>
      </c>
      <c r="BG39" s="65" t="s">
        <v>56</v>
      </c>
      <c r="BH39" s="65">
        <v>37.299999999999997</v>
      </c>
      <c r="BI39" s="65" t="s">
        <v>56</v>
      </c>
      <c r="BK39" s="17" t="s">
        <v>53</v>
      </c>
      <c r="BL39" s="17" t="s">
        <v>56</v>
      </c>
      <c r="BM39" s="17" t="s">
        <v>53</v>
      </c>
      <c r="BN39" s="17" t="s">
        <v>56</v>
      </c>
      <c r="BP39" s="17" t="s">
        <v>54</v>
      </c>
      <c r="BQ39" s="17" t="s">
        <v>56</v>
      </c>
      <c r="BR39" s="17" t="s">
        <v>54</v>
      </c>
      <c r="BS39" s="17" t="s">
        <v>56</v>
      </c>
      <c r="BU39" s="17" t="s">
        <v>54</v>
      </c>
      <c r="BV39" s="17" t="s">
        <v>56</v>
      </c>
      <c r="BW39" s="17" t="s">
        <v>54</v>
      </c>
      <c r="BX39" s="17" t="s">
        <v>56</v>
      </c>
      <c r="BY39" s="21"/>
      <c r="BZ39" s="17" t="s">
        <v>53</v>
      </c>
      <c r="CA39" s="17" t="s">
        <v>53</v>
      </c>
      <c r="CB39" s="17" t="s">
        <v>53</v>
      </c>
      <c r="CC39" s="17" t="s">
        <v>54</v>
      </c>
      <c r="CD39" s="17" t="s">
        <v>53</v>
      </c>
      <c r="CE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</row>
    <row r="40" spans="1:568" ht="25.5" customHeight="1">
      <c r="A40" s="70">
        <v>39</v>
      </c>
      <c r="B40" s="54" t="str">
        <f>"5-10"</f>
        <v>5-10</v>
      </c>
      <c r="C40" s="55" t="s">
        <v>58</v>
      </c>
      <c r="D40" s="56">
        <v>2</v>
      </c>
      <c r="E40" s="57" t="s">
        <v>54</v>
      </c>
      <c r="F40" s="58" t="s">
        <v>63</v>
      </c>
      <c r="G40" s="57" t="s">
        <v>54</v>
      </c>
      <c r="H40" s="58" t="s">
        <v>53</v>
      </c>
      <c r="I40" s="57" t="s">
        <v>53</v>
      </c>
      <c r="J40" s="57" t="s">
        <v>53</v>
      </c>
      <c r="K40" s="58" t="s">
        <v>61</v>
      </c>
      <c r="L40" s="59">
        <v>0</v>
      </c>
      <c r="M40" s="54">
        <v>-37.081967213114751</v>
      </c>
      <c r="N40" s="54" t="s">
        <v>56</v>
      </c>
      <c r="O40" s="54" t="s">
        <v>56</v>
      </c>
      <c r="P40" s="54">
        <v>11.081967213114755</v>
      </c>
      <c r="Q40" s="29"/>
      <c r="R40" s="60">
        <v>71</v>
      </c>
      <c r="S40" s="60" t="s">
        <v>56</v>
      </c>
      <c r="T40" s="60" t="s">
        <v>56</v>
      </c>
      <c r="U40" s="60">
        <v>84</v>
      </c>
      <c r="V40" s="21"/>
      <c r="W40" s="60">
        <v>55.2</v>
      </c>
      <c r="X40" s="60" t="s">
        <v>56</v>
      </c>
      <c r="Y40" s="60" t="s">
        <v>56</v>
      </c>
      <c r="Z40" s="60">
        <v>33</v>
      </c>
      <c r="AB40" s="60">
        <v>55.6</v>
      </c>
      <c r="AC40" s="60" t="s">
        <v>56</v>
      </c>
      <c r="AD40" s="60" t="s">
        <v>56</v>
      </c>
      <c r="AE40" s="60">
        <v>87.1</v>
      </c>
      <c r="AG40" s="60">
        <v>53.6</v>
      </c>
      <c r="AH40" s="60" t="s">
        <v>56</v>
      </c>
      <c r="AI40" s="60" t="s">
        <v>56</v>
      </c>
      <c r="AJ40" s="60">
        <v>55.6</v>
      </c>
      <c r="AL40" s="60">
        <v>0</v>
      </c>
      <c r="AM40" s="60" t="s">
        <v>56</v>
      </c>
      <c r="AN40" s="60" t="s">
        <v>56</v>
      </c>
      <c r="AO40" s="60">
        <v>0</v>
      </c>
      <c r="AQ40" s="60">
        <v>4.5</v>
      </c>
      <c r="AR40" s="60" t="s">
        <v>56</v>
      </c>
      <c r="AS40" s="60" t="s">
        <v>56</v>
      </c>
      <c r="AT40" s="60">
        <v>4.5999999999999996</v>
      </c>
      <c r="AV40" s="60">
        <v>111</v>
      </c>
      <c r="AW40" s="60" t="s">
        <v>56</v>
      </c>
      <c r="AX40" s="60" t="s">
        <v>56</v>
      </c>
      <c r="AY40" s="60">
        <v>42</v>
      </c>
      <c r="BA40" s="60">
        <v>47</v>
      </c>
      <c r="BB40" s="60" t="s">
        <v>56</v>
      </c>
      <c r="BC40" s="60" t="s">
        <v>56</v>
      </c>
      <c r="BD40" s="60">
        <v>32</v>
      </c>
      <c r="BE40" s="63"/>
      <c r="BF40" s="69" t="s">
        <v>56</v>
      </c>
      <c r="BG40" s="69" t="s">
        <v>56</v>
      </c>
      <c r="BH40" s="69" t="s">
        <v>56</v>
      </c>
      <c r="BI40" s="69" t="s">
        <v>56</v>
      </c>
      <c r="BK40" s="60" t="s">
        <v>53</v>
      </c>
      <c r="BL40" s="60" t="s">
        <v>56</v>
      </c>
      <c r="BM40" s="60" t="s">
        <v>56</v>
      </c>
      <c r="BN40" s="60" t="s">
        <v>53</v>
      </c>
      <c r="BP40" s="60" t="s">
        <v>54</v>
      </c>
      <c r="BQ40" s="60" t="s">
        <v>56</v>
      </c>
      <c r="BR40" s="60" t="s">
        <v>56</v>
      </c>
      <c r="BS40" s="60" t="s">
        <v>54</v>
      </c>
      <c r="BT40" s="29"/>
      <c r="BU40" s="60" t="s">
        <v>53</v>
      </c>
      <c r="BV40" s="60" t="s">
        <v>56</v>
      </c>
      <c r="BW40" s="60" t="s">
        <v>56</v>
      </c>
      <c r="BX40" s="60" t="s">
        <v>53</v>
      </c>
      <c r="BY40" s="21"/>
      <c r="BZ40" s="13" t="s">
        <v>53</v>
      </c>
      <c r="CA40" s="13" t="s">
        <v>54</v>
      </c>
      <c r="CB40" s="17" t="s">
        <v>53</v>
      </c>
      <c r="CC40" s="13" t="s">
        <v>53</v>
      </c>
      <c r="CD40" s="13" t="s">
        <v>53</v>
      </c>
      <c r="CE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</row>
    <row r="41" spans="1:568" ht="25.5" customHeight="1">
      <c r="A41" s="22"/>
      <c r="B41" s="29"/>
      <c r="F41" s="27"/>
      <c r="I41" s="23"/>
      <c r="J41" s="27"/>
      <c r="O41" s="29"/>
      <c r="P41" s="29"/>
      <c r="Q41" s="21"/>
      <c r="R41" s="61"/>
      <c r="U41" s="61"/>
      <c r="V41" s="21"/>
      <c r="W41" s="62"/>
      <c r="Z41" s="62"/>
      <c r="AB41" s="62"/>
      <c r="AE41" s="62"/>
      <c r="AG41" s="62"/>
      <c r="AJ41" s="62"/>
      <c r="AL41" s="62"/>
      <c r="AO41" s="62"/>
      <c r="BY41" s="21"/>
      <c r="CD41" s="21"/>
      <c r="CE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</row>
    <row r="42" spans="1:568" ht="25.5" customHeight="1">
      <c r="A42" s="22"/>
      <c r="B42" s="29"/>
      <c r="C42" s="23"/>
      <c r="D42" s="26"/>
      <c r="E42" s="27"/>
      <c r="G42" s="27"/>
      <c r="H42" s="27"/>
      <c r="I42" s="27"/>
      <c r="J42" s="27"/>
      <c r="Q42" s="21"/>
      <c r="V42" s="21"/>
      <c r="BY42" s="21"/>
      <c r="CD42" s="21"/>
      <c r="CE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</row>
    <row r="43" spans="1:568" ht="25.5" customHeight="1">
      <c r="A43" s="22"/>
      <c r="B43" s="29"/>
      <c r="C43" s="23"/>
      <c r="D43" s="26"/>
      <c r="E43" s="27"/>
      <c r="F43" s="48"/>
      <c r="G43" s="27"/>
      <c r="H43" s="27"/>
      <c r="I43" s="27"/>
      <c r="J43" s="27"/>
      <c r="Q43" s="21"/>
      <c r="V43" s="21"/>
      <c r="BY43" s="21"/>
      <c r="CD43" s="21"/>
      <c r="CE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</row>
    <row r="44" spans="1:568" ht="25.5" customHeight="1">
      <c r="A44" s="22"/>
      <c r="B44" s="29"/>
      <c r="C44" s="23"/>
      <c r="D44" s="26"/>
      <c r="E44" s="27"/>
      <c r="F44" s="48"/>
      <c r="G44" s="27"/>
      <c r="H44" s="27"/>
      <c r="I44" s="27"/>
      <c r="J44" s="27"/>
      <c r="Q44" s="21"/>
      <c r="V44" s="21"/>
      <c r="BY44" s="21"/>
      <c r="CD44" s="21"/>
      <c r="CE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</row>
    <row r="45" spans="1:568" ht="25.5" customHeight="1">
      <c r="A45" s="22"/>
      <c r="B45" s="29"/>
      <c r="C45" s="23"/>
      <c r="D45" s="26"/>
      <c r="E45" s="27"/>
      <c r="F45" s="48"/>
      <c r="G45" s="27"/>
      <c r="H45" s="27"/>
      <c r="I45" s="27"/>
      <c r="J45" s="27"/>
      <c r="Q45" s="21"/>
      <c r="V45" s="21"/>
      <c r="BY45" s="21"/>
      <c r="CD45" s="21"/>
      <c r="CE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</row>
    <row r="46" spans="1:568" ht="25.5" customHeight="1">
      <c r="A46" s="22"/>
      <c r="B46" s="29"/>
      <c r="C46" s="23"/>
      <c r="D46" s="26"/>
      <c r="E46" s="27"/>
      <c r="F46" s="48"/>
      <c r="G46" s="27"/>
      <c r="H46" s="27"/>
      <c r="I46" s="27"/>
      <c r="J46" s="27"/>
      <c r="M46" s="29"/>
      <c r="N46" s="29"/>
      <c r="O46" s="29"/>
      <c r="P46" s="29"/>
      <c r="Q46" s="21"/>
      <c r="V46" s="21"/>
      <c r="BY46" s="21"/>
      <c r="CD46" s="21"/>
      <c r="CE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  <c r="MR46" s="21"/>
      <c r="MS46" s="21"/>
      <c r="MT46" s="21"/>
      <c r="MU46" s="21"/>
      <c r="MV46" s="21"/>
      <c r="MW46" s="21"/>
      <c r="MX46" s="21"/>
      <c r="MY46" s="21"/>
      <c r="MZ46" s="21"/>
      <c r="NA46" s="21"/>
      <c r="NB46" s="21"/>
      <c r="NC46" s="21"/>
      <c r="ND46" s="21"/>
      <c r="NE46" s="21"/>
      <c r="NF46" s="21"/>
      <c r="NG46" s="21"/>
      <c r="NH46" s="21"/>
      <c r="NI46" s="21"/>
      <c r="NJ46" s="21"/>
      <c r="NK46" s="21"/>
      <c r="NL46" s="21"/>
      <c r="NM46" s="21"/>
      <c r="NN46" s="21"/>
      <c r="NO46" s="21"/>
      <c r="NP46" s="21"/>
      <c r="NQ46" s="21"/>
      <c r="NR46" s="21"/>
      <c r="NS46" s="21"/>
      <c r="NT46" s="21"/>
      <c r="NU46" s="21"/>
      <c r="NV46" s="21"/>
      <c r="NW46" s="21"/>
      <c r="NX46" s="21"/>
      <c r="NY46" s="21"/>
      <c r="NZ46" s="21"/>
      <c r="OA46" s="21"/>
      <c r="OB46" s="21"/>
      <c r="OC46" s="21"/>
      <c r="OD46" s="21"/>
      <c r="OE46" s="21"/>
      <c r="OF46" s="21"/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1"/>
      <c r="OR46" s="21"/>
      <c r="OS46" s="21"/>
      <c r="OT46" s="21"/>
      <c r="OU46" s="21"/>
      <c r="OV46" s="21"/>
      <c r="OW46" s="21"/>
      <c r="OX46" s="21"/>
      <c r="OY46" s="21"/>
      <c r="OZ46" s="21"/>
      <c r="PA46" s="21"/>
      <c r="PB46" s="21"/>
      <c r="PC46" s="21"/>
      <c r="PD46" s="21"/>
      <c r="PE46" s="21"/>
      <c r="PF46" s="21"/>
      <c r="PG46" s="21"/>
      <c r="PH46" s="21"/>
      <c r="PI46" s="21"/>
      <c r="PJ46" s="21"/>
      <c r="PK46" s="21"/>
      <c r="PL46" s="21"/>
      <c r="PM46" s="21"/>
      <c r="PN46" s="21"/>
      <c r="PO46" s="21"/>
      <c r="PP46" s="21"/>
      <c r="PQ46" s="21"/>
      <c r="PR46" s="21"/>
      <c r="PS46" s="21"/>
      <c r="PT46" s="21"/>
      <c r="PU46" s="21"/>
      <c r="PV46" s="21"/>
      <c r="PW46" s="21"/>
      <c r="PX46" s="21"/>
      <c r="PY46" s="21"/>
      <c r="PZ46" s="21"/>
      <c r="QA46" s="21"/>
      <c r="QB46" s="21"/>
      <c r="QC46" s="21"/>
      <c r="QD46" s="21"/>
      <c r="QE46" s="21"/>
      <c r="QF46" s="21"/>
      <c r="QG46" s="21"/>
      <c r="QH46" s="21"/>
      <c r="QI46" s="21"/>
      <c r="QJ46" s="21"/>
      <c r="QK46" s="21"/>
      <c r="QL46" s="21"/>
      <c r="QM46" s="21"/>
      <c r="QN46" s="21"/>
      <c r="QO46" s="21"/>
      <c r="QP46" s="21"/>
      <c r="QQ46" s="21"/>
      <c r="QR46" s="21"/>
      <c r="QS46" s="21"/>
      <c r="QT46" s="21"/>
      <c r="QU46" s="21"/>
      <c r="QV46" s="21"/>
      <c r="QW46" s="21"/>
      <c r="QX46" s="21"/>
      <c r="QY46" s="21"/>
      <c r="QZ46" s="21"/>
      <c r="RA46" s="21"/>
      <c r="RB46" s="21"/>
      <c r="RC46" s="21"/>
      <c r="RD46" s="21"/>
      <c r="RE46" s="21"/>
      <c r="RF46" s="21"/>
      <c r="RG46" s="21"/>
      <c r="RH46" s="21"/>
      <c r="RI46" s="21"/>
      <c r="RJ46" s="21"/>
      <c r="RK46" s="21"/>
      <c r="RL46" s="21"/>
      <c r="RM46" s="21"/>
      <c r="RN46" s="21"/>
      <c r="RO46" s="21"/>
      <c r="RP46" s="21"/>
      <c r="RQ46" s="21"/>
      <c r="RR46" s="21"/>
      <c r="RS46" s="21"/>
      <c r="RT46" s="21"/>
      <c r="RU46" s="21"/>
      <c r="RV46" s="21"/>
      <c r="RW46" s="21"/>
      <c r="RX46" s="21"/>
      <c r="RY46" s="21"/>
      <c r="RZ46" s="21"/>
      <c r="SA46" s="21"/>
      <c r="SB46" s="21"/>
      <c r="SC46" s="21"/>
      <c r="SD46" s="21"/>
      <c r="SE46" s="21"/>
      <c r="SF46" s="21"/>
      <c r="SG46" s="21"/>
      <c r="SH46" s="21"/>
      <c r="SI46" s="21"/>
      <c r="SJ46" s="21"/>
      <c r="SK46" s="21"/>
      <c r="SL46" s="21"/>
      <c r="SM46" s="21"/>
      <c r="SN46" s="21"/>
      <c r="SO46" s="21"/>
      <c r="SP46" s="21"/>
      <c r="SQ46" s="21"/>
      <c r="SR46" s="21"/>
      <c r="SS46" s="21"/>
      <c r="ST46" s="21"/>
      <c r="SU46" s="21"/>
      <c r="SV46" s="21"/>
      <c r="SW46" s="21"/>
      <c r="SX46" s="21"/>
      <c r="SY46" s="21"/>
      <c r="SZ46" s="21"/>
      <c r="TA46" s="21"/>
      <c r="TB46" s="21"/>
      <c r="TC46" s="21"/>
      <c r="TD46" s="21"/>
      <c r="TE46" s="21"/>
      <c r="TF46" s="21"/>
      <c r="TG46" s="21"/>
      <c r="TH46" s="21"/>
      <c r="TI46" s="21"/>
      <c r="TJ46" s="21"/>
      <c r="TK46" s="21"/>
      <c r="TL46" s="21"/>
      <c r="TM46" s="21"/>
      <c r="TN46" s="21"/>
      <c r="TO46" s="21"/>
      <c r="TP46" s="21"/>
      <c r="TQ46" s="21"/>
      <c r="TR46" s="21"/>
      <c r="TS46" s="21"/>
      <c r="TT46" s="21"/>
      <c r="TU46" s="21"/>
      <c r="TV46" s="21"/>
      <c r="TW46" s="21"/>
      <c r="TX46" s="21"/>
      <c r="TY46" s="21"/>
      <c r="TZ46" s="21"/>
      <c r="UA46" s="21"/>
      <c r="UB46" s="21"/>
      <c r="UC46" s="21"/>
      <c r="UD46" s="21"/>
      <c r="UE46" s="21"/>
      <c r="UF46" s="21"/>
      <c r="UG46" s="21"/>
      <c r="UH46" s="21"/>
      <c r="UI46" s="21"/>
      <c r="UJ46" s="21"/>
      <c r="UK46" s="21"/>
      <c r="UL46" s="21"/>
      <c r="UM46" s="21"/>
      <c r="UN46" s="21"/>
      <c r="UO46" s="21"/>
      <c r="UP46" s="21"/>
      <c r="UQ46" s="21"/>
      <c r="UR46" s="21"/>
      <c r="US46" s="21"/>
      <c r="UT46" s="21"/>
      <c r="UU46" s="21"/>
      <c r="UV46" s="21"/>
    </row>
    <row r="47" spans="1:568" ht="25.5" customHeight="1">
      <c r="A47" s="22"/>
      <c r="B47" s="29"/>
      <c r="C47" s="23"/>
      <c r="D47" s="26"/>
      <c r="E47" s="27"/>
      <c r="G47" s="27"/>
      <c r="H47" s="27"/>
      <c r="I47" s="27"/>
      <c r="J47" s="27"/>
      <c r="Q47" s="21"/>
      <c r="V47" s="21"/>
      <c r="BY47" s="21"/>
      <c r="CD47" s="21"/>
      <c r="CE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</row>
    <row r="48" spans="1:568" ht="25.5" customHeight="1">
      <c r="A48" s="22"/>
      <c r="B48" s="29"/>
      <c r="C48" s="23"/>
      <c r="D48" s="26"/>
      <c r="E48" s="27"/>
      <c r="F48" s="48"/>
      <c r="G48" s="27"/>
      <c r="H48" s="27"/>
      <c r="I48" s="27"/>
      <c r="J48" s="27"/>
      <c r="Q48" s="21"/>
      <c r="V48" s="21"/>
      <c r="BY48" s="21"/>
      <c r="CD48" s="21"/>
      <c r="CE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</row>
    <row r="49" spans="1:82" ht="25.5" customHeight="1">
      <c r="A49" s="22"/>
      <c r="C49" s="23"/>
      <c r="CD49" s="21"/>
    </row>
    <row r="50" spans="1:82" ht="25.5" customHeight="1">
      <c r="A50" s="71"/>
      <c r="C50" s="25"/>
      <c r="CD50" s="21"/>
    </row>
    <row r="51" spans="1:82" ht="25.5" customHeight="1">
      <c r="A51" s="22"/>
      <c r="C51" s="25"/>
      <c r="D51" s="26"/>
      <c r="E51" s="27"/>
      <c r="F51" s="27"/>
      <c r="G51" s="27"/>
      <c r="H51" s="27"/>
      <c r="I51" s="27"/>
      <c r="CD51" s="21"/>
    </row>
    <row r="52" spans="1:82" ht="25.5" customHeight="1">
      <c r="A52" s="72"/>
      <c r="CD52" s="21"/>
    </row>
    <row r="53" spans="1:82" ht="25.5" customHeight="1">
      <c r="A53" s="73"/>
      <c r="C53" s="28"/>
      <c r="D53" s="26"/>
      <c r="E53" s="27"/>
      <c r="F53" s="27"/>
      <c r="G53" s="27"/>
      <c r="H53" s="27"/>
      <c r="I53" s="27"/>
      <c r="CD53" s="21"/>
    </row>
    <row r="54" spans="1:82" ht="25.5" customHeight="1">
      <c r="A54" s="72"/>
      <c r="C54" s="28"/>
      <c r="D54" s="26"/>
      <c r="E54" s="27"/>
      <c r="F54" s="27"/>
      <c r="G54" s="27"/>
      <c r="H54" s="27"/>
      <c r="I54" s="27"/>
      <c r="CD54" s="21"/>
    </row>
    <row r="55" spans="1:82" ht="25.5" customHeight="1">
      <c r="A55" s="74"/>
      <c r="C55" s="28"/>
      <c r="D55" s="26"/>
      <c r="E55" s="27"/>
      <c r="F55" s="27"/>
      <c r="G55" s="27"/>
      <c r="H55" s="27"/>
      <c r="I55" s="27"/>
      <c r="CD55" s="21"/>
    </row>
    <row r="56" spans="1:82" ht="25.5" customHeight="1">
      <c r="A56" s="29"/>
      <c r="C56" s="28"/>
      <c r="D56" s="26"/>
      <c r="E56" s="27"/>
      <c r="F56" s="27"/>
      <c r="G56" s="27"/>
      <c r="H56" s="27"/>
      <c r="I56" s="27"/>
      <c r="CD56" s="21"/>
    </row>
    <row r="57" spans="1:82" ht="25.5" customHeight="1">
      <c r="A57" s="29"/>
      <c r="C57" s="28"/>
      <c r="D57" s="26"/>
      <c r="E57" s="27"/>
      <c r="F57" s="27"/>
      <c r="G57" s="27"/>
      <c r="H57" s="27"/>
      <c r="I57" s="27"/>
      <c r="CD57" s="21"/>
    </row>
    <row r="58" spans="1:82" ht="25.5" customHeight="1">
      <c r="C58" s="28"/>
      <c r="D58" s="26"/>
      <c r="E58" s="27"/>
      <c r="F58" s="27"/>
      <c r="G58" s="27"/>
      <c r="H58" s="27"/>
      <c r="I58" s="27"/>
      <c r="CD58" s="21"/>
    </row>
    <row r="59" spans="1:82" ht="25.5" customHeight="1">
      <c r="A59" s="75"/>
      <c r="C59" s="28"/>
      <c r="D59" s="26"/>
      <c r="E59" s="27"/>
      <c r="F59" s="27"/>
      <c r="G59" s="27"/>
      <c r="H59" s="27"/>
      <c r="I59" s="27"/>
      <c r="CD59" s="21"/>
    </row>
    <row r="60" spans="1:82" ht="25.5" customHeight="1">
      <c r="A60" s="29"/>
      <c r="C60" s="28"/>
      <c r="D60" s="26"/>
      <c r="E60" s="27"/>
      <c r="F60" s="27"/>
      <c r="G60" s="27"/>
      <c r="H60" s="27"/>
      <c r="I60" s="27"/>
      <c r="CD60" s="21"/>
    </row>
    <row r="61" spans="1:82" ht="25.5" customHeight="1">
      <c r="A61" s="29"/>
      <c r="C61" s="28"/>
      <c r="D61" s="26"/>
      <c r="E61" s="27"/>
      <c r="F61" s="27"/>
      <c r="G61" s="27"/>
      <c r="H61" s="27"/>
      <c r="I61" s="27"/>
      <c r="CD61" s="21"/>
    </row>
    <row r="62" spans="1:82" ht="25.5" customHeight="1">
      <c r="C62" s="28"/>
      <c r="D62" s="26"/>
      <c r="E62" s="27"/>
      <c r="F62" s="27"/>
      <c r="G62" s="27"/>
      <c r="H62" s="27"/>
      <c r="I62" s="27"/>
      <c r="CD62" s="21"/>
    </row>
    <row r="63" spans="1:82" ht="25.5" customHeight="1">
      <c r="A63" s="76"/>
      <c r="C63" s="28"/>
      <c r="D63" s="26"/>
      <c r="E63" s="27"/>
      <c r="F63" s="27"/>
      <c r="G63" s="27"/>
      <c r="H63" s="27"/>
      <c r="I63" s="27"/>
      <c r="CD63" s="21"/>
    </row>
    <row r="64" spans="1:82" ht="25.5" customHeight="1">
      <c r="A64" s="77"/>
      <c r="C64" s="28"/>
      <c r="D64" s="26"/>
      <c r="E64" s="27"/>
      <c r="F64" s="27"/>
      <c r="G64" s="27"/>
      <c r="H64" s="27"/>
      <c r="I64" s="27"/>
      <c r="CD64" s="21"/>
    </row>
    <row r="65" spans="1:82" ht="25.5" customHeight="1">
      <c r="A65" s="77"/>
      <c r="C65" s="28"/>
      <c r="D65" s="26"/>
      <c r="E65" s="27"/>
      <c r="F65" s="27"/>
      <c r="G65" s="27"/>
      <c r="H65" s="27"/>
      <c r="I65" s="27"/>
      <c r="CD65" s="21"/>
    </row>
    <row r="66" spans="1:82" ht="25.5" customHeight="1">
      <c r="A66" s="76"/>
      <c r="C66" s="28"/>
      <c r="D66" s="26"/>
      <c r="E66" s="27"/>
      <c r="F66" s="27"/>
      <c r="G66" s="27"/>
      <c r="H66" s="27"/>
      <c r="I66" s="27"/>
      <c r="CD66" s="6"/>
    </row>
    <row r="67" spans="1:82" ht="25.5" customHeight="1">
      <c r="A67" s="76"/>
      <c r="C67" s="28"/>
      <c r="D67" s="26"/>
      <c r="E67" s="27"/>
      <c r="F67" s="27"/>
      <c r="G67" s="27"/>
      <c r="H67" s="27"/>
      <c r="I67" s="27"/>
    </row>
    <row r="68" spans="1:82" ht="25.5" customHeight="1">
      <c r="A68" s="76"/>
    </row>
    <row r="69" spans="1:82" ht="25.5" customHeight="1">
      <c r="A69" s="30"/>
    </row>
    <row r="70" spans="1:82" ht="25.5" customHeight="1">
      <c r="A70" s="30"/>
    </row>
    <row r="71" spans="1:82" ht="25.5" customHeight="1">
      <c r="A71" s="30"/>
    </row>
    <row r="72" spans="1:82" ht="25.5" customHeight="1">
      <c r="A72" s="30"/>
    </row>
    <row r="73" spans="1:82" ht="25.5" customHeight="1">
      <c r="A73" s="30"/>
    </row>
    <row r="74" spans="1:82" ht="25.5" customHeight="1">
      <c r="A74" s="30"/>
    </row>
    <row r="75" spans="1:82" ht="25.5" customHeight="1">
      <c r="A75" s="30"/>
    </row>
  </sheetData>
  <phoneticPr fontId="8" type="noConversion"/>
  <conditionalFormatting sqref="BI15">
    <cfRule type="duplicateValues" dxfId="3" priority="3"/>
    <cfRule type="duplicateValues" dxfId="2" priority="4"/>
  </conditionalFormatting>
  <conditionalFormatting sqref="BI1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1EB8-038A-DC46-B91C-25453A865968}">
  <dimension ref="A1:H82"/>
  <sheetViews>
    <sheetView workbookViewId="0">
      <selection activeCell="G15" sqref="G15"/>
    </sheetView>
  </sheetViews>
  <sheetFormatPr baseColWidth="10" defaultRowHeight="16"/>
  <cols>
    <col min="1" max="1" width="30.5" style="82" customWidth="1"/>
    <col min="2" max="2" width="49" style="79" customWidth="1"/>
    <col min="7" max="7" width="14.1640625" customWidth="1"/>
  </cols>
  <sheetData>
    <row r="1" spans="1:8">
      <c r="B1" s="78" t="s">
        <v>82</v>
      </c>
    </row>
    <row r="2" spans="1:8">
      <c r="A2" s="83" t="s">
        <v>0</v>
      </c>
      <c r="B2" s="79" t="s">
        <v>83</v>
      </c>
    </row>
    <row r="3" spans="1:8">
      <c r="A3" s="83" t="s">
        <v>84</v>
      </c>
      <c r="B3" s="80" t="s">
        <v>85</v>
      </c>
    </row>
    <row r="4" spans="1:8">
      <c r="A4" s="83" t="s">
        <v>86</v>
      </c>
      <c r="B4" s="80" t="s">
        <v>87</v>
      </c>
    </row>
    <row r="5" spans="1:8">
      <c r="A5" s="83" t="s">
        <v>88</v>
      </c>
      <c r="B5" s="79" t="s">
        <v>89</v>
      </c>
    </row>
    <row r="6" spans="1:8">
      <c r="A6" s="83" t="s">
        <v>90</v>
      </c>
      <c r="B6" s="79" t="s">
        <v>91</v>
      </c>
    </row>
    <row r="7" spans="1:8">
      <c r="A7" s="83" t="s">
        <v>1</v>
      </c>
      <c r="B7" s="79" t="s">
        <v>92</v>
      </c>
    </row>
    <row r="8" spans="1:8">
      <c r="A8" s="83" t="s">
        <v>2</v>
      </c>
      <c r="B8" s="79" t="s">
        <v>93</v>
      </c>
    </row>
    <row r="9" spans="1:8">
      <c r="A9" s="83" t="s">
        <v>3</v>
      </c>
      <c r="B9" s="79" t="s">
        <v>94</v>
      </c>
    </row>
    <row r="10" spans="1:8">
      <c r="A10" s="83" t="s">
        <v>4</v>
      </c>
      <c r="B10" s="79" t="s">
        <v>95</v>
      </c>
    </row>
    <row r="11" spans="1:8">
      <c r="A11" s="83" t="s">
        <v>5</v>
      </c>
      <c r="B11" s="79" t="s">
        <v>96</v>
      </c>
    </row>
    <row r="12" spans="1:8">
      <c r="A12" s="83" t="s">
        <v>6</v>
      </c>
      <c r="B12" s="79" t="s">
        <v>97</v>
      </c>
    </row>
    <row r="13" spans="1:8">
      <c r="A13" s="83" t="s">
        <v>7</v>
      </c>
      <c r="B13" s="79" t="s">
        <v>98</v>
      </c>
    </row>
    <row r="14" spans="1:8">
      <c r="A14" s="83" t="s">
        <v>8</v>
      </c>
      <c r="B14" s="79" t="s">
        <v>99</v>
      </c>
    </row>
    <row r="15" spans="1:8">
      <c r="A15" s="83" t="s">
        <v>9</v>
      </c>
      <c r="B15" s="79" t="s">
        <v>154</v>
      </c>
      <c r="G15" s="89" t="s">
        <v>161</v>
      </c>
      <c r="H15" s="81" t="s">
        <v>10</v>
      </c>
    </row>
    <row r="16" spans="1:8">
      <c r="A16" s="83" t="s">
        <v>10</v>
      </c>
      <c r="B16" s="79" t="s">
        <v>158</v>
      </c>
      <c r="G16" s="79">
        <v>1</v>
      </c>
      <c r="H16" s="87" t="s">
        <v>156</v>
      </c>
    </row>
    <row r="17" spans="1:8">
      <c r="A17" s="83" t="s">
        <v>155</v>
      </c>
      <c r="B17" s="79" t="s">
        <v>153</v>
      </c>
      <c r="G17" s="79">
        <v>2</v>
      </c>
      <c r="H17" s="87" t="s">
        <v>157</v>
      </c>
    </row>
    <row r="18" spans="1:8">
      <c r="A18" s="83" t="s">
        <v>11</v>
      </c>
      <c r="B18" s="79" t="s">
        <v>100</v>
      </c>
      <c r="G18" s="79">
        <v>3</v>
      </c>
      <c r="H18" s="88" t="s">
        <v>159</v>
      </c>
    </row>
    <row r="19" spans="1:8">
      <c r="A19" s="83" t="s">
        <v>12</v>
      </c>
      <c r="B19" s="79" t="s">
        <v>101</v>
      </c>
      <c r="G19" s="79">
        <v>4</v>
      </c>
      <c r="H19" s="88" t="s">
        <v>160</v>
      </c>
    </row>
    <row r="20" spans="1:8">
      <c r="A20" s="83" t="s">
        <v>13</v>
      </c>
      <c r="B20" s="79" t="s">
        <v>102</v>
      </c>
    </row>
    <row r="21" spans="1:8">
      <c r="A21" s="83" t="s">
        <v>14</v>
      </c>
      <c r="B21" s="79" t="s">
        <v>103</v>
      </c>
    </row>
    <row r="22" spans="1:8">
      <c r="A22" s="84"/>
    </row>
    <row r="23" spans="1:8">
      <c r="A23" s="83" t="s">
        <v>15</v>
      </c>
      <c r="B23" s="79" t="s">
        <v>104</v>
      </c>
    </row>
    <row r="24" spans="1:8">
      <c r="A24" s="83" t="s">
        <v>16</v>
      </c>
      <c r="B24" s="79" t="s">
        <v>105</v>
      </c>
    </row>
    <row r="25" spans="1:8">
      <c r="A25" s="83" t="s">
        <v>17</v>
      </c>
      <c r="B25" s="79" t="s">
        <v>106</v>
      </c>
    </row>
    <row r="26" spans="1:8">
      <c r="A26" s="83" t="s">
        <v>18</v>
      </c>
      <c r="B26" s="79" t="s">
        <v>107</v>
      </c>
    </row>
    <row r="27" spans="1:8">
      <c r="A27" s="85"/>
    </row>
    <row r="28" spans="1:8">
      <c r="A28" s="83" t="s">
        <v>70</v>
      </c>
      <c r="B28" s="79" t="s">
        <v>141</v>
      </c>
    </row>
    <row r="29" spans="1:8">
      <c r="A29" s="83" t="s">
        <v>71</v>
      </c>
      <c r="B29" s="79" t="s">
        <v>142</v>
      </c>
    </row>
    <row r="30" spans="1:8">
      <c r="A30" s="83" t="s">
        <v>72</v>
      </c>
      <c r="B30" s="79" t="s">
        <v>143</v>
      </c>
    </row>
    <row r="31" spans="1:8">
      <c r="A31" s="83" t="s">
        <v>73</v>
      </c>
      <c r="B31" s="79" t="s">
        <v>144</v>
      </c>
    </row>
    <row r="32" spans="1:8">
      <c r="A32" s="83"/>
    </row>
    <row r="33" spans="1:2">
      <c r="A33" s="83" t="s">
        <v>74</v>
      </c>
      <c r="B33" s="79" t="s">
        <v>145</v>
      </c>
    </row>
    <row r="34" spans="1:2">
      <c r="A34" s="83" t="s">
        <v>75</v>
      </c>
      <c r="B34" s="79" t="s">
        <v>146</v>
      </c>
    </row>
    <row r="35" spans="1:2">
      <c r="A35" s="83" t="s">
        <v>76</v>
      </c>
      <c r="B35" s="79" t="s">
        <v>147</v>
      </c>
    </row>
    <row r="36" spans="1:2">
      <c r="A36" s="83" t="s">
        <v>77</v>
      </c>
      <c r="B36" s="79" t="s">
        <v>148</v>
      </c>
    </row>
    <row r="37" spans="1:2">
      <c r="A37" s="83"/>
    </row>
    <row r="38" spans="1:2">
      <c r="A38" s="83" t="s">
        <v>78</v>
      </c>
      <c r="B38" s="79" t="s">
        <v>149</v>
      </c>
    </row>
    <row r="39" spans="1:2">
      <c r="A39" s="83" t="s">
        <v>79</v>
      </c>
      <c r="B39" s="79" t="s">
        <v>150</v>
      </c>
    </row>
    <row r="40" spans="1:2">
      <c r="A40" s="83" t="s">
        <v>80</v>
      </c>
      <c r="B40" s="79" t="s">
        <v>151</v>
      </c>
    </row>
    <row r="41" spans="1:2">
      <c r="A41" s="83" t="s">
        <v>81</v>
      </c>
      <c r="B41" s="79" t="s">
        <v>152</v>
      </c>
    </row>
    <row r="42" spans="1:2">
      <c r="A42" s="83"/>
    </row>
    <row r="43" spans="1:2">
      <c r="A43" s="83" t="s">
        <v>19</v>
      </c>
      <c r="B43" s="79" t="s">
        <v>108</v>
      </c>
    </row>
    <row r="44" spans="1:2">
      <c r="A44" s="83" t="s">
        <v>20</v>
      </c>
      <c r="B44" s="79" t="s">
        <v>109</v>
      </c>
    </row>
    <row r="45" spans="1:2">
      <c r="A45" s="83" t="s">
        <v>21</v>
      </c>
      <c r="B45" s="79" t="s">
        <v>110</v>
      </c>
    </row>
    <row r="46" spans="1:2">
      <c r="A46" s="83" t="s">
        <v>22</v>
      </c>
      <c r="B46" s="79" t="s">
        <v>111</v>
      </c>
    </row>
    <row r="47" spans="1:2">
      <c r="A47" s="86"/>
    </row>
    <row r="48" spans="1:2">
      <c r="A48" s="83" t="s">
        <v>23</v>
      </c>
      <c r="B48" s="79" t="s">
        <v>112</v>
      </c>
    </row>
    <row r="49" spans="1:2">
      <c r="A49" s="83" t="s">
        <v>24</v>
      </c>
      <c r="B49" s="79" t="s">
        <v>113</v>
      </c>
    </row>
    <row r="50" spans="1:2">
      <c r="A50" s="83" t="s">
        <v>25</v>
      </c>
      <c r="B50" s="79" t="s">
        <v>114</v>
      </c>
    </row>
    <row r="51" spans="1:2">
      <c r="A51" s="83" t="s">
        <v>26</v>
      </c>
      <c r="B51" s="79" t="s">
        <v>115</v>
      </c>
    </row>
    <row r="52" spans="1:2">
      <c r="A52" s="83"/>
    </row>
    <row r="53" spans="1:2">
      <c r="A53" s="83" t="s">
        <v>27</v>
      </c>
      <c r="B53" s="79" t="s">
        <v>116</v>
      </c>
    </row>
    <row r="54" spans="1:2">
      <c r="A54" s="83" t="s">
        <v>28</v>
      </c>
      <c r="B54" s="79" t="s">
        <v>117</v>
      </c>
    </row>
    <row r="55" spans="1:2">
      <c r="A55" s="83" t="s">
        <v>29</v>
      </c>
      <c r="B55" s="79" t="s">
        <v>118</v>
      </c>
    </row>
    <row r="56" spans="1:2">
      <c r="A56" s="83" t="s">
        <v>30</v>
      </c>
      <c r="B56" s="79" t="s">
        <v>119</v>
      </c>
    </row>
    <row r="57" spans="1:2">
      <c r="A57" s="83"/>
    </row>
    <row r="58" spans="1:2">
      <c r="A58" s="83" t="s">
        <v>31</v>
      </c>
      <c r="B58" s="79" t="s">
        <v>120</v>
      </c>
    </row>
    <row r="59" spans="1:2">
      <c r="A59" s="83" t="s">
        <v>32</v>
      </c>
      <c r="B59" s="79" t="s">
        <v>121</v>
      </c>
    </row>
    <row r="60" spans="1:2">
      <c r="A60" s="83" t="s">
        <v>33</v>
      </c>
      <c r="B60" s="79" t="s">
        <v>122</v>
      </c>
    </row>
    <row r="61" spans="1:2">
      <c r="A61" s="83" t="s">
        <v>34</v>
      </c>
      <c r="B61" s="79" t="s">
        <v>123</v>
      </c>
    </row>
    <row r="62" spans="1:2">
      <c r="A62" s="83"/>
    </row>
    <row r="63" spans="1:2">
      <c r="A63" s="83" t="s">
        <v>35</v>
      </c>
      <c r="B63" s="79" t="s">
        <v>124</v>
      </c>
    </row>
    <row r="64" spans="1:2">
      <c r="A64" s="83" t="s">
        <v>36</v>
      </c>
      <c r="B64" s="79" t="s">
        <v>125</v>
      </c>
    </row>
    <row r="65" spans="1:2">
      <c r="A65" s="83" t="s">
        <v>37</v>
      </c>
      <c r="B65" s="79" t="s">
        <v>126</v>
      </c>
    </row>
    <row r="66" spans="1:2">
      <c r="A66" s="83" t="s">
        <v>38</v>
      </c>
      <c r="B66" s="79" t="s">
        <v>127</v>
      </c>
    </row>
    <row r="67" spans="1:2">
      <c r="A67" s="86"/>
    </row>
    <row r="68" spans="1:2">
      <c r="A68" s="83" t="s">
        <v>39</v>
      </c>
      <c r="B68" s="79" t="s">
        <v>128</v>
      </c>
    </row>
    <row r="69" spans="1:2">
      <c r="A69" s="83" t="s">
        <v>40</v>
      </c>
      <c r="B69" s="79" t="s">
        <v>129</v>
      </c>
    </row>
    <row r="70" spans="1:2">
      <c r="A70" s="83" t="s">
        <v>41</v>
      </c>
      <c r="B70" s="79" t="s">
        <v>130</v>
      </c>
    </row>
    <row r="71" spans="1:2">
      <c r="A71" s="83" t="s">
        <v>42</v>
      </c>
      <c r="B71" s="79" t="s">
        <v>131</v>
      </c>
    </row>
    <row r="72" spans="1:2">
      <c r="A72" s="83"/>
    </row>
    <row r="73" spans="1:2">
      <c r="A73" s="83" t="s">
        <v>43</v>
      </c>
      <c r="B73" s="79" t="s">
        <v>132</v>
      </c>
    </row>
    <row r="74" spans="1:2">
      <c r="A74" s="83" t="s">
        <v>44</v>
      </c>
      <c r="B74" s="79" t="s">
        <v>133</v>
      </c>
    </row>
    <row r="75" spans="1:2">
      <c r="A75" s="83" t="s">
        <v>45</v>
      </c>
      <c r="B75" s="79" t="s">
        <v>134</v>
      </c>
    </row>
    <row r="76" spans="1:2">
      <c r="A76" s="83" t="s">
        <v>46</v>
      </c>
      <c r="B76" s="79" t="s">
        <v>135</v>
      </c>
    </row>
    <row r="77" spans="1:2">
      <c r="A77" s="84"/>
    </row>
    <row r="78" spans="1:2">
      <c r="A78" s="83" t="s">
        <v>47</v>
      </c>
      <c r="B78" s="79" t="s">
        <v>136</v>
      </c>
    </row>
    <row r="79" spans="1:2">
      <c r="A79" s="83" t="s">
        <v>48</v>
      </c>
      <c r="B79" s="79" t="s">
        <v>137</v>
      </c>
    </row>
    <row r="80" spans="1:2">
      <c r="A80" s="83" t="s">
        <v>49</v>
      </c>
      <c r="B80" s="79" t="s">
        <v>138</v>
      </c>
    </row>
    <row r="81" spans="1:2">
      <c r="A81" s="83" t="s">
        <v>50</v>
      </c>
      <c r="B81" s="79" t="s">
        <v>139</v>
      </c>
    </row>
    <row r="82" spans="1:2">
      <c r="A82" s="83" t="s">
        <v>51</v>
      </c>
      <c r="B82" s="79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Complete Metadata</vt:lpstr>
      <vt:lpstr>DataDictionary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Reasoner, Seth A</dc:creator>
  <cp:keywords/>
  <dc:description/>
  <cp:lastModifiedBy>Seth Reasoner</cp:lastModifiedBy>
  <cp:revision/>
  <dcterms:created xsi:type="dcterms:W3CDTF">2022-01-04T16:57:17Z</dcterms:created>
  <dcterms:modified xsi:type="dcterms:W3CDTF">2023-11-20T15:59:05Z</dcterms:modified>
  <cp:category/>
  <cp:contentStatus/>
</cp:coreProperties>
</file>