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40" yWindow="465" windowWidth="29040" windowHeight="16575" tabRatio="500"/>
  </bookViews>
  <sheets>
    <sheet name="Table of content" sheetId="1" r:id="rId1"/>
    <sheet name="Supplementary Table1 " sheetId="2" r:id="rId2"/>
    <sheet name="Supplementary Table2" sheetId="3" r:id="rId3"/>
    <sheet name="Supplementary Table 3" sheetId="4" r:id="rId4"/>
    <sheet name="Supplementary Table 4" sheetId="5" r:id="rId5"/>
    <sheet name="Supplementary Table 5" sheetId="6" r:id="rId6"/>
    <sheet name="Supplementary Table 6" sheetId="7" r:id="rId7"/>
    <sheet name="Supplementary Table 7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89" i="3" l="1"/>
  <c r="P89" i="3"/>
  <c r="O89" i="3"/>
  <c r="N89" i="3"/>
  <c r="M89" i="3"/>
  <c r="L89" i="3"/>
  <c r="K89" i="3"/>
  <c r="J89" i="3"/>
  <c r="I89" i="3"/>
  <c r="H89" i="3"/>
  <c r="G89" i="3"/>
  <c r="F89" i="3"/>
  <c r="E89" i="3"/>
</calcChain>
</file>

<file path=xl/sharedStrings.xml><?xml version="1.0" encoding="utf-8"?>
<sst xmlns="http://schemas.openxmlformats.org/spreadsheetml/2006/main" count="1074" uniqueCount="805">
  <si>
    <r>
      <rPr>
        <b/>
        <sz val="12"/>
        <color rgb="FF000000"/>
        <rFont val="Calibri"/>
        <family val="2"/>
        <charset val="1"/>
      </rPr>
      <t>Supplementary Table 3:</t>
    </r>
    <r>
      <rPr>
        <sz val="12"/>
        <color rgb="FF000000"/>
        <rFont val="Calibri"/>
        <family val="2"/>
        <charset val="1"/>
      </rPr>
      <t xml:space="preserve"> European Mega-analysis of the association of the AD status in the reference group (40-60% percentile) versus the percentile tested, per GRS.</t>
    </r>
  </si>
  <si>
    <r>
      <rPr>
        <b/>
        <sz val="12"/>
        <color rgb="FF000000"/>
        <rFont val="Calibri"/>
        <family val="2"/>
        <charset val="1"/>
      </rPr>
      <t xml:space="preserve">Supplementary Table 4: </t>
    </r>
    <r>
      <rPr>
        <sz val="12"/>
        <color rgb="FF000000"/>
        <rFont val="Calibri"/>
        <family val="2"/>
        <charset val="1"/>
      </rPr>
      <t>Association of AD status and GRS</t>
    </r>
    <r>
      <rPr>
        <vertAlign val="superscript"/>
        <sz val="12"/>
        <color rgb="FF000000"/>
        <rFont val="Calibri (Body)"/>
        <charset val="1"/>
      </rPr>
      <t>ALZ</t>
    </r>
    <r>
      <rPr>
        <sz val="12"/>
        <color rgb="FF000000"/>
        <rFont val="Calibri"/>
        <family val="2"/>
        <charset val="1"/>
      </rPr>
      <t>, stratified by APOE status, per quantile.</t>
    </r>
  </si>
  <si>
    <r>
      <rPr>
        <b/>
        <sz val="12"/>
        <color rgb="FF000000"/>
        <rFont val="Calibri"/>
        <family val="2"/>
        <charset val="1"/>
      </rPr>
      <t xml:space="preserve">Supplementary Table 5: </t>
    </r>
    <r>
      <rPr>
        <sz val="12"/>
        <color rgb="FF000000"/>
        <rFont val="Calibri"/>
        <family val="2"/>
        <charset val="1"/>
      </rPr>
      <t>Results of the association between AD status and GRS</t>
    </r>
    <r>
      <rPr>
        <vertAlign val="superscript"/>
        <sz val="12"/>
        <color rgb="FF000000"/>
        <rFont val="Calibri (Body)"/>
        <charset val="1"/>
      </rPr>
      <t>APOEonly</t>
    </r>
    <r>
      <rPr>
        <sz val="12"/>
        <color rgb="FF000000"/>
        <rFont val="Calibri (Body)"/>
        <charset val="1"/>
      </rPr>
      <t xml:space="preserve"> in the different genetic ancestries tested</t>
    </r>
    <r>
      <rPr>
        <sz val="12"/>
        <color rgb="FF000000"/>
        <rFont val="Calibri"/>
        <family val="2"/>
        <charset val="1"/>
      </rPr>
      <t>.</t>
    </r>
  </si>
  <si>
    <r>
      <rPr>
        <sz val="12"/>
        <color rgb="FF000000"/>
        <rFont val="Calibri"/>
        <family val="2"/>
        <charset val="1"/>
      </rPr>
      <t>S</t>
    </r>
    <r>
      <rPr>
        <b/>
        <sz val="12"/>
        <color rgb="FF000000"/>
        <rFont val="Calibri"/>
        <family val="2"/>
        <charset val="1"/>
      </rPr>
      <t xml:space="preserve">upplementary Table 6: </t>
    </r>
    <r>
      <rPr>
        <sz val="12"/>
        <color rgb="FF000000"/>
        <rFont val="Calibri"/>
        <family val="2"/>
        <charset val="1"/>
      </rPr>
      <t>Risk of developping AD according to the different strata of GRS</t>
    </r>
    <r>
      <rPr>
        <vertAlign val="superscript"/>
        <sz val="12"/>
        <color rgb="FF000000"/>
        <rFont val="Calibri (Body)"/>
        <charset val="1"/>
      </rPr>
      <t>ALZadjAPOE</t>
    </r>
    <r>
      <rPr>
        <sz val="12"/>
        <color rgb="FF000000"/>
        <rFont val="Calibri (Body)"/>
        <charset val="1"/>
      </rPr>
      <t>, per genetic ancestry</t>
    </r>
    <r>
      <rPr>
        <sz val="12"/>
        <color rgb="FF000000"/>
        <rFont val="Calibri"/>
        <family val="2"/>
        <charset val="1"/>
      </rPr>
      <t>.</t>
    </r>
  </si>
  <si>
    <r>
      <rPr>
        <sz val="12"/>
        <color rgb="FF000000"/>
        <rFont val="Calibri"/>
        <family val="2"/>
        <charset val="1"/>
      </rPr>
      <t>S</t>
    </r>
    <r>
      <rPr>
        <b/>
        <sz val="12"/>
        <color rgb="FF000000"/>
        <rFont val="Calibri"/>
        <family val="2"/>
        <charset val="1"/>
      </rPr>
      <t xml:space="preserve">upplementary Table 7: </t>
    </r>
    <r>
      <rPr>
        <sz val="12"/>
        <color rgb="FF000000"/>
        <rFont val="Calibri"/>
        <family val="2"/>
        <charset val="1"/>
      </rPr>
      <t>Risk of developping AD according to the different strata of GRS</t>
    </r>
    <r>
      <rPr>
        <vertAlign val="superscript"/>
        <sz val="12"/>
        <color rgb="FF000000"/>
        <rFont val="Calibri (Body)"/>
        <charset val="1"/>
      </rPr>
      <t>ALZinclAPOE</t>
    </r>
    <r>
      <rPr>
        <sz val="12"/>
        <color rgb="FF000000"/>
        <rFont val="Calibri (Body)"/>
        <charset val="1"/>
      </rPr>
      <t>, per genetic ancestry</t>
    </r>
    <r>
      <rPr>
        <sz val="12"/>
        <color rgb="FF000000"/>
        <rFont val="Calibri"/>
        <family val="2"/>
        <charset val="1"/>
      </rPr>
      <t>.</t>
    </r>
  </si>
  <si>
    <r>
      <rPr>
        <b/>
        <sz val="12"/>
        <color rgb="FF000000"/>
        <rFont val="Calibri"/>
        <family val="2"/>
        <charset val="1"/>
      </rPr>
      <t>Supplementary Table 1</t>
    </r>
    <r>
      <rPr>
        <sz val="12"/>
        <color rgb="FF000000"/>
        <rFont val="Calibri"/>
        <family val="2"/>
        <charset val="1"/>
      </rPr>
      <t>: Demographic description of the different studies included and models used to analyse GRS</t>
    </r>
  </si>
  <si>
    <t>Cases</t>
  </si>
  <si>
    <t>Controls</t>
  </si>
  <si>
    <t>Formula</t>
  </si>
  <si>
    <t>Country</t>
  </si>
  <si>
    <t>Number of Samples</t>
  </si>
  <si>
    <t>% of Female</t>
  </si>
  <si>
    <t>Age at onset ± SD</t>
  </si>
  <si>
    <r>
      <rPr>
        <b/>
        <sz val="12"/>
        <color rgb="FF000000"/>
        <rFont val="Calibri"/>
        <family val="2"/>
        <charset val="1"/>
      </rPr>
      <t>APOE</t>
    </r>
    <r>
      <rPr>
        <b/>
        <sz val="12"/>
        <color rgb="FF000000"/>
        <rFont val="Symbol"/>
        <family val="1"/>
        <charset val="2"/>
      </rPr>
      <t xml:space="preserve"> e</t>
    </r>
    <r>
      <rPr>
        <b/>
        <sz val="12"/>
        <color rgb="FF000000"/>
        <rFont val="Calibri"/>
        <family val="2"/>
        <charset val="1"/>
      </rPr>
      <t>4 percentage</t>
    </r>
  </si>
  <si>
    <t>Age ± SD</t>
  </si>
  <si>
    <t>Admixed</t>
  </si>
  <si>
    <t>Finland</t>
  </si>
  <si>
    <t>71.8±7.1</t>
  </si>
  <si>
    <t>No</t>
  </si>
  <si>
    <t>AD_status ~ GRS + PC1 + PC2 + PC3 + PC4 + PC5 + PC7 + AGE + SEX</t>
  </si>
  <si>
    <t>Norway</t>
  </si>
  <si>
    <t>72.1±8.8</t>
  </si>
  <si>
    <t>68.5±11.1</t>
  </si>
  <si>
    <t>AD_status ~ GRS + PC1 + PC2 + PC3 + PC5 + PC8 + PC9 + PC10 + PC11 + AGE + SEX</t>
  </si>
  <si>
    <t>Belgium</t>
  </si>
  <si>
    <t>78.7±5.9</t>
  </si>
  <si>
    <t>70.1±8.4</t>
  </si>
  <si>
    <t>AD_status ~ GRS + PC1 + PC4 + genotyping_center + AGE + SEX</t>
  </si>
  <si>
    <t>Germany</t>
  </si>
  <si>
    <t>75.5±9.6</t>
  </si>
  <si>
    <t>72.7±8.7</t>
  </si>
  <si>
    <t>AD_status ~ GRS + PC1 + PC2 + PC3 + chip + AGE + SEX</t>
  </si>
  <si>
    <t>France</t>
  </si>
  <si>
    <t>71.4±11.5</t>
  </si>
  <si>
    <t>68.1±19.9</t>
  </si>
  <si>
    <t>AD_status ~ GRS + PC1 + PC3 + PC5 + PC16 + chip + AGE + SEX</t>
  </si>
  <si>
    <t>71.4±8.7</t>
  </si>
  <si>
    <t>73.2±5.6</t>
  </si>
  <si>
    <t>AD_status ~ GRS + PC2 + PC3 + PC4 + PC5 + PC6 + PC7 + PC10 + PC13 + genotyping_center + AGE + SEX</t>
  </si>
  <si>
    <t>Denmark</t>
  </si>
  <si>
    <t>79.6±7.8</t>
  </si>
  <si>
    <t>73.1±8.5</t>
  </si>
  <si>
    <t>AD_status ~ GRS + AGE + SEX</t>
  </si>
  <si>
    <t>72.9±11.3</t>
  </si>
  <si>
    <t>57.2±15</t>
  </si>
  <si>
    <t>AD_status ~ GRS + PC1 + PC3 + PC5 + chip + AGE + SEX</t>
  </si>
  <si>
    <t>Portugal</t>
  </si>
  <si>
    <t>69.9±9.2</t>
  </si>
  <si>
    <t>67.2±6.8</t>
  </si>
  <si>
    <t>Switzerland</t>
  </si>
  <si>
    <t>75.9±6.6</t>
  </si>
  <si>
    <t>AD_status ~ GRS + PC1 + AGE + SEX</t>
  </si>
  <si>
    <t>Spain</t>
  </si>
  <si>
    <t>69.2±12</t>
  </si>
  <si>
    <t>AD_status ~ GRS + PC1 + PC2 + PC6 + PC7 + PC9 + PC10 + PC13 + genotyping_center + AGE + SEX</t>
  </si>
  <si>
    <t>Italy</t>
  </si>
  <si>
    <t>73.7±8.9</t>
  </si>
  <si>
    <t>72.2±10.5</t>
  </si>
  <si>
    <t>AD_status ~ GRS + PC1 + PC2 + PC3 + PC7 + PC8 + AGE + SEX</t>
  </si>
  <si>
    <t>Sweden</t>
  </si>
  <si>
    <t>72.9±11.1</t>
  </si>
  <si>
    <t>70.6±9.8</t>
  </si>
  <si>
    <t>AD_status ~ GRS + PC1 + PC2 + PC3 + PC13 + AGE + SEX</t>
  </si>
  <si>
    <t>75.8±7.9</t>
  </si>
  <si>
    <t>66.8±7.2</t>
  </si>
  <si>
    <t>Netherlands</t>
  </si>
  <si>
    <t>66.2±10.7</t>
  </si>
  <si>
    <t>AD_status ~ GRS + PC1 + PC3 + PC4 + PC12 + AGE + SEX</t>
  </si>
  <si>
    <t>European American MVP</t>
  </si>
  <si>
    <t>Colombia</t>
  </si>
  <si>
    <t>75.0±8.9</t>
  </si>
  <si>
    <t>68.0±8.6</t>
  </si>
  <si>
    <t>AD_status ~ GRS + EDUCATION + PC1 + PC2 + PC3 + PC4 + PC5 + PC6 + SEX + AGE</t>
  </si>
  <si>
    <t>Brazil</t>
  </si>
  <si>
    <t>79.2±6.9</t>
  </si>
  <si>
    <t>75.5±7.5</t>
  </si>
  <si>
    <t>AD_status ~ GRS + SCHOOL_Y + PC4 + PC8 + AGE + SEX</t>
  </si>
  <si>
    <t>Argentina</t>
  </si>
  <si>
    <t>76.3±6.6</t>
  </si>
  <si>
    <t>72.5±7.5</t>
  </si>
  <si>
    <t>AD_status ~ GRS + PC1 + PC2 + PC3 + PC4 + SEX + AGE</t>
  </si>
  <si>
    <t>Chile</t>
  </si>
  <si>
    <t>79.6±10.9</t>
  </si>
  <si>
    <t>81.7±7.4</t>
  </si>
  <si>
    <t>US LA Ancestry SALSA</t>
  </si>
  <si>
    <t>81.2±8.0</t>
  </si>
  <si>
    <t>77.4±6.8</t>
  </si>
  <si>
    <t>AD_status ~ GRS + PC1 + PC2 + PC4 + SEX + AGE</t>
  </si>
  <si>
    <t>US LA Ancestry ADSP</t>
  </si>
  <si>
    <t>75.1±8.9</t>
  </si>
  <si>
    <t>74.2±7.7</t>
  </si>
  <si>
    <t>Tunisia</t>
  </si>
  <si>
    <t>78.8±9.2</t>
  </si>
  <si>
    <t>68.5±9.2</t>
  </si>
  <si>
    <t>India</t>
  </si>
  <si>
    <t>75.0±8.2</t>
  </si>
  <si>
    <t>69.1±6.8</t>
  </si>
  <si>
    <t>China</t>
  </si>
  <si>
    <t>80.1±6.2</t>
  </si>
  <si>
    <t>77.6±6.3</t>
  </si>
  <si>
    <t>AD_status ~ GRS + PC1 + PC2 + PC3 + PC4 + PC5 + SEX + AGE</t>
  </si>
  <si>
    <t>South Korea</t>
  </si>
  <si>
    <t>77.3±4.3</t>
  </si>
  <si>
    <t>AD_status ~ GRS + SEX + AGE</t>
  </si>
  <si>
    <t>Japan</t>
  </si>
  <si>
    <t>75.2±6.3</t>
  </si>
  <si>
    <t>AD_status ~ GRS + JPN_Cohort + PC1 + PC2 + PC3 + PC4 + PC5 + PC6 + PC7 + PC8 + AGE + SEX</t>
  </si>
  <si>
    <t>African American MVP</t>
  </si>
  <si>
    <t>African American ADSP</t>
  </si>
  <si>
    <t>74.6±8.8</t>
  </si>
  <si>
    <t>73.8±7.9</t>
  </si>
  <si>
    <t>Congo</t>
  </si>
  <si>
    <t>79.9±7.7</t>
  </si>
  <si>
    <t>73.2±6.4</t>
  </si>
  <si>
    <t>AD_status ~ GRS + PC1 + PC2 + PC3 + PC4 + PC5 + PC6 + AGE + SEX</t>
  </si>
  <si>
    <r>
      <rPr>
        <i/>
        <sz val="12"/>
        <color rgb="FF000000"/>
        <rFont val="Calibri"/>
        <family val="2"/>
        <charset val="1"/>
      </rPr>
      <t>AA 90% ADSP</t>
    </r>
    <r>
      <rPr>
        <i/>
        <vertAlign val="superscript"/>
        <sz val="12"/>
        <color rgb="FF000000"/>
        <rFont val="Calibri"/>
        <family val="2"/>
        <charset val="1"/>
      </rPr>
      <t>2</t>
    </r>
  </si>
  <si>
    <t>75.6±8.4</t>
  </si>
  <si>
    <t>73.7±7.2</t>
  </si>
  <si>
    <r>
      <rPr>
        <i/>
        <sz val="12"/>
        <color rgb="FF000000"/>
        <rFont val="Calibri"/>
        <family val="2"/>
        <charset val="1"/>
      </rPr>
      <t>NAM 75% ADSP</t>
    </r>
    <r>
      <rPr>
        <i/>
        <vertAlign val="superscript"/>
        <sz val="12"/>
        <color rgb="FF000000"/>
        <rFont val="Calibri"/>
        <family val="2"/>
        <charset val="1"/>
      </rPr>
      <t>3</t>
    </r>
  </si>
  <si>
    <t>71.5±10.1</t>
  </si>
  <si>
    <t>67.0±9.9</t>
  </si>
  <si>
    <r>
      <rPr>
        <i/>
        <sz val="12"/>
        <color rgb="FF000000"/>
        <rFont val="Calibri"/>
        <family val="2"/>
        <charset val="1"/>
      </rPr>
      <t>NAM 90% ADSP</t>
    </r>
    <r>
      <rPr>
        <i/>
        <vertAlign val="superscript"/>
        <sz val="12"/>
        <color rgb="FF000000"/>
        <rFont val="Calibri"/>
        <family val="2"/>
        <charset val="1"/>
      </rPr>
      <t>3</t>
    </r>
  </si>
  <si>
    <t>71.3±10.1</t>
  </si>
  <si>
    <t>66.9±9.9</t>
  </si>
  <si>
    <r>
      <rPr>
        <vertAlign val="superscript"/>
        <sz val="12"/>
        <color rgb="FF000000"/>
        <rFont val="Calibri"/>
        <family val="2"/>
        <charset val="1"/>
      </rPr>
      <t xml:space="preserve">1 </t>
    </r>
    <r>
      <rPr>
        <sz val="12"/>
        <color rgb="FF000000"/>
        <rFont val="Calibri"/>
        <family val="2"/>
        <charset val="1"/>
      </rPr>
      <t>LA, Latino American</t>
    </r>
  </si>
  <si>
    <r>
      <rPr>
        <vertAlign val="superscript"/>
        <sz val="12"/>
        <color rgb="FF000000"/>
        <rFont val="Calibri"/>
        <family val="2"/>
        <charset val="1"/>
      </rPr>
      <t>2</t>
    </r>
    <r>
      <rPr>
        <sz val="12"/>
        <color rgb="FF000000"/>
        <rFont val="Calibri"/>
        <family val="2"/>
        <charset val="1"/>
      </rPr>
      <t xml:space="preserve"> AA, African American with at least 90% african ancestry</t>
    </r>
  </si>
  <si>
    <r>
      <rPr>
        <vertAlign val="superscript"/>
        <sz val="12"/>
        <color rgb="FF000000"/>
        <rFont val="Calibri"/>
        <family val="2"/>
        <charset val="1"/>
      </rPr>
      <t>3</t>
    </r>
    <r>
      <rPr>
        <sz val="12"/>
        <color rgb="FF000000"/>
        <rFont val="Calibri"/>
        <family val="2"/>
        <charset val="1"/>
      </rPr>
      <t xml:space="preserve"> NAM, Native American with at least 75% or 90% native American ancestry.</t>
    </r>
  </si>
  <si>
    <r>
      <rPr>
        <b/>
        <sz val="12"/>
        <color rgb="FF000000"/>
        <rFont val="Calibri"/>
        <family val="2"/>
        <charset val="1"/>
      </rPr>
      <t>Supplementary Table 2:</t>
    </r>
    <r>
      <rPr>
        <sz val="12"/>
        <color rgb="FF000000"/>
        <rFont val="Calibri"/>
        <family val="2"/>
        <charset val="1"/>
      </rPr>
      <t xml:space="preserve"> List of the 83 independent signals from Bellenguez </t>
    </r>
    <r>
      <rPr>
        <i/>
        <sz val="12"/>
        <color rgb="FF000000"/>
        <rFont val="Calibri"/>
        <family val="2"/>
        <charset val="1"/>
      </rPr>
      <t>et al.</t>
    </r>
    <r>
      <rPr>
        <sz val="12"/>
        <color rgb="FF000000"/>
        <rFont val="Calibri"/>
        <family val="2"/>
        <charset val="1"/>
      </rPr>
      <t xml:space="preserve"> and the 2 SNPs encoding APOE2 and APOE4: rs429358, rs7412. The positions are in hg38, the frequencies in the discovery stage (Euopean ancestry population) of the risk allele are reported.</t>
    </r>
  </si>
  <si>
    <t>top_variant</t>
  </si>
  <si>
    <t>top_variant_rsid</t>
  </si>
  <si>
    <t>nearest_gene</t>
  </si>
  <si>
    <t>Frequency of risk allele</t>
  </si>
  <si>
    <t>European Mega-analysis</t>
  </si>
  <si>
    <r>
      <rPr>
        <b/>
        <sz val="12"/>
        <color rgb="FF000000"/>
        <rFont val="Calibri"/>
        <family val="2"/>
        <charset val="1"/>
      </rPr>
      <t>USA ADSP</t>
    </r>
    <r>
      <rPr>
        <b/>
        <vertAlign val="superscript"/>
        <sz val="12"/>
        <color rgb="FF000000"/>
        <rFont val="Calibri"/>
        <family val="2"/>
        <charset val="1"/>
      </rPr>
      <t>1</t>
    </r>
  </si>
  <si>
    <r>
      <rPr>
        <b/>
        <sz val="12"/>
        <color rgb="FF000000"/>
        <rFont val="Calibri"/>
        <family val="2"/>
        <charset val="1"/>
      </rPr>
      <t>USA MVP</t>
    </r>
    <r>
      <rPr>
        <b/>
        <vertAlign val="superscript"/>
        <sz val="12"/>
        <color rgb="FF000000"/>
        <rFont val="Calibri"/>
        <family val="2"/>
        <charset val="1"/>
      </rPr>
      <t>1</t>
    </r>
  </si>
  <si>
    <t>EPIDMCA</t>
  </si>
  <si>
    <t>USA SALSA</t>
  </si>
  <si>
    <t>South_Korea</t>
  </si>
  <si>
    <t>Total Number of Studies</t>
  </si>
  <si>
    <t>chr10:11676714:A:G</t>
  </si>
  <si>
    <t>rs7912495</t>
  </si>
  <si>
    <t>USP6NL</t>
  </si>
  <si>
    <t>chr10:122413396:A:G</t>
  </si>
  <si>
    <t>rs7908662</t>
  </si>
  <si>
    <t>PLEKHA1</t>
  </si>
  <si>
    <t>chr10:60025170:T:G</t>
  </si>
  <si>
    <t>rs7068231</t>
  </si>
  <si>
    <t>ANK3</t>
  </si>
  <si>
    <t>chr10:80494228:C:T</t>
  </si>
  <si>
    <t>rs6586028</t>
  </si>
  <si>
    <t>TSPAN14</t>
  </si>
  <si>
    <t>chr10:96266650:G:A</t>
  </si>
  <si>
    <t>rs6584063</t>
  </si>
  <si>
    <t>BLNK</t>
  </si>
  <si>
    <t>chr11:121482368:T:G</t>
  </si>
  <si>
    <t>rs74685827</t>
  </si>
  <si>
    <t>SORL1</t>
  </si>
  <si>
    <t>chr11:121564878:T:C</t>
  </si>
  <si>
    <t>rs11218343</t>
  </si>
  <si>
    <t>chr11:47370397:G:A</t>
  </si>
  <si>
    <t>rs10437655</t>
  </si>
  <si>
    <t>SPI1</t>
  </si>
  <si>
    <t>chr11:60254475:G:A</t>
  </si>
  <si>
    <t>rs1582763</t>
  </si>
  <si>
    <t>MS4A4A</t>
  </si>
  <si>
    <t>chr11:86157598:T:C</t>
  </si>
  <si>
    <t>rs3851179</t>
  </si>
  <si>
    <t>EED</t>
  </si>
  <si>
    <t>chr12:113281983:T:C</t>
  </si>
  <si>
    <t>rs6489896</t>
  </si>
  <si>
    <t>TPCN1</t>
  </si>
  <si>
    <t>chr14:105761758:A:G</t>
  </si>
  <si>
    <t>rs7157106</t>
  </si>
  <si>
    <t>IGH gene cluster</t>
  </si>
  <si>
    <t>chr14:106665591:G:A</t>
  </si>
  <si>
    <t>rs10131280</t>
  </si>
  <si>
    <t>chr14:52924962:A:G</t>
  </si>
  <si>
    <t>rs17125924</t>
  </si>
  <si>
    <t>FERMT2</t>
  </si>
  <si>
    <t>chr14:92464917:G:A</t>
  </si>
  <si>
    <t>rs7401792</t>
  </si>
  <si>
    <t>SLC24A4</t>
  </si>
  <si>
    <t>chr14:92472511:G:A</t>
  </si>
  <si>
    <t>rs12590654</t>
  </si>
  <si>
    <t>chr15:50701814:A:G</t>
  </si>
  <si>
    <t>rs8025980</t>
  </si>
  <si>
    <t>SPPL2A</t>
  </si>
  <si>
    <t>chr15:58764824:T:A</t>
  </si>
  <si>
    <t>rs602602</t>
  </si>
  <si>
    <t>MINDY2</t>
  </si>
  <si>
    <t>chr15:63277703:C:T</t>
  </si>
  <si>
    <t>rs117618017</t>
  </si>
  <si>
    <t>APH1B</t>
  </si>
  <si>
    <t>chr15:64131307:G:A</t>
  </si>
  <si>
    <t>rs3848143</t>
  </si>
  <si>
    <t>SNX1</t>
  </si>
  <si>
    <t>chr15:78936857:A:G</t>
  </si>
  <si>
    <t>rs12592898</t>
  </si>
  <si>
    <t>CTSH</t>
  </si>
  <si>
    <t>chr16:30010081:C:T</t>
  </si>
  <si>
    <t>rs1140239</t>
  </si>
  <si>
    <t>DOC2A</t>
  </si>
  <si>
    <t>chr16:31111250:C:T</t>
  </si>
  <si>
    <t>rs889555</t>
  </si>
  <si>
    <t>BCKDK</t>
  </si>
  <si>
    <t>chr16:70660097:C:A</t>
  </si>
  <si>
    <t>rs4985556</t>
  </si>
  <si>
    <t>IL34</t>
  </si>
  <si>
    <t>chr16:79574511:T:C</t>
  </si>
  <si>
    <t>rs450674</t>
  </si>
  <si>
    <t>MAF</t>
  </si>
  <si>
    <t>chr16:81739398:G:A</t>
  </si>
  <si>
    <t>rs12446759</t>
  </si>
  <si>
    <t>PLCG2</t>
  </si>
  <si>
    <t>chr16:81908423:C:G</t>
  </si>
  <si>
    <t>rs72824905</t>
  </si>
  <si>
    <t>chr16:86420604:T:A</t>
  </si>
  <si>
    <t>rs16941239</t>
  </si>
  <si>
    <t>FOXF1</t>
  </si>
  <si>
    <t>chr16:90103687:G:A</t>
  </si>
  <si>
    <t>rs56407236</t>
  </si>
  <si>
    <t>PRDM7</t>
  </si>
  <si>
    <t>chr17:1728046:TGAG:T</t>
  </si>
  <si>
    <t>rs35048651</t>
  </si>
  <si>
    <t>WDR81</t>
  </si>
  <si>
    <t>chr17:18156140:G:A</t>
  </si>
  <si>
    <t>rs2242595</t>
  </si>
  <si>
    <t>MYO15A</t>
  </si>
  <si>
    <t>chr17:44352876:C:T</t>
  </si>
  <si>
    <t>rs5848</t>
  </si>
  <si>
    <t>GRN</t>
  </si>
  <si>
    <t>chr17:46779275:G:C</t>
  </si>
  <si>
    <t>rs199515</t>
  </si>
  <si>
    <t>WNT3</t>
  </si>
  <si>
    <t>chr17:49219935:T:C</t>
  </si>
  <si>
    <t>rs616338</t>
  </si>
  <si>
    <t>ABI3</t>
  </si>
  <si>
    <t>chr17:5233752:G:A</t>
  </si>
  <si>
    <t>rs7225151</t>
  </si>
  <si>
    <t>SCIMP</t>
  </si>
  <si>
    <t>chr17:58332680:A:G</t>
  </si>
  <si>
    <t>rs2526377</t>
  </si>
  <si>
    <t>TSPOAP1</t>
  </si>
  <si>
    <t>chr17:63471557:C:T</t>
  </si>
  <si>
    <t>rs4277405</t>
  </si>
  <si>
    <t>ACE</t>
  </si>
  <si>
    <t>chr19:1050875:A:G</t>
  </si>
  <si>
    <t>rs12151021</t>
  </si>
  <si>
    <t>ABCA7</t>
  </si>
  <si>
    <t>chr19:1854254:G:GC</t>
  </si>
  <si>
    <t>rs149080927</t>
  </si>
  <si>
    <t>KLF16</t>
  </si>
  <si>
    <t>chr19:44908684:T:C</t>
  </si>
  <si>
    <t>rs429358</t>
  </si>
  <si>
    <t>APOE</t>
  </si>
  <si>
    <t>NA</t>
  </si>
  <si>
    <t>chr19:44908822:C:T</t>
  </si>
  <si>
    <t>rs7412</t>
  </si>
  <si>
    <t>chr19:49950060:C:T</t>
  </si>
  <si>
    <t>rs9304690</t>
  </si>
  <si>
    <t>SIGLEC11</t>
  </si>
  <si>
    <t>chr19:54267597:C:T</t>
  </si>
  <si>
    <t>rs587709</t>
  </si>
  <si>
    <t>LILRB2</t>
  </si>
  <si>
    <t>chr1:109345810:T:C</t>
  </si>
  <si>
    <t>rs141749679</t>
  </si>
  <si>
    <t>SORT1</t>
  </si>
  <si>
    <t>chr1:207577223:T:C</t>
  </si>
  <si>
    <t>rs679515</t>
  </si>
  <si>
    <t>CR1</t>
  </si>
  <si>
    <t>chr20:413334:A:G</t>
  </si>
  <si>
    <t>rs1358782</t>
  </si>
  <si>
    <t>RBCK1</t>
  </si>
  <si>
    <t>chr20:56423488:A:G</t>
  </si>
  <si>
    <t>rs6014724</t>
  </si>
  <si>
    <t>CASS4</t>
  </si>
  <si>
    <t>chr20:63743088:T:C</t>
  </si>
  <si>
    <t>rs6742</t>
  </si>
  <si>
    <t>SLC2A4RG</t>
  </si>
  <si>
    <t>chr21:26101558:C:T</t>
  </si>
  <si>
    <t>rs2154481</t>
  </si>
  <si>
    <t>APP</t>
  </si>
  <si>
    <t>chr21:26775872:C:T</t>
  </si>
  <si>
    <t>rs2830489</t>
  </si>
  <si>
    <t>ADAMTS1</t>
  </si>
  <si>
    <t>chr2:105749599:T:C</t>
  </si>
  <si>
    <t>rs143080277</t>
  </si>
  <si>
    <t>NCK2</t>
  </si>
  <si>
    <t>chr2:127135234:C:T</t>
  </si>
  <si>
    <t>rs6733839</t>
  </si>
  <si>
    <t>BIN1</t>
  </si>
  <si>
    <t>chr2:202878716:TC:T</t>
  </si>
  <si>
    <t>rs139643391</t>
  </si>
  <si>
    <t>WDR12</t>
  </si>
  <si>
    <t>chr2:233117202:G:C</t>
  </si>
  <si>
    <t>rs10933431</t>
  </si>
  <si>
    <t>INPP5D</t>
  </si>
  <si>
    <t>chr2:37304796:T:C</t>
  </si>
  <si>
    <t>rs17020490</t>
  </si>
  <si>
    <t>PRKD3</t>
  </si>
  <si>
    <t>chr2:9558882:A:G</t>
  </si>
  <si>
    <t>rs72777026</t>
  </si>
  <si>
    <t>ADAM17</t>
  </si>
  <si>
    <t>chr3:155069722:G:A</t>
  </si>
  <si>
    <t>rs16824536</t>
  </si>
  <si>
    <t>MME</t>
  </si>
  <si>
    <t>chr3:155084189:A:G</t>
  </si>
  <si>
    <t>rs61762319</t>
  </si>
  <si>
    <t>chr4:11023507:C:T</t>
  </si>
  <si>
    <t>rs6846529</t>
  </si>
  <si>
    <t>CLNK</t>
  </si>
  <si>
    <t>chr4:40197226:G:C</t>
  </si>
  <si>
    <t>rs2245466</t>
  </si>
  <si>
    <t>RHOH</t>
  </si>
  <si>
    <t>chr4:993555:G:T</t>
  </si>
  <si>
    <t>rs3822030</t>
  </si>
  <si>
    <t>IDUA</t>
  </si>
  <si>
    <t>chr5:14724304:T:A</t>
  </si>
  <si>
    <t>rs112403360</t>
  </si>
  <si>
    <t>ANKH</t>
  </si>
  <si>
    <t>chr5:151052827:C:T</t>
  </si>
  <si>
    <t>rs871269</t>
  </si>
  <si>
    <t>TNIP1</t>
  </si>
  <si>
    <t>chr5:180201150:G:A</t>
  </si>
  <si>
    <t>rs113706587</t>
  </si>
  <si>
    <t>RASGEF1C</t>
  </si>
  <si>
    <t>chr5:86927378:T:C</t>
  </si>
  <si>
    <t>rs62374257</t>
  </si>
  <si>
    <t>COX7C</t>
  </si>
  <si>
    <t>chr6:114291731:T:C</t>
  </si>
  <si>
    <t>rs785129</t>
  </si>
  <si>
    <t>HS3ST5</t>
  </si>
  <si>
    <t>chr6:32615322:A:G</t>
  </si>
  <si>
    <t>rs6605556</t>
  </si>
  <si>
    <t>HLA-DQA1</t>
  </si>
  <si>
    <t>chr6:41036354:G:A</t>
  </si>
  <si>
    <t>rs10947943</t>
  </si>
  <si>
    <t>UNC5CL</t>
  </si>
  <si>
    <t>chr6:41161469:C:T</t>
  </si>
  <si>
    <t>rs143332484</t>
  </si>
  <si>
    <t>TREM2</t>
  </si>
  <si>
    <t>chr6:41161514:C:T</t>
  </si>
  <si>
    <t>rs75932628</t>
  </si>
  <si>
    <t>chr6:41181270:A:G</t>
  </si>
  <si>
    <t>rs60755019</t>
  </si>
  <si>
    <t>TREML2</t>
  </si>
  <si>
    <t>chr6:47517390:C:T</t>
  </si>
  <si>
    <t>rs7767350</t>
  </si>
  <si>
    <t>CD2AP</t>
  </si>
  <si>
    <t>chr7:100334426:C:T</t>
  </si>
  <si>
    <t>rs7384878</t>
  </si>
  <si>
    <t>SPDYE3</t>
  </si>
  <si>
    <t>chr7:12229967:C:A</t>
  </si>
  <si>
    <t>rs13237518</t>
  </si>
  <si>
    <t>TMEM106B</t>
  </si>
  <si>
    <t>chr7:143413669:G:A</t>
  </si>
  <si>
    <t>rs11771145</t>
  </si>
  <si>
    <t>EPHA1</t>
  </si>
  <si>
    <t>chr7:28129126:GTCTT:G</t>
  </si>
  <si>
    <t>rs1160871</t>
  </si>
  <si>
    <t>JAZF1</t>
  </si>
  <si>
    <t>chr7:37844191:T:C</t>
  </si>
  <si>
    <t>rs6966331</t>
  </si>
  <si>
    <t>EPDR1</t>
  </si>
  <si>
    <t>chr7:54873635:C:T</t>
  </si>
  <si>
    <t>rs76928645</t>
  </si>
  <si>
    <t>SEC61G</t>
  </si>
  <si>
    <t>chr7:7817263:T:C</t>
  </si>
  <si>
    <t>rs6943429</t>
  </si>
  <si>
    <t>UMAD1</t>
  </si>
  <si>
    <t>chr7:8204382:T:C</t>
  </si>
  <si>
    <t>rs10952097</t>
  </si>
  <si>
    <t>ICA1</t>
  </si>
  <si>
    <t>chr8:11844613:G:C</t>
  </si>
  <si>
    <t>rs1065712</t>
  </si>
  <si>
    <t>CTSB</t>
  </si>
  <si>
    <t>chr8:144103704:G:A</t>
  </si>
  <si>
    <t>rs34173062</t>
  </si>
  <si>
    <t>SHARPIN</t>
  </si>
  <si>
    <t>chr8:27362470:C:T</t>
  </si>
  <si>
    <t>rs73223431</t>
  </si>
  <si>
    <t>PTK2B</t>
  </si>
  <si>
    <t>chr8:27607795:T:C</t>
  </si>
  <si>
    <t>rs11787077</t>
  </si>
  <si>
    <t>CLU</t>
  </si>
  <si>
    <t>chr9:104903697:C:G</t>
  </si>
  <si>
    <t>rs1800978</t>
  </si>
  <si>
    <t>ABCA1</t>
  </si>
  <si>
    <t>Total Number of SNPs</t>
  </si>
  <si>
    <r>
      <rPr>
        <vertAlign val="superscript"/>
        <sz val="12"/>
        <color rgb="FF000000"/>
        <rFont val="Calibri"/>
        <family val="2"/>
        <charset val="1"/>
      </rPr>
      <t>1</t>
    </r>
    <r>
      <rPr>
        <sz val="12"/>
        <color rgb="FF000000"/>
        <rFont val="Calibri"/>
        <family val="2"/>
        <charset val="1"/>
      </rPr>
      <t xml:space="preserve"> whatever the multi-ancestry population</t>
    </r>
  </si>
  <si>
    <t>GRS</t>
  </si>
  <si>
    <t>Percentile tested</t>
  </si>
  <si>
    <t>Number of Cases</t>
  </si>
  <si>
    <t>Number of Controls</t>
  </si>
  <si>
    <t>OR</t>
  </si>
  <si>
    <r>
      <rPr>
        <b/>
        <sz val="12"/>
        <color rgb="FF000000"/>
        <rFont val="Calibri"/>
        <family val="2"/>
        <charset val="1"/>
      </rPr>
      <t>95% CI</t>
    </r>
    <r>
      <rPr>
        <b/>
        <vertAlign val="superscript"/>
        <sz val="12"/>
        <color rgb="FF000000"/>
        <rFont val="Calibri"/>
        <family val="2"/>
        <charset val="1"/>
      </rPr>
      <t>1</t>
    </r>
  </si>
  <si>
    <t>P</t>
  </si>
  <si>
    <r>
      <rPr>
        <b/>
        <sz val="12"/>
        <color rgb="FF000000"/>
        <rFont val="Calibri"/>
        <family val="2"/>
        <charset val="1"/>
      </rPr>
      <t>GRS</t>
    </r>
    <r>
      <rPr>
        <b/>
        <vertAlign val="superscript"/>
        <sz val="12"/>
        <color rgb="FF000000"/>
        <rFont val="Calibri (Body)"/>
        <charset val="1"/>
      </rPr>
      <t>ALZ</t>
    </r>
  </si>
  <si>
    <t>0-2%</t>
  </si>
  <si>
    <t>0.42</t>
  </si>
  <si>
    <t>0.36-0.49</t>
  </si>
  <si>
    <t>2-5%</t>
  </si>
  <si>
    <t>0.48</t>
  </si>
  <si>
    <t>0.43-0.54</t>
  </si>
  <si>
    <t>5-10%</t>
  </si>
  <si>
    <t>0.53</t>
  </si>
  <si>
    <t>0.48-0.58</t>
  </si>
  <si>
    <t>10-20%</t>
  </si>
  <si>
    <t>0.65</t>
  </si>
  <si>
    <t>0.6-0.69</t>
  </si>
  <si>
    <t>20-40%</t>
  </si>
  <si>
    <t>0.79</t>
  </si>
  <si>
    <t>0.75-0.83</t>
  </si>
  <si>
    <t>60-80%</t>
  </si>
  <si>
    <t>1.26</t>
  </si>
  <si>
    <t>1.2-1.33</t>
  </si>
  <si>
    <t>80-90%</t>
  </si>
  <si>
    <t>1.62</t>
  </si>
  <si>
    <t>1.51-1.73</t>
  </si>
  <si>
    <t>90-95%</t>
  </si>
  <si>
    <t>1.91</t>
  </si>
  <si>
    <t>1.75-2.08</t>
  </si>
  <si>
    <t>95-98%</t>
  </si>
  <si>
    <t>2.06</t>
  </si>
  <si>
    <t>1.85-2.3</t>
  </si>
  <si>
    <t>98-100%</t>
  </si>
  <si>
    <t>3.12</t>
  </si>
  <si>
    <t>2.72-3.58</t>
  </si>
  <si>
    <r>
      <rPr>
        <b/>
        <sz val="12"/>
        <color rgb="FF000000"/>
        <rFont val="Calibri"/>
        <family val="2"/>
        <charset val="1"/>
      </rPr>
      <t>GRS</t>
    </r>
    <r>
      <rPr>
        <b/>
        <vertAlign val="superscript"/>
        <sz val="12"/>
        <color rgb="FF000000"/>
        <rFont val="Calibri (Body)"/>
        <charset val="1"/>
      </rPr>
      <t>ALZadjAPOE</t>
    </r>
  </si>
  <si>
    <t>0.44</t>
  </si>
  <si>
    <t>0.37-0.51</t>
  </si>
  <si>
    <t>0.49</t>
  </si>
  <si>
    <t>0.43-0.56</t>
  </si>
  <si>
    <t>0.48-0.59</t>
  </si>
  <si>
    <t>0.61-0.71</t>
  </si>
  <si>
    <t>0.8</t>
  </si>
  <si>
    <t>0.76-0.85</t>
  </si>
  <si>
    <t>1.27</t>
  </si>
  <si>
    <t>1.2-1.34</t>
  </si>
  <si>
    <t>1.51-1.74</t>
  </si>
  <si>
    <t>1.74-2.09</t>
  </si>
  <si>
    <t>2.04</t>
  </si>
  <si>
    <t>1.82-2.29</t>
  </si>
  <si>
    <t>3.04</t>
  </si>
  <si>
    <t>2.63-3.52</t>
  </si>
  <si>
    <r>
      <rPr>
        <b/>
        <sz val="12"/>
        <color rgb="FF000000"/>
        <rFont val="Calibri"/>
        <family val="2"/>
        <charset val="1"/>
      </rPr>
      <t>GRS</t>
    </r>
    <r>
      <rPr>
        <b/>
        <vertAlign val="superscript"/>
        <sz val="12"/>
        <color rgb="FF000000"/>
        <rFont val="Calibri (Body)"/>
        <charset val="1"/>
      </rPr>
      <t>ALZinclAPOE</t>
    </r>
  </si>
  <si>
    <t>0.27</t>
  </si>
  <si>
    <t>0.23-0.32</t>
  </si>
  <si>
    <t>0.38</t>
  </si>
  <si>
    <t>0.34-0.44</t>
  </si>
  <si>
    <t>0.45</t>
  </si>
  <si>
    <t>0.41-0.5</t>
  </si>
  <si>
    <t>0.51</t>
  </si>
  <si>
    <t>0.47-0.55</t>
  </si>
  <si>
    <t>0.67</t>
  </si>
  <si>
    <t>0.63-0.71</t>
  </si>
  <si>
    <t>1.85</t>
  </si>
  <si>
    <t>1.75-1.96</t>
  </si>
  <si>
    <t>3.44</t>
  </si>
  <si>
    <t>3.2-3.69</t>
  </si>
  <si>
    <t>5.26</t>
  </si>
  <si>
    <t>4.78-5.8</t>
  </si>
  <si>
    <t>10.38</t>
  </si>
  <si>
    <t>9.07-11.92</t>
  </si>
  <si>
    <t>20.66</t>
  </si>
  <si>
    <t>16.94-25.4</t>
  </si>
  <si>
    <r>
      <rPr>
        <vertAlign val="superscript"/>
        <sz val="12"/>
        <color rgb="FF000000"/>
        <rFont val="Calibri"/>
        <family val="2"/>
        <charset val="1"/>
      </rPr>
      <t>1</t>
    </r>
    <r>
      <rPr>
        <sz val="12"/>
        <color rgb="FF000000"/>
        <rFont val="Calibri"/>
        <family val="2"/>
        <charset val="1"/>
      </rPr>
      <t xml:space="preserve"> CI, Confidence Interval</t>
    </r>
  </si>
  <si>
    <t>APOE_Status</t>
  </si>
  <si>
    <r>
      <rPr>
        <b/>
        <sz val="12"/>
        <color rgb="FF000000"/>
        <rFont val="Calibri"/>
        <family val="2"/>
        <charset val="1"/>
      </rPr>
      <t xml:space="preserve">APOE </t>
    </r>
    <r>
      <rPr>
        <b/>
        <sz val="12"/>
        <color rgb="FF000000"/>
        <rFont val="Symbol"/>
        <family val="1"/>
        <charset val="2"/>
      </rPr>
      <t>e</t>
    </r>
    <r>
      <rPr>
        <b/>
        <sz val="12"/>
        <color rgb="FF000000"/>
        <rFont val="Calibri"/>
        <family val="2"/>
        <charset val="1"/>
      </rPr>
      <t>22/</t>
    </r>
    <r>
      <rPr>
        <b/>
        <sz val="12"/>
        <color rgb="FF000000"/>
        <rFont val="Symbol"/>
        <family val="1"/>
        <charset val="2"/>
      </rPr>
      <t>e</t>
    </r>
    <r>
      <rPr>
        <b/>
        <sz val="12"/>
        <color rgb="FF000000"/>
        <rFont val="Calibri"/>
        <family val="2"/>
        <charset val="1"/>
      </rPr>
      <t>23</t>
    </r>
  </si>
  <si>
    <t>0-20%</t>
  </si>
  <si>
    <t>0.6</t>
  </si>
  <si>
    <t>0.47-0.76</t>
  </si>
  <si>
    <t>0.83</t>
  </si>
  <si>
    <t>0.67-1.05</t>
  </si>
  <si>
    <t>1.25</t>
  </si>
  <si>
    <t>1.01-1.55</t>
  </si>
  <si>
    <t>80-100%</t>
  </si>
  <si>
    <t>1.7</t>
  </si>
  <si>
    <t>1.38-2.1</t>
  </si>
  <si>
    <r>
      <rPr>
        <b/>
        <sz val="12"/>
        <color rgb="FF000000"/>
        <rFont val="Calibri"/>
        <family val="2"/>
        <charset val="1"/>
      </rPr>
      <t xml:space="preserve">APOE </t>
    </r>
    <r>
      <rPr>
        <b/>
        <sz val="12"/>
        <color rgb="FF000000"/>
        <rFont val="Symbol"/>
        <family val="1"/>
        <charset val="2"/>
      </rPr>
      <t>e</t>
    </r>
    <r>
      <rPr>
        <b/>
        <sz val="12"/>
        <color rgb="FF000000"/>
        <rFont val="Calibri"/>
        <family val="2"/>
        <charset val="1"/>
      </rPr>
      <t>33</t>
    </r>
  </si>
  <si>
    <t>0.62</t>
  </si>
  <si>
    <t>0.57-0.67</t>
  </si>
  <si>
    <t>0.81</t>
  </si>
  <si>
    <t>0.75-0.88</t>
  </si>
  <si>
    <t>1.28</t>
  </si>
  <si>
    <t>1.18-1.38</t>
  </si>
  <si>
    <t>1.83</t>
  </si>
  <si>
    <t>1.69-1.98</t>
  </si>
  <si>
    <r>
      <rPr>
        <b/>
        <sz val="12"/>
        <color rgb="FF000000"/>
        <rFont val="Calibri"/>
        <family val="2"/>
        <charset val="1"/>
      </rPr>
      <t xml:space="preserve">APOE </t>
    </r>
    <r>
      <rPr>
        <b/>
        <sz val="12"/>
        <color rgb="FF000000"/>
        <rFont val="Symbol"/>
        <family val="1"/>
        <charset val="2"/>
      </rPr>
      <t>e</t>
    </r>
    <r>
      <rPr>
        <b/>
        <sz val="12"/>
        <color rgb="FF000000"/>
        <rFont val="Calibri"/>
        <family val="2"/>
        <charset val="1"/>
      </rPr>
      <t>24/</t>
    </r>
    <r>
      <rPr>
        <b/>
        <sz val="12"/>
        <color rgb="FF000000"/>
        <rFont val="Symbol"/>
        <family val="1"/>
        <charset val="2"/>
      </rPr>
      <t>e</t>
    </r>
    <r>
      <rPr>
        <b/>
        <sz val="12"/>
        <color rgb="FF000000"/>
        <rFont val="Calibri"/>
        <family val="2"/>
        <charset val="1"/>
      </rPr>
      <t>34</t>
    </r>
  </si>
  <si>
    <t>0.46-0.56</t>
  </si>
  <si>
    <t>0.76</t>
  </si>
  <si>
    <t>0.68-0.84</t>
  </si>
  <si>
    <t>1.14-1.4</t>
  </si>
  <si>
    <t>1.66-2.06</t>
  </si>
  <si>
    <r>
      <rPr>
        <b/>
        <sz val="12"/>
        <color rgb="FF000000"/>
        <rFont val="Calibri"/>
        <family val="2"/>
        <charset val="1"/>
      </rPr>
      <t>APOE</t>
    </r>
    <r>
      <rPr>
        <b/>
        <sz val="12"/>
        <color rgb="FF000000"/>
        <rFont val="Symbol"/>
        <family val="1"/>
        <charset val="2"/>
      </rPr>
      <t xml:space="preserve"> e</t>
    </r>
    <r>
      <rPr>
        <b/>
        <sz val="12"/>
        <color rgb="FF000000"/>
        <rFont val="Calibri"/>
        <family val="2"/>
        <charset val="1"/>
      </rPr>
      <t>44</t>
    </r>
  </si>
  <si>
    <t>0.47</t>
  </si>
  <si>
    <t>0.35-0.63</t>
  </si>
  <si>
    <t>0.64</t>
  </si>
  <si>
    <t>0.47-0.86</t>
  </si>
  <si>
    <t>1.09</t>
  </si>
  <si>
    <t>0.8-1.49</t>
  </si>
  <si>
    <t>2.1</t>
  </si>
  <si>
    <t>1.46-3.05</t>
  </si>
  <si>
    <r>
      <rPr>
        <b/>
        <sz val="12"/>
        <color rgb="FF000000"/>
        <rFont val="Calibri"/>
        <family val="2"/>
        <charset val="1"/>
      </rPr>
      <t>I</t>
    </r>
    <r>
      <rPr>
        <b/>
        <vertAlign val="superscript"/>
        <sz val="12"/>
        <color rgb="FF000000"/>
        <rFont val="Calibri"/>
        <family val="2"/>
        <charset val="1"/>
      </rPr>
      <t>2</t>
    </r>
  </si>
  <si>
    <t>HetPVal</t>
  </si>
  <si>
    <t>3.01</t>
  </si>
  <si>
    <t>2.7-3.37</t>
  </si>
  <si>
    <t>2.79-3.51</t>
  </si>
  <si>
    <t>30 78</t>
  </si>
  <si>
    <t>3.03</t>
  </si>
  <si>
    <t>2.77-3.31</t>
  </si>
  <si>
    <t>2.46</t>
  </si>
  <si>
    <t>2.05-2.96</t>
  </si>
  <si>
    <t>United_Kingdom</t>
  </si>
  <si>
    <t>2.67</t>
  </si>
  <si>
    <t>2.52-2.83</t>
  </si>
  <si>
    <t>2.28</t>
  </si>
  <si>
    <t>2.1-2.48</t>
  </si>
  <si>
    <t>2.63</t>
  </si>
  <si>
    <t>2.3-3.01</t>
  </si>
  <si>
    <t>2.46-2.9</t>
  </si>
  <si>
    <t>1.67</t>
  </si>
  <si>
    <t>1.28-2.2</t>
  </si>
  <si>
    <t>Czech_Republic</t>
  </si>
  <si>
    <t>3.37</t>
  </si>
  <si>
    <t>2.03-5.98</t>
  </si>
  <si>
    <t>Bulgaria_Greece</t>
  </si>
  <si>
    <t>1.48-2.27</t>
  </si>
  <si>
    <t>2.84</t>
  </si>
  <si>
    <t>2.52-3.2</t>
  </si>
  <si>
    <t>2.82</t>
  </si>
  <si>
    <t>2.66-3</t>
  </si>
  <si>
    <t>2.83</t>
  </si>
  <si>
    <t>2.54-3.16</t>
  </si>
  <si>
    <t>1.79</t>
  </si>
  <si>
    <t>1.18-2.8</t>
  </si>
  <si>
    <t>Meta-analysis European ancestry</t>
  </si>
  <si>
    <t>2.71</t>
  </si>
  <si>
    <t>2.64-2.78</t>
  </si>
  <si>
    <t>9.10e-1199</t>
  </si>
  <si>
    <t>2.24</t>
  </si>
  <si>
    <t>2.14-2.34</t>
  </si>
  <si>
    <t>4.05</t>
  </si>
  <si>
    <t>2.24-7.69</t>
  </si>
  <si>
    <t>Sub-Saharan Africa</t>
  </si>
  <si>
    <t>0.96-1.63</t>
  </si>
  <si>
    <t>2.17</t>
  </si>
  <si>
    <t>1.96-2.4</t>
  </si>
  <si>
    <t>1.99</t>
  </si>
  <si>
    <t>1.82-2.17</t>
  </si>
  <si>
    <t>Meta-analysis AA ancestry</t>
  </si>
  <si>
    <t>1.93-2.2</t>
  </si>
  <si>
    <t>1.97</t>
  </si>
  <si>
    <t>1.74-2.24</t>
  </si>
  <si>
    <t>1.71</t>
  </si>
  <si>
    <t>1.5-1.96</t>
  </si>
  <si>
    <t>NAM 90% ADSP</t>
  </si>
  <si>
    <t>1.68</t>
  </si>
  <si>
    <t>1.45-1.94</t>
  </si>
  <si>
    <r>
      <rPr>
        <sz val="12"/>
        <color rgb="FF000000"/>
        <rFont val="Calibri"/>
        <family val="2"/>
        <charset val="1"/>
      </rPr>
      <t>US LA Ancestry MVP</t>
    </r>
    <r>
      <rPr>
        <vertAlign val="superscript"/>
        <sz val="12"/>
        <color rgb="FF000000"/>
        <rFont val="Calibri"/>
        <family val="2"/>
        <charset val="1"/>
      </rPr>
      <t>4</t>
    </r>
  </si>
  <si>
    <t>2.16</t>
  </si>
  <si>
    <t>1.8-2.59</t>
  </si>
  <si>
    <t>1.01</t>
  </si>
  <si>
    <t>0.64-1.54</t>
  </si>
  <si>
    <t>1.74</t>
  </si>
  <si>
    <t>1.59-1.9</t>
  </si>
  <si>
    <t>2.29</t>
  </si>
  <si>
    <t>1.71-3.11</t>
  </si>
  <si>
    <t>2.66</t>
  </si>
  <si>
    <t>1.98-3.65</t>
  </si>
  <si>
    <t>1.86-2.72</t>
  </si>
  <si>
    <t>2.14-4.4</t>
  </si>
  <si>
    <t>Meta-analysis US LA ancestry</t>
  </si>
  <si>
    <t>1.78</t>
  </si>
  <si>
    <t>1.64-1.92</t>
  </si>
  <si>
    <t>Meta-analysis South America</t>
  </si>
  <si>
    <t>2.42</t>
  </si>
  <si>
    <t>2.12-2.76</t>
  </si>
  <si>
    <t>Meta-analysis  LA ancestry</t>
  </si>
  <si>
    <t>1.93</t>
  </si>
  <si>
    <t>1.8-2.06</t>
  </si>
  <si>
    <t>2.23</t>
  </si>
  <si>
    <t>1.85-2.7</t>
  </si>
  <si>
    <t>3.88</t>
  </si>
  <si>
    <t>3.45-4.38</t>
  </si>
  <si>
    <t>2.5</t>
  </si>
  <si>
    <t>2.19-2.86</t>
  </si>
  <si>
    <t>Meta-analysis East Asia</t>
  </si>
  <si>
    <t>2.98</t>
  </si>
  <si>
    <t>2.75-3.24</t>
  </si>
  <si>
    <t>1.4</t>
  </si>
  <si>
    <t>1.03-1.89</t>
  </si>
  <si>
    <r>
      <rPr>
        <vertAlign val="superscript"/>
        <sz val="12"/>
        <color rgb="FF000000"/>
        <rFont val="Calibri"/>
        <family val="2"/>
        <charset val="1"/>
      </rPr>
      <t>3</t>
    </r>
    <r>
      <rPr>
        <sz val="12"/>
        <color rgb="FF000000"/>
        <rFont val="Calibri"/>
        <family val="2"/>
        <charset val="1"/>
      </rPr>
      <t xml:space="preserve"> NAM, Native American with at keast 75 and 90% antive American ancestry</t>
    </r>
  </si>
  <si>
    <r>
      <rPr>
        <vertAlign val="superscript"/>
        <sz val="12"/>
        <color rgb="FF000000"/>
        <rFont val="Calibri"/>
        <family val="2"/>
        <charset val="1"/>
      </rPr>
      <t>4</t>
    </r>
    <r>
      <rPr>
        <sz val="12"/>
        <color rgb="FF000000"/>
        <rFont val="Calibri"/>
        <family val="2"/>
        <charset val="1"/>
      </rPr>
      <t xml:space="preserve"> LA, Latino American</t>
    </r>
  </si>
  <si>
    <t>Genetic Ancestry</t>
  </si>
  <si>
    <t>Direction</t>
  </si>
  <si>
    <t>Heterogeneity P</t>
  </si>
  <si>
    <t>Meta-analysis Europe</t>
  </si>
  <si>
    <t>0.56</t>
  </si>
  <si>
    <t>0.53-0.6</t>
  </si>
  <si>
    <t>---------------</t>
  </si>
  <si>
    <t>0.74-0.84</t>
  </si>
  <si>
    <t>-------------+-</t>
  </si>
  <si>
    <t>1.17-1.33</t>
  </si>
  <si>
    <t>+++++++++++++-+</t>
  </si>
  <si>
    <t>1.8</t>
  </si>
  <si>
    <t>1.69-1.91</t>
  </si>
  <si>
    <t>+++++++++++++++</t>
  </si>
  <si>
    <t>0.57</t>
  </si>
  <si>
    <t>0.5-0.64</t>
  </si>
  <si>
    <t>0.68-0.86</t>
  </si>
  <si>
    <t>1.13</t>
  </si>
  <si>
    <t>1.02-1.25</t>
  </si>
  <si>
    <t>1.54</t>
  </si>
  <si>
    <t>1.39-1.7</t>
  </si>
  <si>
    <t>Meta-analysis LA ancestry</t>
  </si>
  <si>
    <t>0.69</t>
  </si>
  <si>
    <t>0.59-0.81</t>
  </si>
  <si>
    <t>-------</t>
  </si>
  <si>
    <t>0.7-0.94</t>
  </si>
  <si>
    <t>----+--</t>
  </si>
  <si>
    <t>1.14</t>
  </si>
  <si>
    <t>0.98-1.32</t>
  </si>
  <si>
    <t>-++++-+</t>
  </si>
  <si>
    <t>1.41</t>
  </si>
  <si>
    <t>1.21-1.63</t>
  </si>
  <si>
    <t>+++++-+</t>
  </si>
  <si>
    <t>Meta-analysis African American ancestry</t>
  </si>
  <si>
    <t>0.67-0.96</t>
  </si>
  <si>
    <t>--</t>
  </si>
  <si>
    <t>0.87</t>
  </si>
  <si>
    <t>0.72-1.04</t>
  </si>
  <si>
    <t>1.08</t>
  </si>
  <si>
    <t>0.91-1.3</t>
  </si>
  <si>
    <t>+-</t>
  </si>
  <si>
    <t>1.06-1.5</t>
  </si>
  <si>
    <t>++</t>
  </si>
  <si>
    <t>0.66</t>
  </si>
  <si>
    <t>0.56-0.78</t>
  </si>
  <si>
    <t>---</t>
  </si>
  <si>
    <t>0.91</t>
  </si>
  <si>
    <t>0.77-1.07</t>
  </si>
  <si>
    <t>1.21</t>
  </si>
  <si>
    <t>1.02-1.42</t>
  </si>
  <si>
    <t>+++</t>
  </si>
  <si>
    <t>1.57</t>
  </si>
  <si>
    <t>1.33-1.85</t>
  </si>
  <si>
    <r>
      <rPr>
        <b/>
        <sz val="12"/>
        <color rgb="FF000000"/>
        <rFont val="Calibri"/>
        <family val="2"/>
        <charset val="1"/>
      </rPr>
      <t>95 % CI</t>
    </r>
    <r>
      <rPr>
        <b/>
        <vertAlign val="superscript"/>
        <sz val="12"/>
        <color rgb="FF000000"/>
        <rFont val="Calibri"/>
        <family val="2"/>
        <charset val="1"/>
      </rPr>
      <t>1</t>
    </r>
  </si>
  <si>
    <t>percentiles0-20%</t>
  </si>
  <si>
    <t>0.43</t>
  </si>
  <si>
    <t>0.4-0.46</t>
  </si>
  <si>
    <t>2.15E-147</t>
  </si>
  <si>
    <t>percentiles20-40%</t>
  </si>
  <si>
    <t>0.62-0.7</t>
  </si>
  <si>
    <t>percentiles60-80%</t>
  </si>
  <si>
    <t>1.72-1.94</t>
  </si>
  <si>
    <t>percentiles80-100%</t>
  </si>
  <si>
    <t>4.76</t>
  </si>
  <si>
    <t>4.47-5.06</t>
  </si>
  <si>
    <t>3.52e-514</t>
  </si>
  <si>
    <t>0.74</t>
  </si>
  <si>
    <t>0.65-0.84</t>
  </si>
  <si>
    <t>0.77</t>
  </si>
  <si>
    <t>0.68-0.87</t>
  </si>
  <si>
    <t>1.36</t>
  </si>
  <si>
    <t>1.21-1.53</t>
  </si>
  <si>
    <t>3.39</t>
  </si>
  <si>
    <t>3.06-3.76</t>
  </si>
  <si>
    <t>0.71</t>
  </si>
  <si>
    <t>0.61-0.83</t>
  </si>
  <si>
    <t>0.68-0.93</t>
  </si>
  <si>
    <t>+----+-</t>
  </si>
  <si>
    <t>1.48</t>
  </si>
  <si>
    <t>1.27-1.72</t>
  </si>
  <si>
    <t>+++++++</t>
  </si>
  <si>
    <t>2.86</t>
  </si>
  <si>
    <t>2.45-3.32</t>
  </si>
  <si>
    <t>0.54-0.82</t>
  </si>
  <si>
    <t>0.65-0.97</t>
  </si>
  <si>
    <t>1.82</t>
  </si>
  <si>
    <t>1.52-2.17</t>
  </si>
  <si>
    <t>2.52-3.58</t>
  </si>
  <si>
    <t>0.58</t>
  </si>
  <si>
    <t>0.49-0.68</t>
  </si>
  <si>
    <t>0.63-0.87</t>
  </si>
  <si>
    <t>1.84</t>
  </si>
  <si>
    <t>1.57-2.15</t>
  </si>
  <si>
    <t>5.18</t>
  </si>
  <si>
    <t>4.35-6.16</t>
  </si>
  <si>
    <t>59.8-101.5</t>
  </si>
  <si>
    <t>51.1-97.9</t>
  </si>
  <si>
    <t>European_Mega_analysis</t>
  </si>
  <si>
    <t>AD_status ~ GRS + PC1 + PC2 + PC3 + PC4 + PC5 + PC6 + PC7 + PC8 + PC9 + PC10 + PC11 + PC12 + PC13 + PC14 + chip_center + AGE + SEX</t>
  </si>
  <si>
    <t>61.3-105.1</t>
  </si>
  <si>
    <t>AD_status ~ GRS + EUR_PC1 + EUR_PC2 + AGE + SEX</t>
  </si>
  <si>
    <t>62.8-99.7</t>
  </si>
  <si>
    <t>AD_status ~ GRS + AFR_PC1 + AFR_PC2 + AGE + SEX</t>
  </si>
  <si>
    <t>64.3-103.8</t>
  </si>
  <si>
    <t>AD_status ~ GRS + HIS_PC1 + HIS_PC2 + AGE + SEX</t>
  </si>
  <si>
    <t>61.2-100.2</t>
  </si>
  <si>
    <t>61.7-101.2</t>
  </si>
  <si>
    <t>60.1-105.1</t>
  </si>
  <si>
    <t>60.9-103.8</t>
  </si>
  <si>
    <t>60.2-104.5</t>
  </si>
  <si>
    <t>65.3-105.1</t>
  </si>
  <si>
    <t>61.2-103.8</t>
  </si>
  <si>
    <t>60.5-104.5</t>
  </si>
  <si>
    <t>AD_status ~ GRS + PC1 + PC2 + AGE + SEX</t>
  </si>
  <si>
    <t>Age Min-Age Max</t>
  </si>
  <si>
    <t>75.3±9</t>
  </si>
  <si>
    <t>72.9±10.4</t>
  </si>
  <si>
    <t>82.7±7.7</t>
  </si>
  <si>
    <t>80.4±7.8</t>
  </si>
  <si>
    <t>82.6±8.5</t>
  </si>
  <si>
    <t>80.1±8.1</t>
  </si>
  <si>
    <t>77.5±8.4</t>
  </si>
  <si>
    <t>82.1±7.7</t>
  </si>
  <si>
    <t>79.8±8.4</t>
  </si>
  <si>
    <t>77.8±8.4</t>
  </si>
  <si>
    <t>74.1±6.5</t>
  </si>
  <si>
    <t>76.1±7</t>
  </si>
  <si>
    <t>76.2±7.3</t>
  </si>
  <si>
    <t>60.1±12</t>
  </si>
  <si>
    <t>74.7±4</t>
  </si>
  <si>
    <t>66.5±15.4</t>
  </si>
  <si>
    <t>71.0±8.8</t>
  </si>
  <si>
    <t>75.8±7.0</t>
  </si>
  <si>
    <t>79.0±8.1</t>
  </si>
  <si>
    <t>73.0±6.2</t>
  </si>
  <si>
    <t>40.0-96.0</t>
  </si>
  <si>
    <t>45.0-93.0</t>
  </si>
  <si>
    <t>35.0-102.0</t>
  </si>
  <si>
    <t>28.0-108.0</t>
  </si>
  <si>
    <t>34.0-99.3</t>
  </si>
  <si>
    <t>65.0-104.2</t>
  </si>
  <si>
    <t>30.0-102.3</t>
  </si>
  <si>
    <t>65.0-108.6</t>
  </si>
  <si>
    <t>65.0-104.7</t>
  </si>
  <si>
    <t>36.0-87.0</t>
  </si>
  <si>
    <t>38.4-96.0</t>
  </si>
  <si>
    <t>43.0-91.0</t>
  </si>
  <si>
    <t>45.0-104.0</t>
  </si>
  <si>
    <t>30.1.0-96.0</t>
  </si>
  <si>
    <t>46.0-98.0</t>
  </si>
  <si>
    <t>31.0-100.0</t>
  </si>
  <si>
    <t>49.0-87.0</t>
  </si>
  <si>
    <t>51.0-83.0</t>
  </si>
  <si>
    <t>44.0-91.0</t>
  </si>
  <si>
    <t>31.0-103.0</t>
  </si>
  <si>
    <t>30.0-104.0</t>
  </si>
  <si>
    <t>55.0-86.0</t>
  </si>
  <si>
    <t>50.0-89.0</t>
  </si>
  <si>
    <t>65.0-98.0</t>
  </si>
  <si>
    <t>50.0-90.0</t>
  </si>
  <si>
    <t>54.0-90.0</t>
  </si>
  <si>
    <t>31.0-90.0</t>
  </si>
  <si>
    <t>32.0-90.0</t>
  </si>
  <si>
    <t>42.0-94.0</t>
  </si>
  <si>
    <t>60.0-99.0</t>
  </si>
  <si>
    <t>29.0-105.0</t>
  </si>
  <si>
    <t>69.0-108.0</t>
  </si>
  <si>
    <t>63.0-94.0</t>
  </si>
  <si>
    <t>68.0-94.0</t>
  </si>
  <si>
    <t>60.3-105.0</t>
  </si>
  <si>
    <t>60.0-90.0</t>
  </si>
  <si>
    <t>30.0-99.0</t>
  </si>
  <si>
    <t>47.0-96.0</t>
  </si>
  <si>
    <t>38.0-100.0</t>
  </si>
  <si>
    <t>56.0-85.0</t>
  </si>
  <si>
    <t>46.0-92.0</t>
  </si>
  <si>
    <t>40.0-99.0</t>
  </si>
  <si>
    <t>44.0-96.0</t>
  </si>
  <si>
    <t>43.0-101.0</t>
  </si>
  <si>
    <t>45.0-86.0</t>
  </si>
  <si>
    <t>61.0-99.0</t>
  </si>
  <si>
    <t>44.0-90.0</t>
  </si>
  <si>
    <t>45.0-90.0</t>
  </si>
  <si>
    <t>36.0-90.0</t>
  </si>
  <si>
    <t>33.0-90.0</t>
  </si>
  <si>
    <t>48.0-94.0</t>
  </si>
  <si>
    <t>60.0-100.0</t>
  </si>
  <si>
    <t>55.0-96.0</t>
  </si>
  <si>
    <t>37.0-111.0</t>
  </si>
  <si>
    <t>57.0-92.0</t>
  </si>
  <si>
    <t>60.0-97.0</t>
  </si>
  <si>
    <t>57.0-102.0</t>
  </si>
  <si>
    <t>European American MVP Dementia</t>
  </si>
  <si>
    <t>African American MVP Dementia</t>
  </si>
  <si>
    <t>European American MVP ADRD</t>
  </si>
  <si>
    <t>African American MVP ADRD</t>
  </si>
  <si>
    <r>
      <t>African American ADSP 90%</t>
    </r>
    <r>
      <rPr>
        <i/>
        <vertAlign val="superscript"/>
        <sz val="12"/>
        <color rgb="FF000000"/>
        <rFont val="Calibri"/>
        <family val="2"/>
      </rPr>
      <t>2</t>
    </r>
  </si>
  <si>
    <r>
      <t>USA LA Ancestry MVP</t>
    </r>
    <r>
      <rPr>
        <vertAlign val="superscript"/>
        <sz val="12"/>
        <color rgb="FF000000"/>
        <rFont val="Calibri"/>
        <family val="2"/>
      </rPr>
      <t>1</t>
    </r>
  </si>
  <si>
    <r>
      <t>USA LA Ancestry SALSA</t>
    </r>
    <r>
      <rPr>
        <vertAlign val="superscript"/>
        <sz val="12"/>
        <color rgb="FF000000"/>
        <rFont val="Calibri"/>
        <family val="2"/>
      </rPr>
      <t>1</t>
    </r>
  </si>
  <si>
    <r>
      <t>USA LA Ancestry ADSP</t>
    </r>
    <r>
      <rPr>
        <vertAlign val="superscript"/>
        <sz val="12"/>
        <color rgb="FF000000"/>
        <rFont val="Calibri"/>
        <family val="2"/>
      </rPr>
      <t>1</t>
    </r>
  </si>
  <si>
    <r>
      <t>2</t>
    </r>
    <r>
      <rPr>
        <sz val="12"/>
        <color rgb="FF000000"/>
        <rFont val="Calibri"/>
        <family val="2"/>
        <charset val="1"/>
      </rPr>
      <t xml:space="preserve"> AA, African American with at least 90% African ancestry</t>
    </r>
  </si>
  <si>
    <r>
      <t>US LA Ancestry MVP Dementia</t>
    </r>
    <r>
      <rPr>
        <i/>
        <vertAlign val="superscript"/>
        <sz val="12"/>
        <color rgb="FF000000"/>
        <rFont val="Calibri"/>
        <family val="2"/>
      </rPr>
      <t>1</t>
    </r>
  </si>
  <si>
    <t>Additional studies</t>
  </si>
  <si>
    <r>
      <t>US LA Ancestry MVP ADRD</t>
    </r>
    <r>
      <rPr>
        <i/>
        <vertAlign val="superscript"/>
        <sz val="12"/>
        <color rgb="FF000000"/>
        <rFont val="Calibri"/>
        <family val="2"/>
      </rPr>
      <t>1</t>
    </r>
  </si>
  <si>
    <r>
      <t>Supplementary Table1</t>
    </r>
    <r>
      <rPr>
        <sz val="11"/>
        <color rgb="FF000000"/>
        <rFont val="Arial"/>
        <family val="2"/>
      </rPr>
      <t>: Demographic description of the different studies included.</t>
    </r>
  </si>
  <si>
    <r>
      <t>Supplementary Table 2:</t>
    </r>
    <r>
      <rPr>
        <sz val="11"/>
        <color rgb="FF000000"/>
        <rFont val="Arial"/>
        <family val="2"/>
      </rPr>
      <t xml:space="preserve"> List of the 83 independent signals from Bellenguez </t>
    </r>
    <r>
      <rPr>
        <i/>
        <sz val="11"/>
        <color rgb="FF000000"/>
        <rFont val="Arial"/>
        <family val="2"/>
      </rPr>
      <t>et al.</t>
    </r>
    <r>
      <rPr>
        <sz val="11"/>
        <color rgb="FF000000"/>
        <rFont val="Arial"/>
        <family val="2"/>
      </rPr>
      <t xml:space="preserve"> and the 2 SNPs encoding APOE2 and APOE4: rs429358, rs7412. The positions are in hg38, the frequencies in the discovery stage of the risk allele are reported.</t>
    </r>
  </si>
  <si>
    <r>
      <t>Supplementary Table 3:</t>
    </r>
    <r>
      <rPr>
        <sz val="11"/>
        <color rgb="FF000000"/>
        <rFont val="Arial"/>
        <family val="2"/>
      </rPr>
      <t xml:space="preserve"> European Mega-analysis of the association of the AD status in the reference group (40-60% percentile) versus the percentile tested, per GRS.</t>
    </r>
  </si>
  <si>
    <r>
      <t xml:space="preserve">Supplementary Table 4: </t>
    </r>
    <r>
      <rPr>
        <sz val="11"/>
        <color rgb="FF000000"/>
        <rFont val="Arial"/>
        <family val="2"/>
      </rPr>
      <t>Association of AD status and GRS</t>
    </r>
    <r>
      <rPr>
        <vertAlign val="superscript"/>
        <sz val="11"/>
        <color rgb="FF000000"/>
        <rFont val="Arial"/>
        <family val="2"/>
      </rPr>
      <t>ALZ</t>
    </r>
    <r>
      <rPr>
        <sz val="11"/>
        <color rgb="FF000000"/>
        <rFont val="Arial"/>
        <family val="2"/>
      </rPr>
      <t>, stratified by APOE status, per quantile.</t>
    </r>
  </si>
  <si>
    <r>
      <t xml:space="preserve">Supplementary Table 5: </t>
    </r>
    <r>
      <rPr>
        <sz val="11"/>
        <color rgb="FF000000"/>
        <rFont val="Arial"/>
        <family val="2"/>
      </rPr>
      <t>Results of the association between AD status and GRS</t>
    </r>
    <r>
      <rPr>
        <vertAlign val="superscript"/>
        <sz val="11"/>
        <color rgb="FF000000"/>
        <rFont val="Arial"/>
        <family val="2"/>
      </rPr>
      <t>APOEonly</t>
    </r>
    <r>
      <rPr>
        <sz val="11"/>
        <color rgb="FF000000"/>
        <rFont val="Arial"/>
        <family val="2"/>
      </rPr>
      <t xml:space="preserve"> in the different genetic ancestries tested.</t>
    </r>
  </si>
  <si>
    <r>
      <t>S</t>
    </r>
    <r>
      <rPr>
        <b/>
        <sz val="11"/>
        <color rgb="FF000000"/>
        <rFont val="Arial"/>
        <family val="2"/>
      </rPr>
      <t xml:space="preserve">upplementary Table 6: </t>
    </r>
    <r>
      <rPr>
        <sz val="11"/>
        <color rgb="FF000000"/>
        <rFont val="Arial"/>
        <family val="2"/>
      </rPr>
      <t>Risk of developping AD according to the different strata of GRS</t>
    </r>
    <r>
      <rPr>
        <vertAlign val="superscript"/>
        <sz val="11"/>
        <color rgb="FF000000"/>
        <rFont val="Arial"/>
        <family val="2"/>
      </rPr>
      <t>ALZadjAPOE</t>
    </r>
    <r>
      <rPr>
        <sz val="11"/>
        <color rgb="FF000000"/>
        <rFont val="Arial"/>
        <family val="2"/>
      </rPr>
      <t>, per genetic ancestry.</t>
    </r>
  </si>
  <si>
    <r>
      <t>S</t>
    </r>
    <r>
      <rPr>
        <b/>
        <sz val="11"/>
        <color rgb="FF000000"/>
        <rFont val="Arial"/>
        <family val="2"/>
      </rPr>
      <t xml:space="preserve">upplementary Table 7: </t>
    </r>
    <r>
      <rPr>
        <sz val="11"/>
        <color rgb="FF000000"/>
        <rFont val="Arial"/>
        <family val="2"/>
      </rPr>
      <t>Risk of developping AD according to the different strata of GRS</t>
    </r>
    <r>
      <rPr>
        <vertAlign val="superscript"/>
        <sz val="11"/>
        <color rgb="FF000000"/>
        <rFont val="Arial"/>
        <family val="2"/>
      </rPr>
      <t>ALZinclAPOE</t>
    </r>
    <r>
      <rPr>
        <sz val="11"/>
        <color rgb="FF000000"/>
        <rFont val="Arial"/>
        <family val="2"/>
      </rPr>
      <t>, per genetic ancestry.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</si>
</sst>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_(* #,##0.00_);_(* \(#,##0.00\);_(* \-??_);_(@_)"/>
    <numFmt numFmtId="167" formatCode="_(* #,##0_);_(* \(#,##0\);_(* \-??_);_(@_)"/>
  </numFmts>
  <fonts count="19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vertAlign val="superscript"/>
      <sz val="12"/>
      <color rgb="FF000000"/>
      <name val="Calibri (Body)"/>
      <charset val="1"/>
    </font>
    <font>
      <sz val="12"/>
      <color rgb="FF000000"/>
      <name val="Calibri (Body)"/>
      <charset val="1"/>
    </font>
    <font>
      <b/>
      <sz val="12"/>
      <color rgb="FF000000"/>
      <name val="Symbol"/>
      <family val="1"/>
      <charset val="2"/>
    </font>
    <font>
      <vertAlign val="superscript"/>
      <sz val="12"/>
      <color rgb="FF000000"/>
      <name val="Calibri"/>
      <family val="2"/>
      <charset val="1"/>
    </font>
    <font>
      <i/>
      <vertAlign val="superscript"/>
      <sz val="12"/>
      <color rgb="FF000000"/>
      <name val="Calibri"/>
      <family val="2"/>
      <charset val="1"/>
    </font>
    <font>
      <b/>
      <vertAlign val="superscript"/>
      <sz val="12"/>
      <color rgb="FF000000"/>
      <name val="Calibri"/>
      <family val="2"/>
      <charset val="1"/>
    </font>
    <font>
      <b/>
      <vertAlign val="superscript"/>
      <sz val="12"/>
      <color rgb="FF000000"/>
      <name val="Calibri (Body)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</font>
    <font>
      <i/>
      <vertAlign val="superscript"/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10" fillId="0" borderId="0" applyBorder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167" fontId="0" fillId="0" borderId="0" xfId="1" applyNumberFormat="1" applyFont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7" fontId="0" fillId="0" borderId="1" xfId="1" applyNumberFormat="1" applyFont="1" applyBorder="1" applyAlignment="1" applyProtection="1">
      <alignment horizontal="center"/>
    </xf>
    <xf numFmtId="0" fontId="0" fillId="0" borderId="0" xfId="0" applyBorder="1"/>
    <xf numFmtId="167" fontId="1" fillId="0" borderId="3" xfId="1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11" fontId="0" fillId="0" borderId="0" xfId="0" applyNumberFormat="1" applyBorder="1" applyAlignment="1">
      <alignment horizontal="center"/>
    </xf>
    <xf numFmtId="0" fontId="0" fillId="0" borderId="2" xfId="0" applyFont="1" applyBorder="1" applyAlignment="1">
      <alignment horizontal="right"/>
    </xf>
    <xf numFmtId="167" fontId="0" fillId="0" borderId="2" xfId="1" applyNumberFormat="1" applyFont="1" applyBorder="1" applyAlignment="1" applyProtection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6" fillId="0" borderId="0" xfId="0" applyFont="1"/>
    <xf numFmtId="167" fontId="0" fillId="0" borderId="0" xfId="1" applyNumberFormat="1" applyFont="1" applyBorder="1" applyAlignment="1" applyProtection="1"/>
    <xf numFmtId="167" fontId="0" fillId="0" borderId="1" xfId="1" applyNumberFormat="1" applyFont="1" applyBorder="1" applyAlignment="1" applyProtection="1"/>
    <xf numFmtId="0" fontId="0" fillId="0" borderId="1" xfId="0" applyBorder="1" applyAlignment="1"/>
    <xf numFmtId="167" fontId="1" fillId="0" borderId="3" xfId="1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1" fontId="1" fillId="0" borderId="3" xfId="0" applyNumberFormat="1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1" fontId="1" fillId="0" borderId="0" xfId="0" applyNumberFormat="1" applyFont="1" applyBorder="1" applyAlignment="1">
      <alignment horizontal="center" vertical="center"/>
    </xf>
    <xf numFmtId="167" fontId="1" fillId="0" borderId="0" xfId="1" applyNumberFormat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1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Border="1"/>
    <xf numFmtId="11" fontId="0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/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tabSelected="1" zoomScaleNormal="100" workbookViewId="0">
      <selection activeCell="I27" sqref="I27"/>
    </sheetView>
  </sheetViews>
  <sheetFormatPr baseColWidth="10" defaultColWidth="10.5" defaultRowHeight="15.75"/>
  <sheetData>
    <row r="2" spans="1:17" s="82" customFormat="1" ht="21" customHeight="1">
      <c r="A2" s="81" t="s">
        <v>798</v>
      </c>
      <c r="B2" s="81"/>
      <c r="C2" s="81"/>
      <c r="D2" s="81"/>
      <c r="E2" s="81"/>
      <c r="F2" s="81"/>
      <c r="G2" s="81"/>
      <c r="H2" s="81"/>
      <c r="I2" s="81"/>
    </row>
    <row r="3" spans="1:17" s="82" customFormat="1" ht="21" customHeight="1">
      <c r="A3" s="83" t="s">
        <v>799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s="82" customFormat="1" ht="21" customHeight="1">
      <c r="A4" s="84" t="s">
        <v>800</v>
      </c>
    </row>
    <row r="5" spans="1:17" s="82" customFormat="1" ht="21" customHeight="1">
      <c r="A5" s="85" t="s">
        <v>801</v>
      </c>
    </row>
    <row r="6" spans="1:17" s="82" customFormat="1" ht="21" customHeight="1">
      <c r="A6" s="86" t="s">
        <v>802</v>
      </c>
    </row>
    <row r="7" spans="1:17" s="82" customFormat="1" ht="21" customHeight="1">
      <c r="A7" s="82" t="s">
        <v>803</v>
      </c>
    </row>
    <row r="8" spans="1:17" s="82" customFormat="1" ht="21" customHeight="1">
      <c r="A8" s="82" t="s">
        <v>804</v>
      </c>
    </row>
  </sheetData>
  <mergeCells count="2">
    <mergeCell ref="A2:I2"/>
    <mergeCell ref="A3:Q3"/>
  </mergeCells>
  <pageMargins left="0.75" right="0.75" top="1" bottom="1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selection activeCell="D12" sqref="D12"/>
    </sheetView>
  </sheetViews>
  <sheetFormatPr baseColWidth="10" defaultColWidth="10.875" defaultRowHeight="15.75"/>
  <cols>
    <col min="1" max="1" width="31" style="4" bestFit="1" customWidth="1"/>
    <col min="2" max="2" width="17.625" style="4" customWidth="1"/>
    <col min="3" max="3" width="11.5" style="4" customWidth="1"/>
    <col min="4" max="5" width="17" style="4" customWidth="1"/>
    <col min="6" max="6" width="19.375" style="4" customWidth="1"/>
    <col min="7" max="7" width="17.625" style="4" customWidth="1"/>
    <col min="8" max="8" width="11.5" style="4" customWidth="1"/>
    <col min="9" max="10" width="17" style="4" customWidth="1"/>
    <col min="11" max="11" width="19.375" style="4" customWidth="1"/>
    <col min="12" max="12" width="8.375" style="4" customWidth="1"/>
    <col min="13" max="13" width="87" style="4" customWidth="1"/>
    <col min="14" max="16384" width="10.875" style="4"/>
  </cols>
  <sheetData>
    <row r="1" spans="1:20" ht="19.5" customHeight="1">
      <c r="A1" s="73" t="s">
        <v>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20" ht="19.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</row>
    <row r="3" spans="1:20" s="10" customFormat="1" ht="33" customHeight="1" thickBot="1">
      <c r="A3" s="7"/>
      <c r="B3" s="75" t="s">
        <v>6</v>
      </c>
      <c r="C3" s="75"/>
      <c r="D3" s="75"/>
      <c r="E3" s="75"/>
      <c r="F3" s="75"/>
      <c r="G3" s="75" t="s">
        <v>7</v>
      </c>
      <c r="H3" s="75"/>
      <c r="I3" s="75"/>
      <c r="J3" s="75"/>
      <c r="K3" s="75"/>
      <c r="L3" s="7"/>
      <c r="M3" s="74" t="s">
        <v>8</v>
      </c>
    </row>
    <row r="4" spans="1:20" s="10" customFormat="1" ht="30" customHeight="1">
      <c r="A4" s="8" t="s">
        <v>9</v>
      </c>
      <c r="B4" s="8" t="s">
        <v>10</v>
      </c>
      <c r="C4" s="8" t="s">
        <v>11</v>
      </c>
      <c r="D4" s="8" t="s">
        <v>12</v>
      </c>
      <c r="E4" s="8" t="s">
        <v>708</v>
      </c>
      <c r="F4" s="8" t="s">
        <v>13</v>
      </c>
      <c r="G4" s="8" t="s">
        <v>10</v>
      </c>
      <c r="H4" s="8" t="s">
        <v>11</v>
      </c>
      <c r="I4" s="8" t="s">
        <v>14</v>
      </c>
      <c r="J4" s="8" t="s">
        <v>708</v>
      </c>
      <c r="K4" s="8" t="s">
        <v>13</v>
      </c>
      <c r="L4" s="8" t="s">
        <v>15</v>
      </c>
      <c r="M4" s="74"/>
    </row>
    <row r="5" spans="1:20" s="10" customFormat="1" ht="19.5" customHeight="1">
      <c r="A5" s="4" t="s">
        <v>16</v>
      </c>
      <c r="B5" s="65">
        <v>1118</v>
      </c>
      <c r="C5" s="66">
        <v>64</v>
      </c>
      <c r="D5" s="4" t="s">
        <v>725</v>
      </c>
      <c r="E5" s="4" t="s">
        <v>729</v>
      </c>
      <c r="F5" s="66">
        <v>42.1</v>
      </c>
      <c r="G5" s="65">
        <v>1770</v>
      </c>
      <c r="H5" s="66">
        <v>51.6</v>
      </c>
      <c r="I5" s="4" t="s">
        <v>17</v>
      </c>
      <c r="J5" s="4" t="s">
        <v>738</v>
      </c>
      <c r="K5" s="66">
        <v>15.9</v>
      </c>
      <c r="L5" s="4" t="s">
        <v>18</v>
      </c>
      <c r="M5" s="4" t="s">
        <v>19</v>
      </c>
      <c r="Q5"/>
      <c r="R5"/>
      <c r="S5"/>
      <c r="T5"/>
    </row>
    <row r="6" spans="1:20" s="10" customFormat="1" ht="19.5" customHeight="1">
      <c r="A6" s="4" t="s">
        <v>20</v>
      </c>
      <c r="B6" s="65">
        <v>1327</v>
      </c>
      <c r="C6" s="66">
        <v>63.3</v>
      </c>
      <c r="D6" s="4" t="s">
        <v>21</v>
      </c>
      <c r="E6" s="4" t="s">
        <v>730</v>
      </c>
      <c r="F6" s="66">
        <v>43.4</v>
      </c>
      <c r="G6" s="65">
        <v>1179</v>
      </c>
      <c r="H6" s="66">
        <v>52.8</v>
      </c>
      <c r="I6" s="4" t="s">
        <v>22</v>
      </c>
      <c r="J6" s="4" t="s">
        <v>739</v>
      </c>
      <c r="K6" s="66">
        <v>16.7</v>
      </c>
      <c r="L6" s="4" t="s">
        <v>18</v>
      </c>
      <c r="M6" s="4" t="s">
        <v>23</v>
      </c>
      <c r="Q6"/>
      <c r="R6"/>
      <c r="S6"/>
      <c r="T6"/>
    </row>
    <row r="7" spans="1:20" s="10" customFormat="1" ht="19.5" customHeight="1">
      <c r="A7" s="4" t="s">
        <v>59</v>
      </c>
      <c r="B7" s="65">
        <v>1466</v>
      </c>
      <c r="C7" s="66">
        <v>63.2</v>
      </c>
      <c r="D7" s="4" t="s">
        <v>60</v>
      </c>
      <c r="E7" s="4" t="s">
        <v>731</v>
      </c>
      <c r="F7" s="66">
        <v>40.700000000000003</v>
      </c>
      <c r="G7" s="65">
        <v>3078</v>
      </c>
      <c r="H7" s="66">
        <v>61.7</v>
      </c>
      <c r="I7" s="4" t="s">
        <v>61</v>
      </c>
      <c r="J7" s="4" t="s">
        <v>689</v>
      </c>
      <c r="K7" s="66">
        <v>15.6</v>
      </c>
      <c r="L7" s="4" t="s">
        <v>18</v>
      </c>
      <c r="M7" s="4" t="s">
        <v>62</v>
      </c>
      <c r="Q7"/>
      <c r="R7"/>
      <c r="S7"/>
      <c r="T7"/>
    </row>
    <row r="8" spans="1:20" s="10" customFormat="1" ht="19.5" customHeight="1">
      <c r="A8" s="4" t="s">
        <v>39</v>
      </c>
      <c r="B8" s="4">
        <v>398</v>
      </c>
      <c r="C8" s="66">
        <v>57</v>
      </c>
      <c r="D8" s="4" t="s">
        <v>40</v>
      </c>
      <c r="E8" s="4" t="s">
        <v>690</v>
      </c>
      <c r="F8" s="66">
        <v>33.9</v>
      </c>
      <c r="G8" s="4">
        <v>650</v>
      </c>
      <c r="H8" s="66">
        <v>54.5</v>
      </c>
      <c r="I8" s="4" t="s">
        <v>41</v>
      </c>
      <c r="J8" s="4" t="s">
        <v>740</v>
      </c>
      <c r="K8" s="66">
        <v>15.3</v>
      </c>
      <c r="L8" s="4" t="s">
        <v>18</v>
      </c>
      <c r="M8" s="4" t="s">
        <v>42</v>
      </c>
      <c r="Q8"/>
      <c r="R8"/>
      <c r="S8"/>
      <c r="T8"/>
    </row>
    <row r="9" spans="1:20" s="10" customFormat="1" ht="19.5" customHeight="1">
      <c r="A9" s="4" t="s">
        <v>513</v>
      </c>
      <c r="B9" s="65">
        <v>4622</v>
      </c>
      <c r="C9" s="66">
        <v>57</v>
      </c>
      <c r="D9" s="4" t="s">
        <v>43</v>
      </c>
      <c r="E9" s="4" t="s">
        <v>732</v>
      </c>
      <c r="F9" s="66">
        <v>32.9</v>
      </c>
      <c r="G9" s="65">
        <v>8414</v>
      </c>
      <c r="H9" s="66">
        <v>51.4</v>
      </c>
      <c r="I9" s="4" t="s">
        <v>44</v>
      </c>
      <c r="J9" s="4" t="s">
        <v>741</v>
      </c>
      <c r="K9" s="66">
        <v>12.9</v>
      </c>
      <c r="L9" s="4" t="s">
        <v>18</v>
      </c>
      <c r="M9" s="4" t="s">
        <v>45</v>
      </c>
      <c r="Q9"/>
      <c r="R9"/>
      <c r="S9"/>
      <c r="T9"/>
    </row>
    <row r="10" spans="1:20" s="10" customFormat="1" ht="19.5" customHeight="1">
      <c r="A10" s="4" t="s">
        <v>65</v>
      </c>
      <c r="B10" s="65">
        <v>2428</v>
      </c>
      <c r="C10" s="66">
        <v>55.8</v>
      </c>
      <c r="D10" s="4" t="s">
        <v>66</v>
      </c>
      <c r="E10" s="4" t="s">
        <v>765</v>
      </c>
      <c r="F10" s="66">
        <v>41.9</v>
      </c>
      <c r="G10" s="65">
        <v>2024</v>
      </c>
      <c r="H10" s="66">
        <v>43.7</v>
      </c>
      <c r="I10" s="4" t="s">
        <v>722</v>
      </c>
      <c r="J10" s="4" t="s">
        <v>742</v>
      </c>
      <c r="K10" s="66">
        <v>19.3</v>
      </c>
      <c r="L10" s="4" t="s">
        <v>18</v>
      </c>
      <c r="M10" s="4" t="s">
        <v>67</v>
      </c>
      <c r="Q10"/>
      <c r="R10"/>
      <c r="S10"/>
      <c r="T10"/>
    </row>
    <row r="11" spans="1:20" s="10" customFormat="1" ht="19.5" customHeight="1">
      <c r="A11" s="4" t="s">
        <v>24</v>
      </c>
      <c r="B11" s="65">
        <v>1211</v>
      </c>
      <c r="C11" s="66">
        <v>64.7</v>
      </c>
      <c r="D11" s="4" t="s">
        <v>25</v>
      </c>
      <c r="E11" s="4" t="s">
        <v>766</v>
      </c>
      <c r="F11" s="66">
        <v>31.5</v>
      </c>
      <c r="G11" s="65">
        <v>1431</v>
      </c>
      <c r="H11" s="66">
        <v>62.2</v>
      </c>
      <c r="I11" s="4" t="s">
        <v>26</v>
      </c>
      <c r="J11" s="4" t="s">
        <v>743</v>
      </c>
      <c r="K11" s="66">
        <v>13.4</v>
      </c>
      <c r="L11" s="4" t="s">
        <v>18</v>
      </c>
      <c r="M11" s="4" t="s">
        <v>27</v>
      </c>
      <c r="Q11"/>
      <c r="R11"/>
      <c r="S11"/>
      <c r="T11"/>
    </row>
    <row r="12" spans="1:20" s="10" customFormat="1" ht="19.5" customHeight="1">
      <c r="A12" s="4" t="s">
        <v>28</v>
      </c>
      <c r="B12" s="65">
        <v>2190</v>
      </c>
      <c r="C12" s="66">
        <v>61.5</v>
      </c>
      <c r="D12" s="4" t="s">
        <v>29</v>
      </c>
      <c r="E12" s="4" t="s">
        <v>767</v>
      </c>
      <c r="F12" s="66">
        <v>32.6</v>
      </c>
      <c r="G12" s="65">
        <v>3141</v>
      </c>
      <c r="H12" s="66">
        <v>55.9</v>
      </c>
      <c r="I12" s="4" t="s">
        <v>30</v>
      </c>
      <c r="J12" s="4" t="s">
        <v>744</v>
      </c>
      <c r="K12" s="66">
        <v>12.4</v>
      </c>
      <c r="L12" s="4" t="s">
        <v>18</v>
      </c>
      <c r="M12" s="4" t="s">
        <v>31</v>
      </c>
      <c r="Q12"/>
      <c r="R12"/>
      <c r="S12"/>
      <c r="T12"/>
    </row>
    <row r="13" spans="1:20" s="10" customFormat="1" ht="19.5" customHeight="1">
      <c r="A13" s="4" t="s">
        <v>49</v>
      </c>
      <c r="B13" s="4">
        <v>175</v>
      </c>
      <c r="C13" s="66">
        <v>64</v>
      </c>
      <c r="D13" s="4" t="s">
        <v>50</v>
      </c>
      <c r="E13" s="4" t="s">
        <v>768</v>
      </c>
      <c r="F13" s="66">
        <v>19.399999999999999</v>
      </c>
      <c r="G13" s="4">
        <v>372</v>
      </c>
      <c r="H13" s="66">
        <v>54.8</v>
      </c>
      <c r="I13" s="4" t="s">
        <v>723</v>
      </c>
      <c r="J13" s="4" t="s">
        <v>745</v>
      </c>
      <c r="K13" s="66">
        <v>9.6999999999999993</v>
      </c>
      <c r="L13" s="4" t="s">
        <v>18</v>
      </c>
      <c r="M13" s="4" t="s">
        <v>51</v>
      </c>
      <c r="Q13"/>
      <c r="R13"/>
      <c r="S13"/>
      <c r="T13"/>
    </row>
    <row r="14" spans="1:20" s="10" customFormat="1" ht="19.5" customHeight="1">
      <c r="A14" s="4" t="s">
        <v>523</v>
      </c>
      <c r="B14" s="4">
        <v>177</v>
      </c>
      <c r="C14" s="66">
        <v>60.5</v>
      </c>
      <c r="D14" s="4" t="s">
        <v>63</v>
      </c>
      <c r="E14" s="4" t="s">
        <v>769</v>
      </c>
      <c r="F14" s="66">
        <v>31.9</v>
      </c>
      <c r="G14" s="4">
        <v>60</v>
      </c>
      <c r="H14" s="66">
        <v>66.7</v>
      </c>
      <c r="I14" s="4" t="s">
        <v>64</v>
      </c>
      <c r="J14" s="4" t="s">
        <v>746</v>
      </c>
      <c r="K14" s="66">
        <v>10.8</v>
      </c>
      <c r="L14" s="4" t="s">
        <v>18</v>
      </c>
      <c r="M14" s="4" t="s">
        <v>42</v>
      </c>
      <c r="Q14"/>
      <c r="R14"/>
      <c r="S14"/>
      <c r="T14"/>
    </row>
    <row r="15" spans="1:20" s="10" customFormat="1" ht="19.5" customHeight="1">
      <c r="A15" s="4" t="s">
        <v>526</v>
      </c>
      <c r="B15" s="4">
        <v>735</v>
      </c>
      <c r="C15" s="66">
        <v>60.5</v>
      </c>
      <c r="D15" s="4" t="s">
        <v>36</v>
      </c>
      <c r="E15" s="4" t="s">
        <v>770</v>
      </c>
      <c r="F15" s="66">
        <v>22.6</v>
      </c>
      <c r="G15" s="65">
        <v>1195</v>
      </c>
      <c r="H15" s="66">
        <v>56.6</v>
      </c>
      <c r="I15" s="4" t="s">
        <v>37</v>
      </c>
      <c r="J15" s="4" t="s">
        <v>747</v>
      </c>
      <c r="K15" s="66">
        <v>8.8000000000000007</v>
      </c>
      <c r="L15" s="4" t="s">
        <v>18</v>
      </c>
      <c r="M15" s="4" t="s">
        <v>38</v>
      </c>
      <c r="Q15"/>
      <c r="R15"/>
      <c r="S15"/>
      <c r="T15"/>
    </row>
    <row r="16" spans="1:20" s="10" customFormat="1" ht="19.5" customHeight="1">
      <c r="A16" s="4" t="s">
        <v>55</v>
      </c>
      <c r="B16" s="65">
        <v>2973</v>
      </c>
      <c r="C16" s="66">
        <v>67.8</v>
      </c>
      <c r="D16" s="4" t="s">
        <v>56</v>
      </c>
      <c r="E16" s="4" t="s">
        <v>771</v>
      </c>
      <c r="F16" s="66">
        <v>24.6</v>
      </c>
      <c r="G16" s="65">
        <v>1251</v>
      </c>
      <c r="H16" s="66">
        <v>57.2</v>
      </c>
      <c r="I16" s="4" t="s">
        <v>57</v>
      </c>
      <c r="J16" s="4" t="s">
        <v>748</v>
      </c>
      <c r="K16" s="66">
        <v>8.5</v>
      </c>
      <c r="L16" s="4" t="s">
        <v>18</v>
      </c>
      <c r="M16" s="4" t="s">
        <v>58</v>
      </c>
      <c r="Q16"/>
      <c r="R16"/>
      <c r="S16"/>
      <c r="T16"/>
    </row>
    <row r="17" spans="1:20" s="10" customFormat="1" ht="19.5" customHeight="1">
      <c r="A17" s="4" t="s">
        <v>32</v>
      </c>
      <c r="B17" s="65">
        <v>3789</v>
      </c>
      <c r="C17" s="66">
        <v>62.9</v>
      </c>
      <c r="D17" s="4" t="s">
        <v>33</v>
      </c>
      <c r="E17" s="4" t="s">
        <v>733</v>
      </c>
      <c r="F17" s="66">
        <v>30.3</v>
      </c>
      <c r="G17" s="65">
        <v>9026</v>
      </c>
      <c r="H17" s="66">
        <v>61.4</v>
      </c>
      <c r="I17" s="4" t="s">
        <v>34</v>
      </c>
      <c r="J17" s="4" t="s">
        <v>735</v>
      </c>
      <c r="K17" s="66">
        <v>10.3</v>
      </c>
      <c r="L17" s="4" t="s">
        <v>18</v>
      </c>
      <c r="M17" s="4" t="s">
        <v>35</v>
      </c>
      <c r="Q17"/>
      <c r="R17"/>
      <c r="S17"/>
      <c r="T17"/>
    </row>
    <row r="18" spans="1:20" s="10" customFormat="1" ht="19.5" customHeight="1">
      <c r="A18" s="4" t="s">
        <v>52</v>
      </c>
      <c r="B18" s="65">
        <v>3103</v>
      </c>
      <c r="C18" s="66">
        <v>66.900000000000006</v>
      </c>
      <c r="D18" s="4" t="s">
        <v>709</v>
      </c>
      <c r="E18" s="4" t="s">
        <v>772</v>
      </c>
      <c r="F18" s="66">
        <v>27.1</v>
      </c>
      <c r="G18" s="65">
        <v>1615</v>
      </c>
      <c r="H18" s="66">
        <v>63.6</v>
      </c>
      <c r="I18" s="4" t="s">
        <v>53</v>
      </c>
      <c r="J18" s="4" t="s">
        <v>749</v>
      </c>
      <c r="K18" s="66">
        <v>9.8000000000000007</v>
      </c>
      <c r="L18" s="4" t="s">
        <v>18</v>
      </c>
      <c r="M18" s="4" t="s">
        <v>54</v>
      </c>
      <c r="Q18"/>
      <c r="R18"/>
      <c r="S18"/>
      <c r="T18"/>
    </row>
    <row r="19" spans="1:20" s="10" customFormat="1" ht="19.5" customHeight="1">
      <c r="A19" s="4" t="s">
        <v>46</v>
      </c>
      <c r="B19" s="4">
        <v>80</v>
      </c>
      <c r="C19" s="66">
        <v>75</v>
      </c>
      <c r="D19" s="4" t="s">
        <v>47</v>
      </c>
      <c r="E19" s="4" t="s">
        <v>773</v>
      </c>
      <c r="F19" s="66">
        <v>30</v>
      </c>
      <c r="G19" s="4">
        <v>74</v>
      </c>
      <c r="H19" s="66">
        <v>75.7</v>
      </c>
      <c r="I19" s="4" t="s">
        <v>48</v>
      </c>
      <c r="J19" s="4" t="s">
        <v>750</v>
      </c>
      <c r="K19" s="66">
        <v>17.600000000000001</v>
      </c>
      <c r="L19" s="4" t="s">
        <v>18</v>
      </c>
      <c r="M19" s="4" t="s">
        <v>42</v>
      </c>
      <c r="Q19"/>
      <c r="R19"/>
      <c r="S19"/>
      <c r="T19"/>
    </row>
    <row r="20" spans="1:20" s="10" customFormat="1" ht="19.5" customHeight="1">
      <c r="A20" s="4" t="s">
        <v>691</v>
      </c>
      <c r="B20" s="65">
        <v>25792</v>
      </c>
      <c r="C20" s="66">
        <v>62.1</v>
      </c>
      <c r="D20" s="4" t="s">
        <v>710</v>
      </c>
      <c r="E20" s="4" t="s">
        <v>732</v>
      </c>
      <c r="F20" s="66">
        <v>32.6</v>
      </c>
      <c r="G20" s="65">
        <v>35280</v>
      </c>
      <c r="H20" s="66">
        <v>56.4</v>
      </c>
      <c r="I20" s="4" t="s">
        <v>724</v>
      </c>
      <c r="J20" s="4" t="s">
        <v>749</v>
      </c>
      <c r="K20" s="66">
        <v>12.7</v>
      </c>
      <c r="L20" s="4" t="s">
        <v>18</v>
      </c>
      <c r="M20" s="4" t="s">
        <v>692</v>
      </c>
      <c r="Q20"/>
      <c r="R20"/>
      <c r="S20"/>
      <c r="T20"/>
    </row>
    <row r="21" spans="1:20" s="10" customFormat="1" ht="19.5" customHeight="1">
      <c r="A21" s="10" t="s">
        <v>68</v>
      </c>
      <c r="B21" s="65">
        <v>4561</v>
      </c>
      <c r="C21" s="66">
        <v>3.1</v>
      </c>
      <c r="D21" s="4" t="s">
        <v>711</v>
      </c>
      <c r="E21" s="4" t="s">
        <v>693</v>
      </c>
      <c r="F21" s="66">
        <v>26</v>
      </c>
      <c r="G21" s="65">
        <v>84587</v>
      </c>
      <c r="H21" s="66">
        <v>3.3</v>
      </c>
      <c r="I21" s="4" t="s">
        <v>721</v>
      </c>
      <c r="J21" s="4" t="s">
        <v>736</v>
      </c>
      <c r="K21" s="66">
        <v>11.9</v>
      </c>
      <c r="L21" s="4" t="s">
        <v>18</v>
      </c>
      <c r="M21" s="4" t="s">
        <v>694</v>
      </c>
      <c r="Q21"/>
      <c r="R21"/>
      <c r="S21"/>
      <c r="T21"/>
    </row>
    <row r="22" spans="1:20" s="10" customFormat="1" ht="19.5" customHeight="1">
      <c r="A22" s="4" t="s">
        <v>91</v>
      </c>
      <c r="B22" s="4">
        <v>58</v>
      </c>
      <c r="C22" s="66">
        <v>46.6</v>
      </c>
      <c r="D22" s="4" t="s">
        <v>92</v>
      </c>
      <c r="E22" s="4" t="s">
        <v>774</v>
      </c>
      <c r="F22" s="66">
        <v>26.7</v>
      </c>
      <c r="G22" s="4">
        <v>187</v>
      </c>
      <c r="H22" s="66">
        <v>58.3</v>
      </c>
      <c r="I22" s="4" t="s">
        <v>93</v>
      </c>
      <c r="J22" s="4" t="s">
        <v>751</v>
      </c>
      <c r="K22" s="66">
        <v>9.6</v>
      </c>
      <c r="L22" s="4" t="s">
        <v>18</v>
      </c>
      <c r="M22" s="4" t="s">
        <v>80</v>
      </c>
      <c r="Q22"/>
      <c r="R22"/>
      <c r="S22"/>
      <c r="T22"/>
    </row>
    <row r="23" spans="1:20" s="10" customFormat="1" ht="19.5" customHeight="1">
      <c r="A23" s="4" t="s">
        <v>111</v>
      </c>
      <c r="B23" s="4">
        <v>87</v>
      </c>
      <c r="C23" s="66">
        <v>77</v>
      </c>
      <c r="D23" s="4" t="s">
        <v>112</v>
      </c>
      <c r="E23" s="4" t="s">
        <v>752</v>
      </c>
      <c r="F23" s="66">
        <v>28.2</v>
      </c>
      <c r="G23" s="65">
        <v>1113</v>
      </c>
      <c r="H23" s="66">
        <v>56.1</v>
      </c>
      <c r="I23" s="4" t="s">
        <v>113</v>
      </c>
      <c r="J23" s="4" t="s">
        <v>752</v>
      </c>
      <c r="K23" s="66">
        <v>23.1</v>
      </c>
      <c r="L23" s="4" t="s">
        <v>18</v>
      </c>
      <c r="M23" s="4" t="s">
        <v>114</v>
      </c>
      <c r="Q23"/>
      <c r="R23"/>
      <c r="S23"/>
      <c r="T23"/>
    </row>
    <row r="24" spans="1:20" s="10" customFormat="1" ht="19.5" customHeight="1">
      <c r="A24" s="4" t="s">
        <v>107</v>
      </c>
      <c r="B24" s="4">
        <v>713</v>
      </c>
      <c r="C24" s="66">
        <v>3.1</v>
      </c>
      <c r="D24" s="4" t="s">
        <v>712</v>
      </c>
      <c r="E24" s="4" t="s">
        <v>695</v>
      </c>
      <c r="F24" s="66">
        <v>35.9</v>
      </c>
      <c r="G24" s="65">
        <v>19405</v>
      </c>
      <c r="H24" s="66">
        <v>5.5</v>
      </c>
      <c r="I24" s="4" t="s">
        <v>728</v>
      </c>
      <c r="J24" s="4" t="s">
        <v>734</v>
      </c>
      <c r="K24" s="66">
        <v>19.5</v>
      </c>
      <c r="L24" s="4" t="s">
        <v>18</v>
      </c>
      <c r="M24" s="4" t="s">
        <v>696</v>
      </c>
      <c r="Q24"/>
      <c r="R24"/>
      <c r="S24"/>
      <c r="T24"/>
    </row>
    <row r="25" spans="1:20" s="10" customFormat="1" ht="19.5" customHeight="1">
      <c r="A25" s="4" t="s">
        <v>108</v>
      </c>
      <c r="B25" s="65">
        <v>1152</v>
      </c>
      <c r="C25" s="66">
        <v>71.5</v>
      </c>
      <c r="D25" s="4" t="s">
        <v>109</v>
      </c>
      <c r="E25" s="4" t="s">
        <v>775</v>
      </c>
      <c r="F25" s="66">
        <v>37</v>
      </c>
      <c r="G25" s="65">
        <v>2451</v>
      </c>
      <c r="H25" s="66">
        <v>71.400000000000006</v>
      </c>
      <c r="I25" s="4" t="s">
        <v>110</v>
      </c>
      <c r="J25" s="4" t="s">
        <v>753</v>
      </c>
      <c r="K25" s="66">
        <v>20.2</v>
      </c>
      <c r="L25" s="4" t="s">
        <v>18</v>
      </c>
      <c r="M25" s="4" t="s">
        <v>80</v>
      </c>
      <c r="Q25"/>
      <c r="R25"/>
      <c r="S25"/>
      <c r="T25"/>
    </row>
    <row r="26" spans="1:20" s="10" customFormat="1" ht="19.5" customHeight="1">
      <c r="A26" s="4" t="s">
        <v>791</v>
      </c>
      <c r="B26" s="4">
        <v>375</v>
      </c>
      <c r="C26" s="66">
        <v>3.2</v>
      </c>
      <c r="D26" s="4" t="s">
        <v>713</v>
      </c>
      <c r="E26" s="4" t="s">
        <v>697</v>
      </c>
      <c r="F26" s="66">
        <v>20.5</v>
      </c>
      <c r="G26" s="65">
        <v>7166</v>
      </c>
      <c r="H26" s="66">
        <v>2.9</v>
      </c>
      <c r="I26" s="4" t="s">
        <v>719</v>
      </c>
      <c r="J26" s="4" t="s">
        <v>737</v>
      </c>
      <c r="K26" s="66">
        <v>9.5</v>
      </c>
      <c r="L26" s="4" t="s">
        <v>18</v>
      </c>
      <c r="M26" s="4" t="s">
        <v>698</v>
      </c>
      <c r="Q26"/>
      <c r="R26"/>
      <c r="S26"/>
      <c r="T26"/>
    </row>
    <row r="27" spans="1:20" s="10" customFormat="1" ht="19.5" customHeight="1">
      <c r="A27" s="4" t="s">
        <v>792</v>
      </c>
      <c r="B27" s="4">
        <v>79</v>
      </c>
      <c r="C27" s="66">
        <v>36.700000000000003</v>
      </c>
      <c r="D27" s="4" t="s">
        <v>85</v>
      </c>
      <c r="E27" s="4" t="s">
        <v>699</v>
      </c>
      <c r="F27" s="66">
        <v>8.1999999999999993</v>
      </c>
      <c r="G27" s="4">
        <v>657</v>
      </c>
      <c r="H27" s="66">
        <v>40.799999999999997</v>
      </c>
      <c r="I27" s="4" t="s">
        <v>86</v>
      </c>
      <c r="J27" s="4" t="s">
        <v>700</v>
      </c>
      <c r="K27" s="66">
        <v>9.1</v>
      </c>
      <c r="L27" s="4" t="s">
        <v>18</v>
      </c>
      <c r="M27" s="4" t="s">
        <v>87</v>
      </c>
      <c r="Q27"/>
      <c r="R27"/>
      <c r="S27"/>
      <c r="T27"/>
    </row>
    <row r="28" spans="1:20" s="10" customFormat="1" ht="19.5" customHeight="1">
      <c r="A28" s="4" t="s">
        <v>793</v>
      </c>
      <c r="B28" s="65">
        <v>1780</v>
      </c>
      <c r="C28" s="66">
        <v>64.8</v>
      </c>
      <c r="D28" s="4" t="s">
        <v>89</v>
      </c>
      <c r="E28" s="4" t="s">
        <v>778</v>
      </c>
      <c r="F28" s="66">
        <v>22.4</v>
      </c>
      <c r="G28" s="65">
        <v>2489</v>
      </c>
      <c r="H28" s="66">
        <v>68.2</v>
      </c>
      <c r="I28" s="4" t="s">
        <v>90</v>
      </c>
      <c r="J28" s="4" t="s">
        <v>756</v>
      </c>
      <c r="K28" s="66">
        <v>12.3</v>
      </c>
      <c r="L28" s="4" t="s">
        <v>18</v>
      </c>
      <c r="M28" s="4" t="s">
        <v>80</v>
      </c>
      <c r="Q28"/>
      <c r="R28"/>
      <c r="S28"/>
      <c r="T28"/>
    </row>
    <row r="29" spans="1:20" s="10" customFormat="1" ht="19.5" customHeight="1">
      <c r="A29" s="4" t="s">
        <v>69</v>
      </c>
      <c r="B29" s="4">
        <v>254</v>
      </c>
      <c r="C29" s="66">
        <v>71.3</v>
      </c>
      <c r="D29" s="4" t="s">
        <v>70</v>
      </c>
      <c r="E29" s="4" t="s">
        <v>779</v>
      </c>
      <c r="F29" s="66">
        <v>31.3</v>
      </c>
      <c r="G29" s="4">
        <v>241</v>
      </c>
      <c r="H29" s="66">
        <v>80.900000000000006</v>
      </c>
      <c r="I29" s="4" t="s">
        <v>71</v>
      </c>
      <c r="J29" s="4" t="s">
        <v>757</v>
      </c>
      <c r="K29" s="66">
        <v>14.3</v>
      </c>
      <c r="L29" s="4" t="s">
        <v>18</v>
      </c>
      <c r="M29" s="4" t="s">
        <v>72</v>
      </c>
      <c r="Q29"/>
      <c r="R29"/>
      <c r="S29"/>
      <c r="T29"/>
    </row>
    <row r="30" spans="1:20" s="10" customFormat="1" ht="19.5" customHeight="1">
      <c r="A30" s="4" t="s">
        <v>73</v>
      </c>
      <c r="B30" s="4">
        <v>301</v>
      </c>
      <c r="C30" s="66">
        <v>65.8</v>
      </c>
      <c r="D30" s="4" t="s">
        <v>74</v>
      </c>
      <c r="E30" s="4" t="s">
        <v>780</v>
      </c>
      <c r="F30" s="66">
        <v>28.1</v>
      </c>
      <c r="G30" s="4">
        <v>176</v>
      </c>
      <c r="H30" s="66">
        <v>73.3</v>
      </c>
      <c r="I30" s="4" t="s">
        <v>75</v>
      </c>
      <c r="J30" s="4" t="s">
        <v>758</v>
      </c>
      <c r="K30" s="66">
        <v>12.2</v>
      </c>
      <c r="L30" s="4" t="s">
        <v>18</v>
      </c>
      <c r="M30" s="4" t="s">
        <v>76</v>
      </c>
      <c r="Q30"/>
      <c r="R30"/>
      <c r="S30"/>
      <c r="T30"/>
    </row>
    <row r="31" spans="1:20" s="10" customFormat="1" ht="19.5" customHeight="1">
      <c r="A31" s="4" t="s">
        <v>77</v>
      </c>
      <c r="B31" s="4">
        <v>417</v>
      </c>
      <c r="C31" s="66">
        <v>66.2</v>
      </c>
      <c r="D31" s="4" t="s">
        <v>78</v>
      </c>
      <c r="E31" s="4" t="s">
        <v>781</v>
      </c>
      <c r="F31" s="66">
        <v>26.7</v>
      </c>
      <c r="G31" s="4">
        <v>601</v>
      </c>
      <c r="H31" s="66">
        <v>71.900000000000006</v>
      </c>
      <c r="I31" s="4" t="s">
        <v>79</v>
      </c>
      <c r="J31" s="4" t="s">
        <v>759</v>
      </c>
      <c r="K31" s="66">
        <v>10.9</v>
      </c>
      <c r="L31" s="4" t="s">
        <v>18</v>
      </c>
      <c r="M31" s="4" t="s">
        <v>80</v>
      </c>
      <c r="Q31"/>
      <c r="R31"/>
      <c r="S31"/>
      <c r="T31"/>
    </row>
    <row r="32" spans="1:20" s="10" customFormat="1" ht="19.5" customHeight="1">
      <c r="A32" s="4" t="s">
        <v>81</v>
      </c>
      <c r="B32" s="4">
        <v>122</v>
      </c>
      <c r="C32" s="66">
        <v>54.1</v>
      </c>
      <c r="D32" s="4" t="s">
        <v>82</v>
      </c>
      <c r="E32" s="4" t="s">
        <v>782</v>
      </c>
      <c r="F32" s="66">
        <v>28.7</v>
      </c>
      <c r="G32" s="4">
        <v>252</v>
      </c>
      <c r="H32" s="66">
        <v>69.400000000000006</v>
      </c>
      <c r="I32" s="4" t="s">
        <v>83</v>
      </c>
      <c r="J32" s="4" t="s">
        <v>760</v>
      </c>
      <c r="K32" s="66">
        <v>9.6999999999999993</v>
      </c>
      <c r="L32" s="4" t="s">
        <v>18</v>
      </c>
      <c r="M32" s="4" t="s">
        <v>80</v>
      </c>
      <c r="Q32"/>
      <c r="R32"/>
      <c r="S32"/>
      <c r="T32"/>
    </row>
    <row r="33" spans="1:20" s="10" customFormat="1" ht="19.5" customHeight="1">
      <c r="A33" s="4" t="s">
        <v>97</v>
      </c>
      <c r="B33" s="4">
        <v>453</v>
      </c>
      <c r="C33" s="66">
        <v>67.5</v>
      </c>
      <c r="D33" s="4" t="s">
        <v>98</v>
      </c>
      <c r="E33" s="4" t="s">
        <v>783</v>
      </c>
      <c r="F33" s="66">
        <v>21.1</v>
      </c>
      <c r="G33" s="4">
        <v>786</v>
      </c>
      <c r="H33" s="66">
        <v>52</v>
      </c>
      <c r="I33" s="4" t="s">
        <v>99</v>
      </c>
      <c r="J33" s="4" t="s">
        <v>761</v>
      </c>
      <c r="K33" s="66">
        <v>8</v>
      </c>
      <c r="L33" s="4" t="s">
        <v>18</v>
      </c>
      <c r="M33" s="4" t="s">
        <v>100</v>
      </c>
      <c r="Q33"/>
      <c r="R33"/>
      <c r="S33"/>
      <c r="T33"/>
    </row>
    <row r="34" spans="1:20" s="10" customFormat="1" ht="19.5" customHeight="1">
      <c r="A34" s="4" t="s">
        <v>101</v>
      </c>
      <c r="B34" s="65">
        <v>1119</v>
      </c>
      <c r="C34" s="66">
        <v>63.9</v>
      </c>
      <c r="D34" s="4" t="s">
        <v>726</v>
      </c>
      <c r="E34" s="4" t="s">
        <v>784</v>
      </c>
      <c r="F34" s="66">
        <v>25.6</v>
      </c>
      <c r="G34" s="65">
        <v>1172</v>
      </c>
      <c r="H34" s="66">
        <v>56.4</v>
      </c>
      <c r="I34" s="4" t="s">
        <v>102</v>
      </c>
      <c r="J34" s="4" t="s">
        <v>762</v>
      </c>
      <c r="K34" s="66">
        <v>8.4</v>
      </c>
      <c r="L34" s="4" t="s">
        <v>18</v>
      </c>
      <c r="M34" s="4" t="s">
        <v>103</v>
      </c>
      <c r="Q34"/>
      <c r="R34"/>
      <c r="S34"/>
      <c r="T34"/>
    </row>
    <row r="35" spans="1:20" s="10" customFormat="1" ht="19.5" customHeight="1">
      <c r="A35" s="4" t="s">
        <v>104</v>
      </c>
      <c r="B35" s="65">
        <v>1756</v>
      </c>
      <c r="C35" s="66">
        <v>69.900000000000006</v>
      </c>
      <c r="D35" s="4" t="s">
        <v>105</v>
      </c>
      <c r="E35" s="4" t="s">
        <v>785</v>
      </c>
      <c r="F35" s="66">
        <v>31.4</v>
      </c>
      <c r="G35" s="65">
        <v>1865</v>
      </c>
      <c r="H35" s="66">
        <v>53.1</v>
      </c>
      <c r="I35" s="4" t="s">
        <v>720</v>
      </c>
      <c r="J35" s="4" t="s">
        <v>763</v>
      </c>
      <c r="K35" s="66">
        <v>8.1999999999999993</v>
      </c>
      <c r="L35" s="4" t="s">
        <v>18</v>
      </c>
      <c r="M35" s="4" t="s">
        <v>106</v>
      </c>
      <c r="Q35"/>
      <c r="R35"/>
      <c r="S35"/>
      <c r="T35"/>
    </row>
    <row r="36" spans="1:20" s="7" customFormat="1">
      <c r="A36" s="7" t="s">
        <v>94</v>
      </c>
      <c r="B36" s="7">
        <v>110</v>
      </c>
      <c r="C36" s="69">
        <v>61.8</v>
      </c>
      <c r="D36" s="7" t="s">
        <v>95</v>
      </c>
      <c r="E36" s="7" t="s">
        <v>764</v>
      </c>
      <c r="F36" s="69">
        <v>16.399999999999999</v>
      </c>
      <c r="G36" s="68">
        <v>1548</v>
      </c>
      <c r="H36" s="69">
        <v>50.3</v>
      </c>
      <c r="I36" s="7" t="s">
        <v>96</v>
      </c>
      <c r="J36" s="7" t="s">
        <v>764</v>
      </c>
      <c r="K36" s="69">
        <v>11.1</v>
      </c>
      <c r="L36" s="7" t="s">
        <v>18</v>
      </c>
      <c r="M36" s="7" t="s">
        <v>80</v>
      </c>
      <c r="Q36" s="71"/>
      <c r="R36" s="71"/>
      <c r="S36" s="71"/>
      <c r="T36" s="71"/>
    </row>
    <row r="37" spans="1:20">
      <c r="A37" s="72" t="s">
        <v>796</v>
      </c>
      <c r="C37" s="66"/>
      <c r="F37" s="66"/>
      <c r="G37" s="65"/>
      <c r="H37" s="66"/>
      <c r="K37" s="66"/>
      <c r="Q37"/>
      <c r="R37"/>
      <c r="S37"/>
      <c r="T37"/>
    </row>
    <row r="38" spans="1:20" s="10" customFormat="1" ht="19.5" customHeight="1">
      <c r="A38" s="67" t="s">
        <v>790</v>
      </c>
      <c r="B38" s="4">
        <v>522</v>
      </c>
      <c r="C38" s="66">
        <v>73.2</v>
      </c>
      <c r="D38" s="4" t="s">
        <v>116</v>
      </c>
      <c r="E38" s="4" t="s">
        <v>776</v>
      </c>
      <c r="F38" s="66">
        <v>37.200000000000003</v>
      </c>
      <c r="G38" s="65">
        <v>1426</v>
      </c>
      <c r="H38" s="66">
        <v>68.2</v>
      </c>
      <c r="I38" s="4" t="s">
        <v>117</v>
      </c>
      <c r="J38" s="4" t="s">
        <v>754</v>
      </c>
      <c r="K38" s="66">
        <v>21.1</v>
      </c>
      <c r="L38" s="4" t="s">
        <v>18</v>
      </c>
      <c r="M38" s="4" t="s">
        <v>80</v>
      </c>
      <c r="Q38"/>
      <c r="R38"/>
      <c r="S38"/>
      <c r="T38"/>
    </row>
    <row r="39" spans="1:20" s="10" customFormat="1" ht="19.5" customHeight="1">
      <c r="A39" s="12" t="s">
        <v>118</v>
      </c>
      <c r="B39" s="4">
        <v>643</v>
      </c>
      <c r="C39" s="66">
        <v>62.8</v>
      </c>
      <c r="D39" s="4" t="s">
        <v>119</v>
      </c>
      <c r="E39" s="4" t="s">
        <v>777</v>
      </c>
      <c r="F39" s="66">
        <v>17.2</v>
      </c>
      <c r="G39" s="65">
        <v>3002</v>
      </c>
      <c r="H39" s="66">
        <v>63.2</v>
      </c>
      <c r="I39" s="4" t="s">
        <v>120</v>
      </c>
      <c r="J39" s="4" t="s">
        <v>755</v>
      </c>
      <c r="K39" s="66">
        <v>9.9</v>
      </c>
      <c r="L39" s="4" t="s">
        <v>18</v>
      </c>
      <c r="M39" s="4" t="s">
        <v>80</v>
      </c>
      <c r="Q39"/>
      <c r="R39"/>
      <c r="S39"/>
      <c r="T39"/>
    </row>
    <row r="40" spans="1:20" s="10" customFormat="1" ht="19.5" customHeight="1">
      <c r="A40" s="12" t="s">
        <v>121</v>
      </c>
      <c r="B40" s="4">
        <v>536</v>
      </c>
      <c r="C40" s="66">
        <v>62.9</v>
      </c>
      <c r="D40" s="4" t="s">
        <v>122</v>
      </c>
      <c r="E40" s="4" t="s">
        <v>777</v>
      </c>
      <c r="F40" s="66">
        <v>16.7</v>
      </c>
      <c r="G40" s="65">
        <v>2689</v>
      </c>
      <c r="H40" s="66">
        <v>63.2</v>
      </c>
      <c r="I40" s="4" t="s">
        <v>123</v>
      </c>
      <c r="J40" s="4" t="s">
        <v>755</v>
      </c>
      <c r="K40" s="66">
        <v>10</v>
      </c>
      <c r="L40" s="4" t="s">
        <v>18</v>
      </c>
      <c r="M40" s="4" t="s">
        <v>80</v>
      </c>
      <c r="Q40"/>
      <c r="R40"/>
      <c r="S40"/>
      <c r="T40"/>
    </row>
    <row r="41" spans="1:20" s="10" customFormat="1" ht="19.5" customHeight="1">
      <c r="A41" s="12"/>
      <c r="B41" s="4"/>
      <c r="C41" s="66"/>
      <c r="D41" s="4"/>
      <c r="E41" s="4"/>
      <c r="F41" s="66"/>
      <c r="G41" s="65"/>
      <c r="H41" s="66"/>
      <c r="I41" s="4"/>
      <c r="J41" s="4"/>
      <c r="K41" s="66"/>
      <c r="L41" s="4"/>
      <c r="M41" s="4"/>
      <c r="Q41"/>
      <c r="R41"/>
      <c r="S41"/>
      <c r="T41"/>
    </row>
    <row r="42" spans="1:20" ht="19.5" customHeight="1">
      <c r="A42" s="67" t="s">
        <v>786</v>
      </c>
      <c r="B42" s="65">
        <v>26473</v>
      </c>
      <c r="C42" s="66">
        <v>2.4</v>
      </c>
      <c r="D42" s="4" t="s">
        <v>714</v>
      </c>
      <c r="E42" s="4" t="s">
        <v>701</v>
      </c>
      <c r="F42" s="66">
        <v>19</v>
      </c>
      <c r="G42" s="65">
        <v>84587</v>
      </c>
      <c r="H42" s="66">
        <v>3.3</v>
      </c>
      <c r="I42" s="4" t="s">
        <v>721</v>
      </c>
      <c r="J42" s="4" t="s">
        <v>736</v>
      </c>
      <c r="K42" s="66">
        <v>11.9</v>
      </c>
      <c r="L42" s="4" t="s">
        <v>18</v>
      </c>
      <c r="M42" s="4" t="s">
        <v>694</v>
      </c>
      <c r="Q42"/>
      <c r="R42"/>
      <c r="S42"/>
      <c r="T42"/>
    </row>
    <row r="43" spans="1:20" ht="19.5" customHeight="1">
      <c r="A43" s="67" t="s">
        <v>795</v>
      </c>
      <c r="B43" s="65">
        <v>1981</v>
      </c>
      <c r="C43" s="66">
        <v>1.7</v>
      </c>
      <c r="D43" s="4" t="s">
        <v>727</v>
      </c>
      <c r="E43" s="4" t="s">
        <v>702</v>
      </c>
      <c r="F43" s="66">
        <v>13.8</v>
      </c>
      <c r="G43" s="65">
        <v>7166</v>
      </c>
      <c r="H43" s="66">
        <v>2.9</v>
      </c>
      <c r="I43" s="4" t="s">
        <v>719</v>
      </c>
      <c r="J43" s="4" t="s">
        <v>737</v>
      </c>
      <c r="K43" s="66">
        <v>9.5</v>
      </c>
      <c r="L43" s="4" t="s">
        <v>18</v>
      </c>
      <c r="M43" s="4" t="s">
        <v>698</v>
      </c>
      <c r="Q43"/>
      <c r="R43"/>
      <c r="S43"/>
      <c r="T43"/>
    </row>
    <row r="44" spans="1:20" ht="19.5" customHeight="1">
      <c r="A44" s="67" t="s">
        <v>787</v>
      </c>
      <c r="B44" s="65">
        <v>4702</v>
      </c>
      <c r="C44" s="66">
        <v>3.2</v>
      </c>
      <c r="D44" s="4" t="s">
        <v>715</v>
      </c>
      <c r="E44" s="4" t="s">
        <v>703</v>
      </c>
      <c r="F44" s="66">
        <v>26.8</v>
      </c>
      <c r="G44" s="65">
        <v>19405</v>
      </c>
      <c r="H44" s="66">
        <v>5.5</v>
      </c>
      <c r="I44" s="4" t="s">
        <v>728</v>
      </c>
      <c r="J44" s="4" t="s">
        <v>734</v>
      </c>
      <c r="K44" s="66">
        <v>19.5</v>
      </c>
      <c r="L44" s="4" t="s">
        <v>18</v>
      </c>
      <c r="M44" s="4" t="s">
        <v>696</v>
      </c>
      <c r="Q44"/>
      <c r="R44"/>
      <c r="S44"/>
      <c r="T44"/>
    </row>
    <row r="45" spans="1:20" ht="19.5" customHeight="1">
      <c r="A45" s="67"/>
      <c r="B45" s="65"/>
      <c r="C45" s="66"/>
      <c r="F45" s="66"/>
      <c r="G45" s="65"/>
      <c r="H45" s="66"/>
      <c r="K45" s="66"/>
      <c r="Q45"/>
      <c r="R45"/>
      <c r="S45"/>
      <c r="T45"/>
    </row>
    <row r="46" spans="1:20">
      <c r="A46" s="67" t="s">
        <v>788</v>
      </c>
      <c r="B46" s="65">
        <v>17519</v>
      </c>
      <c r="C46" s="66">
        <v>2.4</v>
      </c>
      <c r="D46" s="4" t="s">
        <v>716</v>
      </c>
      <c r="E46" s="4" t="s">
        <v>704</v>
      </c>
      <c r="F46" s="66">
        <v>21.2</v>
      </c>
      <c r="G46" s="65">
        <v>84587</v>
      </c>
      <c r="H46" s="66">
        <v>3.3</v>
      </c>
      <c r="I46" s="4" t="s">
        <v>721</v>
      </c>
      <c r="J46" s="4" t="s">
        <v>736</v>
      </c>
      <c r="K46" s="66">
        <v>11.9</v>
      </c>
      <c r="L46" s="4" t="s">
        <v>18</v>
      </c>
      <c r="M46" s="4" t="s">
        <v>694</v>
      </c>
      <c r="Q46"/>
      <c r="R46"/>
      <c r="S46"/>
      <c r="T46"/>
    </row>
    <row r="47" spans="1:20" ht="18">
      <c r="A47" s="67" t="s">
        <v>797</v>
      </c>
      <c r="B47" s="65">
        <v>1527</v>
      </c>
      <c r="C47" s="66">
        <v>1.8</v>
      </c>
      <c r="D47" s="4" t="s">
        <v>717</v>
      </c>
      <c r="E47" s="4" t="s">
        <v>705</v>
      </c>
      <c r="F47" s="66">
        <v>15</v>
      </c>
      <c r="G47" s="65">
        <v>7166</v>
      </c>
      <c r="H47" s="66">
        <v>2.9</v>
      </c>
      <c r="I47" s="4" t="s">
        <v>719</v>
      </c>
      <c r="J47" s="4" t="s">
        <v>737</v>
      </c>
      <c r="K47" s="66">
        <v>9.5</v>
      </c>
      <c r="L47" s="4" t="s">
        <v>18</v>
      </c>
      <c r="M47" s="4" t="s">
        <v>698</v>
      </c>
      <c r="Q47"/>
      <c r="R47"/>
      <c r="S47"/>
      <c r="T47"/>
    </row>
    <row r="48" spans="1:20">
      <c r="A48" s="70" t="s">
        <v>789</v>
      </c>
      <c r="B48" s="68">
        <v>4016</v>
      </c>
      <c r="C48" s="69">
        <v>3</v>
      </c>
      <c r="D48" s="7" t="s">
        <v>718</v>
      </c>
      <c r="E48" s="7" t="s">
        <v>706</v>
      </c>
      <c r="F48" s="69">
        <v>27.8</v>
      </c>
      <c r="G48" s="68">
        <v>19405</v>
      </c>
      <c r="H48" s="69">
        <v>5.5</v>
      </c>
      <c r="I48" s="7" t="s">
        <v>728</v>
      </c>
      <c r="J48" s="7" t="s">
        <v>734</v>
      </c>
      <c r="K48" s="69">
        <v>19.5</v>
      </c>
      <c r="L48" s="7" t="s">
        <v>18</v>
      </c>
      <c r="M48" s="7" t="s">
        <v>707</v>
      </c>
      <c r="Q48"/>
      <c r="R48"/>
      <c r="S48"/>
      <c r="T48"/>
    </row>
    <row r="50" spans="1:1" ht="18">
      <c r="A50" s="14" t="s">
        <v>124</v>
      </c>
    </row>
    <row r="51" spans="1:1" ht="18">
      <c r="A51" s="14" t="s">
        <v>794</v>
      </c>
    </row>
    <row r="52" spans="1:1" ht="18">
      <c r="A52" s="14" t="s">
        <v>126</v>
      </c>
    </row>
  </sheetData>
  <mergeCells count="4">
    <mergeCell ref="M3:M4"/>
    <mergeCell ref="A1:K1"/>
    <mergeCell ref="B3:F3"/>
    <mergeCell ref="G3:K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Normal="100" workbookViewId="0">
      <selection activeCell="A3" sqref="A3"/>
    </sheetView>
  </sheetViews>
  <sheetFormatPr baseColWidth="10" defaultColWidth="10.875" defaultRowHeight="15.75"/>
  <cols>
    <col min="1" max="1" width="21" style="15" customWidth="1"/>
    <col min="2" max="2" width="14.5" style="15" customWidth="1"/>
    <col min="3" max="3" width="14.625" style="15" customWidth="1"/>
    <col min="4" max="4" width="20.5" style="15" customWidth="1"/>
    <col min="5" max="5" width="21.5" style="15" customWidth="1"/>
    <col min="6" max="17" width="11.375" style="15" customWidth="1"/>
    <col min="18" max="18" width="22.125" style="15" customWidth="1"/>
    <col min="19" max="16384" width="10.875" style="15"/>
  </cols>
  <sheetData>
    <row r="1" spans="1:18" s="14" customFormat="1" ht="22.5" customHeight="1">
      <c r="A1" s="73" t="s">
        <v>127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8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18" customFormat="1" ht="27" customHeight="1">
      <c r="A3" s="8" t="s">
        <v>128</v>
      </c>
      <c r="B3" s="8" t="s">
        <v>129</v>
      </c>
      <c r="C3" s="8" t="s">
        <v>130</v>
      </c>
      <c r="D3" s="17" t="s">
        <v>131</v>
      </c>
      <c r="E3" s="8" t="s">
        <v>132</v>
      </c>
      <c r="F3" s="8" t="s">
        <v>133</v>
      </c>
      <c r="G3" s="8" t="s">
        <v>134</v>
      </c>
      <c r="H3" s="8" t="s">
        <v>91</v>
      </c>
      <c r="I3" s="8" t="s">
        <v>135</v>
      </c>
      <c r="J3" s="8" t="s">
        <v>136</v>
      </c>
      <c r="K3" s="8" t="s">
        <v>69</v>
      </c>
      <c r="L3" s="8" t="s">
        <v>73</v>
      </c>
      <c r="M3" s="8" t="s">
        <v>77</v>
      </c>
      <c r="N3" s="8" t="s">
        <v>81</v>
      </c>
      <c r="O3" s="8" t="s">
        <v>97</v>
      </c>
      <c r="P3" s="8" t="s">
        <v>137</v>
      </c>
      <c r="Q3" s="8" t="s">
        <v>104</v>
      </c>
      <c r="R3" s="8" t="s">
        <v>138</v>
      </c>
    </row>
    <row r="4" spans="1:18">
      <c r="A4" s="15" t="s">
        <v>139</v>
      </c>
      <c r="B4" s="15" t="s">
        <v>140</v>
      </c>
      <c r="C4" s="15" t="s">
        <v>141</v>
      </c>
      <c r="D4" s="19">
        <v>0.46189999999999998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13</v>
      </c>
    </row>
    <row r="5" spans="1:18">
      <c r="A5" s="15" t="s">
        <v>142</v>
      </c>
      <c r="B5" s="15" t="s">
        <v>143</v>
      </c>
      <c r="C5" s="15" t="s">
        <v>144</v>
      </c>
      <c r="D5" s="19">
        <v>0.53259999999999996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13</v>
      </c>
    </row>
    <row r="6" spans="1:18">
      <c r="A6" s="15" t="s">
        <v>145</v>
      </c>
      <c r="B6" s="15" t="s">
        <v>146</v>
      </c>
      <c r="C6" s="15" t="s">
        <v>147</v>
      </c>
      <c r="D6" s="19">
        <v>0.59740000000000004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12</v>
      </c>
    </row>
    <row r="7" spans="1:18">
      <c r="A7" s="15" t="s">
        <v>148</v>
      </c>
      <c r="B7" s="15" t="s">
        <v>149</v>
      </c>
      <c r="C7" s="15" t="s">
        <v>150</v>
      </c>
      <c r="D7" s="19">
        <v>0.80359999999999998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12</v>
      </c>
    </row>
    <row r="8" spans="1:18">
      <c r="A8" s="15" t="s">
        <v>151</v>
      </c>
      <c r="B8" s="15" t="s">
        <v>152</v>
      </c>
      <c r="C8" s="15" t="s">
        <v>153</v>
      </c>
      <c r="D8" s="19">
        <v>0.95650000000000002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0</v>
      </c>
      <c r="Q8" s="15">
        <v>1</v>
      </c>
      <c r="R8" s="15">
        <v>11</v>
      </c>
    </row>
    <row r="9" spans="1:18">
      <c r="A9" s="15" t="s">
        <v>154</v>
      </c>
      <c r="B9" s="15" t="s">
        <v>155</v>
      </c>
      <c r="C9" s="15" t="s">
        <v>156</v>
      </c>
      <c r="D9" s="19">
        <v>1.8599999999999998E-2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13</v>
      </c>
    </row>
    <row r="10" spans="1:18">
      <c r="A10" s="15" t="s">
        <v>157</v>
      </c>
      <c r="B10" s="15" t="s">
        <v>158</v>
      </c>
      <c r="C10" s="15" t="s">
        <v>156</v>
      </c>
      <c r="D10" s="19">
        <v>0.96099999999999997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13</v>
      </c>
    </row>
    <row r="11" spans="1:18">
      <c r="A11" s="15" t="s">
        <v>159</v>
      </c>
      <c r="B11" s="15" t="s">
        <v>160</v>
      </c>
      <c r="C11" s="15" t="s">
        <v>161</v>
      </c>
      <c r="D11" s="19">
        <v>0.3987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13</v>
      </c>
    </row>
    <row r="12" spans="1:18">
      <c r="A12" s="15" t="s">
        <v>162</v>
      </c>
      <c r="B12" s="15" t="s">
        <v>163</v>
      </c>
      <c r="C12" s="15" t="s">
        <v>164</v>
      </c>
      <c r="D12" s="19">
        <v>0.629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13</v>
      </c>
    </row>
    <row r="13" spans="1:18">
      <c r="A13" s="15" t="s">
        <v>165</v>
      </c>
      <c r="B13" s="15" t="s">
        <v>166</v>
      </c>
      <c r="C13" s="15" t="s">
        <v>167</v>
      </c>
      <c r="D13" s="19">
        <v>0.64159999999999995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12</v>
      </c>
    </row>
    <row r="14" spans="1:18">
      <c r="A14" s="15" t="s">
        <v>168</v>
      </c>
      <c r="B14" s="15" t="s">
        <v>169</v>
      </c>
      <c r="C14" s="15" t="s">
        <v>170</v>
      </c>
      <c r="D14" s="19">
        <v>7.6399999999999996E-2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13</v>
      </c>
    </row>
    <row r="15" spans="1:18">
      <c r="A15" s="15" t="s">
        <v>171</v>
      </c>
      <c r="B15" s="15" t="s">
        <v>172</v>
      </c>
      <c r="C15" s="15" t="s">
        <v>173</v>
      </c>
      <c r="D15" s="19">
        <v>0.36049999999999999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0</v>
      </c>
      <c r="L15" s="15">
        <v>1</v>
      </c>
      <c r="M15" s="15">
        <v>0</v>
      </c>
      <c r="N15" s="15">
        <v>1</v>
      </c>
      <c r="O15" s="15">
        <v>1</v>
      </c>
      <c r="P15" s="15">
        <v>1</v>
      </c>
      <c r="Q15" s="15">
        <v>1</v>
      </c>
      <c r="R15" s="15">
        <v>10</v>
      </c>
    </row>
    <row r="16" spans="1:18">
      <c r="A16" s="15" t="s">
        <v>174</v>
      </c>
      <c r="B16" s="15" t="s">
        <v>175</v>
      </c>
      <c r="C16" s="15" t="s">
        <v>173</v>
      </c>
      <c r="D16" s="19">
        <v>0.86750000000000005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13</v>
      </c>
    </row>
    <row r="17" spans="1:18">
      <c r="A17" s="15" t="s">
        <v>176</v>
      </c>
      <c r="B17" s="15" t="s">
        <v>177</v>
      </c>
      <c r="C17" s="15" t="s">
        <v>178</v>
      </c>
      <c r="D17" s="19">
        <v>8.9200000000000002E-2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13</v>
      </c>
    </row>
    <row r="18" spans="1:18">
      <c r="A18" s="15" t="s">
        <v>179</v>
      </c>
      <c r="B18" s="15" t="s">
        <v>180</v>
      </c>
      <c r="C18" s="15" t="s">
        <v>181</v>
      </c>
      <c r="D18" s="19">
        <v>0.37090000000000001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12</v>
      </c>
    </row>
    <row r="19" spans="1:18">
      <c r="A19" s="15" t="s">
        <v>182</v>
      </c>
      <c r="B19" s="15" t="s">
        <v>183</v>
      </c>
      <c r="C19" s="15" t="s">
        <v>181</v>
      </c>
      <c r="D19" s="19">
        <v>0.67210000000000003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13</v>
      </c>
    </row>
    <row r="20" spans="1:18">
      <c r="A20" s="15" t="s">
        <v>184</v>
      </c>
      <c r="B20" s="15" t="s">
        <v>185</v>
      </c>
      <c r="C20" s="15" t="s">
        <v>186</v>
      </c>
      <c r="D20" s="19">
        <v>0.6552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13</v>
      </c>
    </row>
    <row r="21" spans="1:18">
      <c r="A21" s="15" t="s">
        <v>187</v>
      </c>
      <c r="B21" s="15" t="s">
        <v>188</v>
      </c>
      <c r="C21" s="15" t="s">
        <v>189</v>
      </c>
      <c r="D21" s="19">
        <v>0.72050000000000003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13</v>
      </c>
    </row>
    <row r="22" spans="1:18">
      <c r="A22" s="15" t="s">
        <v>190</v>
      </c>
      <c r="B22" s="15" t="s">
        <v>191</v>
      </c>
      <c r="C22" s="15" t="s">
        <v>192</v>
      </c>
      <c r="D22" s="19">
        <v>0.1439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0</v>
      </c>
      <c r="Q22" s="15">
        <v>1</v>
      </c>
      <c r="R22" s="15">
        <v>12</v>
      </c>
    </row>
    <row r="23" spans="1:18">
      <c r="A23" s="15" t="s">
        <v>193</v>
      </c>
      <c r="B23" s="15" t="s">
        <v>194</v>
      </c>
      <c r="C23" s="15" t="s">
        <v>195</v>
      </c>
      <c r="D23" s="19">
        <v>0.21990000000000001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12</v>
      </c>
    </row>
    <row r="24" spans="1:18">
      <c r="A24" s="15" t="s">
        <v>196</v>
      </c>
      <c r="B24" s="15" t="s">
        <v>197</v>
      </c>
      <c r="C24" s="15" t="s">
        <v>198</v>
      </c>
      <c r="D24" s="19">
        <v>0.86729999999999996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12</v>
      </c>
    </row>
    <row r="25" spans="1:18">
      <c r="A25" s="15" t="s">
        <v>199</v>
      </c>
      <c r="B25" s="15" t="s">
        <v>200</v>
      </c>
      <c r="C25" s="15" t="s">
        <v>201</v>
      </c>
      <c r="D25" s="19">
        <v>0.62109999999999999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13</v>
      </c>
    </row>
    <row r="26" spans="1:18">
      <c r="A26" s="15" t="s">
        <v>202</v>
      </c>
      <c r="B26" s="15" t="s">
        <v>203</v>
      </c>
      <c r="C26" s="15" t="s">
        <v>204</v>
      </c>
      <c r="D26" s="19">
        <v>0.71899999999999997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13</v>
      </c>
    </row>
    <row r="27" spans="1:18">
      <c r="A27" s="15" t="s">
        <v>205</v>
      </c>
      <c r="B27" s="15" t="s">
        <v>206</v>
      </c>
      <c r="C27" s="15" t="s">
        <v>207</v>
      </c>
      <c r="D27" s="19">
        <v>0.1148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13</v>
      </c>
    </row>
    <row r="28" spans="1:18">
      <c r="A28" s="15" t="s">
        <v>208</v>
      </c>
      <c r="B28" s="15" t="s">
        <v>209</v>
      </c>
      <c r="C28" s="15" t="s">
        <v>210</v>
      </c>
      <c r="D28" s="19">
        <v>0.62719999999999998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13</v>
      </c>
    </row>
    <row r="29" spans="1:18">
      <c r="A29" s="15" t="s">
        <v>211</v>
      </c>
      <c r="B29" s="15" t="s">
        <v>212</v>
      </c>
      <c r="C29" s="15" t="s">
        <v>213</v>
      </c>
      <c r="D29" s="19">
        <v>0.59699999999999998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12</v>
      </c>
    </row>
    <row r="30" spans="1:18">
      <c r="A30" s="15" t="s">
        <v>214</v>
      </c>
      <c r="B30" s="15" t="s">
        <v>215</v>
      </c>
      <c r="C30" s="15" t="s">
        <v>213</v>
      </c>
      <c r="D30" s="19">
        <v>0.99219999999999997</v>
      </c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0</v>
      </c>
      <c r="M30" s="15">
        <v>1</v>
      </c>
      <c r="N30" s="15">
        <v>1</v>
      </c>
      <c r="O30" s="15">
        <v>1</v>
      </c>
      <c r="P30" s="15">
        <v>0</v>
      </c>
      <c r="Q30" s="15">
        <v>1</v>
      </c>
      <c r="R30" s="15">
        <v>11</v>
      </c>
    </row>
    <row r="31" spans="1:18">
      <c r="A31" s="15" t="s">
        <v>216</v>
      </c>
      <c r="B31" s="15" t="s">
        <v>217</v>
      </c>
      <c r="C31" s="15" t="s">
        <v>218</v>
      </c>
      <c r="D31" s="19">
        <v>2.8799999999999999E-2</v>
      </c>
      <c r="E31" s="15">
        <v>1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13</v>
      </c>
    </row>
    <row r="32" spans="1:18">
      <c r="A32" s="15" t="s">
        <v>219</v>
      </c>
      <c r="B32" s="15" t="s">
        <v>220</v>
      </c>
      <c r="C32" s="15" t="s">
        <v>221</v>
      </c>
      <c r="D32" s="19">
        <v>6.93E-2</v>
      </c>
      <c r="E32" s="15">
        <v>1</v>
      </c>
      <c r="F32" s="15">
        <v>1</v>
      </c>
      <c r="G32" s="15">
        <v>1</v>
      </c>
      <c r="H32" s="15">
        <v>0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12</v>
      </c>
    </row>
    <row r="33" spans="1:18">
      <c r="A33" s="15" t="s">
        <v>222</v>
      </c>
      <c r="B33" s="15" t="s">
        <v>223</v>
      </c>
      <c r="C33" s="15" t="s">
        <v>224</v>
      </c>
      <c r="D33" s="19">
        <v>0.2137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0</v>
      </c>
      <c r="P33" s="15">
        <v>1</v>
      </c>
      <c r="Q33" s="15">
        <v>1</v>
      </c>
      <c r="R33" s="15">
        <v>12</v>
      </c>
    </row>
    <row r="34" spans="1:18">
      <c r="A34" s="15" t="s">
        <v>225</v>
      </c>
      <c r="B34" s="15" t="s">
        <v>226</v>
      </c>
      <c r="C34" s="15" t="s">
        <v>227</v>
      </c>
      <c r="D34" s="19">
        <v>0.88829999999999998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13</v>
      </c>
    </row>
    <row r="35" spans="1:18">
      <c r="A35" s="15" t="s">
        <v>228</v>
      </c>
      <c r="B35" s="15" t="s">
        <v>229</v>
      </c>
      <c r="C35" s="15" t="s">
        <v>230</v>
      </c>
      <c r="D35" s="19">
        <v>0.28860000000000002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13</v>
      </c>
    </row>
    <row r="36" spans="1:18">
      <c r="A36" s="15" t="s">
        <v>231</v>
      </c>
      <c r="B36" s="15" t="s">
        <v>232</v>
      </c>
      <c r="C36" s="15" t="s">
        <v>233</v>
      </c>
      <c r="D36" s="19">
        <v>0.78059999999999996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12</v>
      </c>
    </row>
    <row r="37" spans="1:18">
      <c r="A37" s="15" t="s">
        <v>234</v>
      </c>
      <c r="B37" s="15" t="s">
        <v>235</v>
      </c>
      <c r="C37" s="15" t="s">
        <v>236</v>
      </c>
      <c r="D37" s="19">
        <v>1.2200000000000001E-2</v>
      </c>
      <c r="E37" s="15">
        <v>1</v>
      </c>
      <c r="F37" s="15">
        <v>1</v>
      </c>
      <c r="G37" s="15">
        <v>1</v>
      </c>
      <c r="H37" s="15">
        <v>1</v>
      </c>
      <c r="I37" s="15">
        <v>1</v>
      </c>
      <c r="J37" s="15">
        <v>0</v>
      </c>
      <c r="K37" s="15">
        <v>0</v>
      </c>
      <c r="L37" s="15">
        <v>0</v>
      </c>
      <c r="M37" s="15">
        <v>1</v>
      </c>
      <c r="N37" s="15">
        <v>1</v>
      </c>
      <c r="O37" s="15">
        <v>1</v>
      </c>
      <c r="P37" s="15">
        <v>0</v>
      </c>
      <c r="Q37" s="15">
        <v>1</v>
      </c>
      <c r="R37" s="15">
        <v>8</v>
      </c>
    </row>
    <row r="38" spans="1:18">
      <c r="A38" s="15" t="s">
        <v>237</v>
      </c>
      <c r="B38" s="15" t="s">
        <v>238</v>
      </c>
      <c r="C38" s="15" t="s">
        <v>239</v>
      </c>
      <c r="D38" s="19">
        <v>0.1241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13</v>
      </c>
    </row>
    <row r="39" spans="1:18">
      <c r="A39" s="15" t="s">
        <v>240</v>
      </c>
      <c r="B39" s="15" t="s">
        <v>241</v>
      </c>
      <c r="C39" s="15" t="s">
        <v>242</v>
      </c>
      <c r="D39" s="19">
        <v>0.55510000000000004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13</v>
      </c>
    </row>
    <row r="40" spans="1:18">
      <c r="A40" s="15" t="s">
        <v>243</v>
      </c>
      <c r="B40" s="15" t="s">
        <v>244</v>
      </c>
      <c r="C40" s="15" t="s">
        <v>245</v>
      </c>
      <c r="D40" s="19">
        <v>0.61629999999999996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12</v>
      </c>
    </row>
    <row r="41" spans="1:18">
      <c r="A41" s="15" t="s">
        <v>246</v>
      </c>
      <c r="B41" s="15" t="s">
        <v>247</v>
      </c>
      <c r="C41" s="15" t="s">
        <v>248</v>
      </c>
      <c r="D41" s="19">
        <v>0.3357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0</v>
      </c>
      <c r="P41" s="15">
        <v>1</v>
      </c>
      <c r="Q41" s="15">
        <v>1</v>
      </c>
      <c r="R41" s="15">
        <v>11</v>
      </c>
    </row>
    <row r="42" spans="1:18">
      <c r="A42" s="15" t="s">
        <v>249</v>
      </c>
      <c r="B42" s="15" t="s">
        <v>250</v>
      </c>
      <c r="C42" s="15" t="s">
        <v>251</v>
      </c>
      <c r="D42" s="19">
        <v>0.48020000000000002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12</v>
      </c>
    </row>
    <row r="43" spans="1:18">
      <c r="A43" s="15" t="s">
        <v>252</v>
      </c>
      <c r="B43" s="15" t="s">
        <v>253</v>
      </c>
      <c r="C43" s="15" t="s">
        <v>254</v>
      </c>
      <c r="D43" s="19" t="s">
        <v>255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13</v>
      </c>
    </row>
    <row r="44" spans="1:18">
      <c r="A44" s="15" t="s">
        <v>256</v>
      </c>
      <c r="B44" s="15" t="s">
        <v>257</v>
      </c>
      <c r="C44" s="15" t="s">
        <v>254</v>
      </c>
      <c r="D44" s="19" t="s">
        <v>255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13</v>
      </c>
    </row>
    <row r="45" spans="1:18">
      <c r="A45" s="15" t="s">
        <v>258</v>
      </c>
      <c r="B45" s="15" t="s">
        <v>259</v>
      </c>
      <c r="C45" s="15" t="s">
        <v>260</v>
      </c>
      <c r="D45" s="19">
        <v>0.23980000000000001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13</v>
      </c>
    </row>
    <row r="46" spans="1:18">
      <c r="A46" s="15" t="s">
        <v>261</v>
      </c>
      <c r="B46" s="15" t="s">
        <v>262</v>
      </c>
      <c r="C46" s="15" t="s">
        <v>263</v>
      </c>
      <c r="D46" s="19">
        <v>0.3251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0</v>
      </c>
      <c r="P46" s="15">
        <v>0</v>
      </c>
      <c r="Q46" s="15">
        <v>1</v>
      </c>
      <c r="R46" s="15">
        <v>10</v>
      </c>
    </row>
    <row r="47" spans="1:18">
      <c r="A47" s="15" t="s">
        <v>264</v>
      </c>
      <c r="B47" s="15" t="s">
        <v>265</v>
      </c>
      <c r="C47" s="15" t="s">
        <v>266</v>
      </c>
      <c r="D47" s="19">
        <v>3.8E-3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0</v>
      </c>
      <c r="K47" s="15">
        <v>1</v>
      </c>
      <c r="L47" s="15">
        <v>0</v>
      </c>
      <c r="M47" s="15">
        <v>1</v>
      </c>
      <c r="N47" s="15">
        <v>1</v>
      </c>
      <c r="O47" s="15">
        <v>1</v>
      </c>
      <c r="P47" s="15">
        <v>0</v>
      </c>
      <c r="Q47" s="15">
        <v>1</v>
      </c>
      <c r="R47" s="15">
        <v>10</v>
      </c>
    </row>
    <row r="48" spans="1:18">
      <c r="A48" s="15" t="s">
        <v>267</v>
      </c>
      <c r="B48" s="15" t="s">
        <v>268</v>
      </c>
      <c r="C48" s="15" t="s">
        <v>269</v>
      </c>
      <c r="D48" s="19">
        <v>0.18770000000000001</v>
      </c>
      <c r="E48" s="15">
        <v>1</v>
      </c>
      <c r="F48" s="15">
        <v>1</v>
      </c>
      <c r="G48" s="15">
        <v>1</v>
      </c>
      <c r="H48" s="15">
        <v>1</v>
      </c>
      <c r="I48" s="15">
        <v>1</v>
      </c>
      <c r="J48" s="15">
        <v>0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11</v>
      </c>
    </row>
    <row r="49" spans="1:18">
      <c r="A49" s="15" t="s">
        <v>270</v>
      </c>
      <c r="B49" s="15" t="s">
        <v>271</v>
      </c>
      <c r="C49" s="15" t="s">
        <v>272</v>
      </c>
      <c r="D49" s="19">
        <v>0.754</v>
      </c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12</v>
      </c>
    </row>
    <row r="50" spans="1:18">
      <c r="A50" s="15" t="s">
        <v>273</v>
      </c>
      <c r="B50" s="15" t="s">
        <v>274</v>
      </c>
      <c r="C50" s="15" t="s">
        <v>275</v>
      </c>
      <c r="D50" s="19">
        <v>0.91020000000000001</v>
      </c>
      <c r="E50" s="15">
        <v>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13</v>
      </c>
    </row>
    <row r="51" spans="1:18">
      <c r="A51" s="15" t="s">
        <v>276</v>
      </c>
      <c r="B51" s="15" t="s">
        <v>277</v>
      </c>
      <c r="C51" s="15" t="s">
        <v>278</v>
      </c>
      <c r="D51" s="19">
        <v>0.77900000000000003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12</v>
      </c>
    </row>
    <row r="52" spans="1:18">
      <c r="A52" s="15" t="s">
        <v>279</v>
      </c>
      <c r="B52" s="15" t="s">
        <v>280</v>
      </c>
      <c r="C52" s="15" t="s">
        <v>281</v>
      </c>
      <c r="D52" s="19">
        <v>0.52359999999999995</v>
      </c>
      <c r="E52" s="15">
        <v>1</v>
      </c>
      <c r="F52" s="15">
        <v>1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12</v>
      </c>
    </row>
    <row r="53" spans="1:18">
      <c r="A53" s="15" t="s">
        <v>282</v>
      </c>
      <c r="B53" s="15" t="s">
        <v>283</v>
      </c>
      <c r="C53" s="15" t="s">
        <v>284</v>
      </c>
      <c r="D53" s="19">
        <v>0.71909999999999996</v>
      </c>
      <c r="E53" s="15">
        <v>1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13</v>
      </c>
    </row>
    <row r="54" spans="1:18">
      <c r="A54" s="15" t="s">
        <v>285</v>
      </c>
      <c r="B54" s="15" t="s">
        <v>286</v>
      </c>
      <c r="C54" s="15" t="s">
        <v>287</v>
      </c>
      <c r="D54" s="19">
        <v>5.1000000000000004E-3</v>
      </c>
      <c r="E54" s="15">
        <v>1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0</v>
      </c>
      <c r="M54" s="15">
        <v>1</v>
      </c>
      <c r="N54" s="15">
        <v>1</v>
      </c>
      <c r="O54" s="15">
        <v>1</v>
      </c>
      <c r="P54" s="15">
        <v>0</v>
      </c>
      <c r="Q54" s="15">
        <v>1</v>
      </c>
      <c r="R54" s="15">
        <v>11</v>
      </c>
    </row>
    <row r="55" spans="1:18">
      <c r="A55" s="15" t="s">
        <v>288</v>
      </c>
      <c r="B55" s="15" t="s">
        <v>289</v>
      </c>
      <c r="C55" s="15" t="s">
        <v>290</v>
      </c>
      <c r="D55" s="19">
        <v>0.3891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13</v>
      </c>
    </row>
    <row r="56" spans="1:18">
      <c r="A56" s="15" t="s">
        <v>291</v>
      </c>
      <c r="B56" s="15" t="s">
        <v>292</v>
      </c>
      <c r="C56" s="15" t="s">
        <v>293</v>
      </c>
      <c r="D56" s="19">
        <v>0.86890000000000001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13</v>
      </c>
    </row>
    <row r="57" spans="1:18">
      <c r="A57" s="15" t="s">
        <v>294</v>
      </c>
      <c r="B57" s="15" t="s">
        <v>295</v>
      </c>
      <c r="C57" s="15" t="s">
        <v>296</v>
      </c>
      <c r="D57" s="19">
        <v>0.76570000000000005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12</v>
      </c>
    </row>
    <row r="58" spans="1:18">
      <c r="A58" s="15" t="s">
        <v>297</v>
      </c>
      <c r="B58" s="15" t="s">
        <v>298</v>
      </c>
      <c r="C58" s="15" t="s">
        <v>299</v>
      </c>
      <c r="D58" s="19">
        <v>0.14460000000000001</v>
      </c>
      <c r="E58" s="15">
        <v>1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13</v>
      </c>
    </row>
    <row r="59" spans="1:18">
      <c r="A59" s="15" t="s">
        <v>300</v>
      </c>
      <c r="B59" s="15" t="s">
        <v>301</v>
      </c>
      <c r="C59" s="15" t="s">
        <v>302</v>
      </c>
      <c r="D59" s="19">
        <v>0.14360000000000001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13</v>
      </c>
    </row>
    <row r="60" spans="1:18">
      <c r="A60" s="15" t="s">
        <v>303</v>
      </c>
      <c r="B60" s="15" t="s">
        <v>304</v>
      </c>
      <c r="C60" s="15" t="s">
        <v>305</v>
      </c>
      <c r="D60" s="19">
        <v>0.94579999999999997</v>
      </c>
      <c r="E60" s="15">
        <v>1</v>
      </c>
      <c r="F60" s="15">
        <v>1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13</v>
      </c>
    </row>
    <row r="61" spans="1:18">
      <c r="A61" s="15" t="s">
        <v>306</v>
      </c>
      <c r="B61" s="15" t="s">
        <v>307</v>
      </c>
      <c r="C61" s="15" t="s">
        <v>305</v>
      </c>
      <c r="D61" s="19">
        <v>2.63E-2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0</v>
      </c>
      <c r="Q61" s="15">
        <v>1</v>
      </c>
      <c r="R61" s="15">
        <v>12</v>
      </c>
    </row>
    <row r="62" spans="1:18">
      <c r="A62" s="15" t="s">
        <v>308</v>
      </c>
      <c r="B62" s="15" t="s">
        <v>309</v>
      </c>
      <c r="C62" s="15" t="s">
        <v>310</v>
      </c>
      <c r="D62" s="19">
        <v>0.28260000000000002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12</v>
      </c>
    </row>
    <row r="63" spans="1:18">
      <c r="A63" s="15" t="s">
        <v>311</v>
      </c>
      <c r="B63" s="15" t="s">
        <v>312</v>
      </c>
      <c r="C63" s="15" t="s">
        <v>313</v>
      </c>
      <c r="D63" s="19">
        <v>0.34310000000000002</v>
      </c>
      <c r="E63" s="15">
        <v>1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12</v>
      </c>
    </row>
    <row r="64" spans="1:18">
      <c r="A64" s="15" t="s">
        <v>314</v>
      </c>
      <c r="B64" s="15" t="s">
        <v>315</v>
      </c>
      <c r="C64" s="15" t="s">
        <v>316</v>
      </c>
      <c r="D64" s="19">
        <v>0.57120000000000004</v>
      </c>
      <c r="E64" s="15">
        <v>1</v>
      </c>
      <c r="F64" s="15">
        <v>1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0</v>
      </c>
      <c r="Q64" s="15">
        <v>1</v>
      </c>
      <c r="R64" s="15">
        <v>11</v>
      </c>
    </row>
    <row r="65" spans="1:18">
      <c r="A65" s="15" t="s">
        <v>317</v>
      </c>
      <c r="B65" s="15" t="s">
        <v>318</v>
      </c>
      <c r="C65" s="15" t="s">
        <v>319</v>
      </c>
      <c r="D65" s="19">
        <v>7.2700000000000001E-2</v>
      </c>
      <c r="E65" s="15">
        <v>1</v>
      </c>
      <c r="F65" s="15">
        <v>1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13</v>
      </c>
    </row>
    <row r="66" spans="1:18">
      <c r="A66" s="15" t="s">
        <v>320</v>
      </c>
      <c r="B66" s="15" t="s">
        <v>321</v>
      </c>
      <c r="C66" s="15" t="s">
        <v>322</v>
      </c>
      <c r="D66" s="19">
        <v>0.67359999999999998</v>
      </c>
      <c r="E66" s="15">
        <v>1</v>
      </c>
      <c r="F66" s="15">
        <v>1</v>
      </c>
      <c r="G66" s="15">
        <v>1</v>
      </c>
      <c r="H66" s="15">
        <v>1</v>
      </c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13</v>
      </c>
    </row>
    <row r="67" spans="1:18">
      <c r="A67" s="15" t="s">
        <v>323</v>
      </c>
      <c r="B67" s="15" t="s">
        <v>324</v>
      </c>
      <c r="C67" s="15" t="s">
        <v>325</v>
      </c>
      <c r="D67" s="19">
        <v>0.1103</v>
      </c>
      <c r="E67" s="15">
        <v>1</v>
      </c>
      <c r="F67" s="15">
        <v>1</v>
      </c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13</v>
      </c>
    </row>
    <row r="68" spans="1:18">
      <c r="A68" s="15" t="s">
        <v>326</v>
      </c>
      <c r="B68" s="15" t="s">
        <v>327</v>
      </c>
      <c r="C68" s="15" t="s">
        <v>328</v>
      </c>
      <c r="D68" s="19">
        <v>0.22950000000000001</v>
      </c>
      <c r="E68" s="15">
        <v>1</v>
      </c>
      <c r="F68" s="15">
        <v>1</v>
      </c>
      <c r="G68" s="15">
        <v>1</v>
      </c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13</v>
      </c>
    </row>
    <row r="69" spans="1:18">
      <c r="A69" s="15" t="s">
        <v>329</v>
      </c>
      <c r="B69" s="15" t="s">
        <v>330</v>
      </c>
      <c r="C69" s="15" t="s">
        <v>331</v>
      </c>
      <c r="D69" s="19">
        <v>0.35020000000000001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12</v>
      </c>
    </row>
    <row r="70" spans="1:18">
      <c r="A70" s="15" t="s">
        <v>332</v>
      </c>
      <c r="B70" s="15" t="s">
        <v>333</v>
      </c>
      <c r="C70" s="15" t="s">
        <v>334</v>
      </c>
      <c r="D70" s="19">
        <v>0.8387</v>
      </c>
      <c r="E70" s="15">
        <v>1</v>
      </c>
      <c r="F70" s="15">
        <v>1</v>
      </c>
      <c r="G70" s="15">
        <v>1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13</v>
      </c>
    </row>
    <row r="71" spans="1:18">
      <c r="A71" s="15" t="s">
        <v>335</v>
      </c>
      <c r="B71" s="15" t="s">
        <v>336</v>
      </c>
      <c r="C71" s="15" t="s">
        <v>337</v>
      </c>
      <c r="D71" s="19">
        <v>0.85799999999999998</v>
      </c>
      <c r="E71" s="15">
        <v>1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13</v>
      </c>
    </row>
    <row r="72" spans="1:18">
      <c r="A72" s="15" t="s">
        <v>338</v>
      </c>
      <c r="B72" s="15" t="s">
        <v>339</v>
      </c>
      <c r="C72" s="15" t="s">
        <v>340</v>
      </c>
      <c r="D72" s="19">
        <v>1.26E-2</v>
      </c>
      <c r="E72" s="15">
        <v>1</v>
      </c>
      <c r="F72" s="15">
        <v>1</v>
      </c>
      <c r="G72" s="15">
        <v>1</v>
      </c>
      <c r="H72" s="15">
        <v>1</v>
      </c>
      <c r="I72" s="15">
        <v>1</v>
      </c>
      <c r="J72" s="15">
        <v>1</v>
      </c>
      <c r="K72" s="15">
        <v>1</v>
      </c>
      <c r="L72" s="15">
        <v>0</v>
      </c>
      <c r="M72" s="15">
        <v>1</v>
      </c>
      <c r="N72" s="15">
        <v>1</v>
      </c>
      <c r="O72" s="15">
        <v>1</v>
      </c>
      <c r="P72" s="15">
        <v>0</v>
      </c>
      <c r="Q72" s="15">
        <v>1</v>
      </c>
      <c r="R72" s="15">
        <v>11</v>
      </c>
    </row>
    <row r="73" spans="1:18">
      <c r="A73" s="15" t="s">
        <v>341</v>
      </c>
      <c r="B73" s="15" t="s">
        <v>342</v>
      </c>
      <c r="C73" s="15" t="s">
        <v>340</v>
      </c>
      <c r="D73" s="19">
        <v>3.0999999999999999E-3</v>
      </c>
      <c r="E73" s="15">
        <v>1</v>
      </c>
      <c r="F73" s="15">
        <v>1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0</v>
      </c>
      <c r="M73" s="15">
        <v>1</v>
      </c>
      <c r="N73" s="15">
        <v>1</v>
      </c>
      <c r="O73" s="15">
        <v>1</v>
      </c>
      <c r="P73" s="15">
        <v>0</v>
      </c>
      <c r="Q73" s="15">
        <v>1</v>
      </c>
      <c r="R73" s="15">
        <v>11</v>
      </c>
    </row>
    <row r="74" spans="1:18">
      <c r="A74" s="15" t="s">
        <v>343</v>
      </c>
      <c r="B74" s="15" t="s">
        <v>344</v>
      </c>
      <c r="C74" s="15" t="s">
        <v>345</v>
      </c>
      <c r="D74" s="19">
        <v>4.1999999999999997E-3</v>
      </c>
      <c r="E74" s="15">
        <v>1</v>
      </c>
      <c r="F74" s="15">
        <v>1</v>
      </c>
      <c r="G74" s="15">
        <v>1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13</v>
      </c>
    </row>
    <row r="75" spans="1:18">
      <c r="A75" s="15" t="s">
        <v>346</v>
      </c>
      <c r="B75" s="15" t="s">
        <v>347</v>
      </c>
      <c r="C75" s="15" t="s">
        <v>348</v>
      </c>
      <c r="D75" s="19">
        <v>0.27089999999999997</v>
      </c>
      <c r="E75" s="15">
        <v>1</v>
      </c>
      <c r="F75" s="15">
        <v>1</v>
      </c>
      <c r="G75" s="15">
        <v>1</v>
      </c>
      <c r="H75" s="15">
        <v>1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  <c r="R75" s="15">
        <v>13</v>
      </c>
    </row>
    <row r="76" spans="1:18">
      <c r="A76" s="15" t="s">
        <v>349</v>
      </c>
      <c r="B76" s="15" t="s">
        <v>350</v>
      </c>
      <c r="C76" s="15" t="s">
        <v>351</v>
      </c>
      <c r="D76" s="19">
        <v>0.69</v>
      </c>
      <c r="E76" s="15">
        <v>1</v>
      </c>
      <c r="F76" s="15">
        <v>1</v>
      </c>
      <c r="G76" s="15">
        <v>1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12</v>
      </c>
    </row>
    <row r="77" spans="1:18">
      <c r="A77" s="15" t="s">
        <v>352</v>
      </c>
      <c r="B77" s="15" t="s">
        <v>353</v>
      </c>
      <c r="C77" s="15" t="s">
        <v>354</v>
      </c>
      <c r="D77" s="19">
        <v>0.58850000000000002</v>
      </c>
      <c r="E77" s="15">
        <v>1</v>
      </c>
      <c r="F77" s="15">
        <v>1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13</v>
      </c>
    </row>
    <row r="78" spans="1:18">
      <c r="A78" s="15" t="s">
        <v>355</v>
      </c>
      <c r="B78" s="15" t="s">
        <v>356</v>
      </c>
      <c r="C78" s="15" t="s">
        <v>357</v>
      </c>
      <c r="D78" s="19">
        <v>0.65239999999999998</v>
      </c>
      <c r="E78" s="15">
        <v>1</v>
      </c>
      <c r="F78" s="15">
        <v>1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13</v>
      </c>
    </row>
    <row r="79" spans="1:18">
      <c r="A79" s="15" t="s">
        <v>358</v>
      </c>
      <c r="B79" s="15" t="s">
        <v>359</v>
      </c>
      <c r="C79" s="15" t="s">
        <v>360</v>
      </c>
      <c r="D79" s="19">
        <v>0.77769999999999995</v>
      </c>
      <c r="E79" s="15">
        <v>1</v>
      </c>
      <c r="F79" s="15">
        <v>1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13</v>
      </c>
    </row>
    <row r="80" spans="1:18">
      <c r="A80" s="15" t="s">
        <v>361</v>
      </c>
      <c r="B80" s="15" t="s">
        <v>362</v>
      </c>
      <c r="C80" s="15" t="s">
        <v>363</v>
      </c>
      <c r="D80" s="19">
        <v>0.65059999999999996</v>
      </c>
      <c r="E80" s="15">
        <v>1</v>
      </c>
      <c r="F80" s="15">
        <v>0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11</v>
      </c>
    </row>
    <row r="81" spans="1:18">
      <c r="A81" s="15" t="s">
        <v>364</v>
      </c>
      <c r="B81" s="15" t="s">
        <v>365</v>
      </c>
      <c r="C81" s="15" t="s">
        <v>366</v>
      </c>
      <c r="D81" s="19">
        <v>0.89670000000000005</v>
      </c>
      <c r="E81" s="15">
        <v>1</v>
      </c>
      <c r="F81" s="15">
        <v>1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0</v>
      </c>
      <c r="Q81" s="15">
        <v>1</v>
      </c>
      <c r="R81" s="15">
        <v>12</v>
      </c>
    </row>
    <row r="82" spans="1:18">
      <c r="A82" s="15" t="s">
        <v>367</v>
      </c>
      <c r="B82" s="15" t="s">
        <v>368</v>
      </c>
      <c r="C82" s="15" t="s">
        <v>369</v>
      </c>
      <c r="D82" s="19">
        <v>0.42049999999999998</v>
      </c>
      <c r="E82" s="15">
        <v>1</v>
      </c>
      <c r="F82" s="15">
        <v>1</v>
      </c>
      <c r="G82" s="1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  <c r="R82" s="15">
        <v>12</v>
      </c>
    </row>
    <row r="83" spans="1:18">
      <c r="A83" s="15" t="s">
        <v>370</v>
      </c>
      <c r="B83" s="15" t="s">
        <v>371</v>
      </c>
      <c r="C83" s="15" t="s">
        <v>372</v>
      </c>
      <c r="D83" s="19">
        <v>0.11360000000000001</v>
      </c>
      <c r="E83" s="15">
        <v>1</v>
      </c>
      <c r="F83" s="15">
        <v>1</v>
      </c>
      <c r="G83" s="15">
        <v>1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12</v>
      </c>
    </row>
    <row r="84" spans="1:18">
      <c r="A84" s="15" t="s">
        <v>373</v>
      </c>
      <c r="B84" s="15" t="s">
        <v>374</v>
      </c>
      <c r="C84" s="15" t="s">
        <v>375</v>
      </c>
      <c r="D84" s="19">
        <v>5.2999999999999999E-2</v>
      </c>
      <c r="E84" s="15">
        <v>1</v>
      </c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0</v>
      </c>
      <c r="Q84" s="15">
        <v>1</v>
      </c>
      <c r="R84" s="15">
        <v>12</v>
      </c>
    </row>
    <row r="85" spans="1:18">
      <c r="A85" s="15" t="s">
        <v>376</v>
      </c>
      <c r="B85" s="15" t="s">
        <v>377</v>
      </c>
      <c r="C85" s="15" t="s">
        <v>378</v>
      </c>
      <c r="D85" s="19">
        <v>8.14E-2</v>
      </c>
      <c r="E85" s="15">
        <v>1</v>
      </c>
      <c r="F85" s="15">
        <v>1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0</v>
      </c>
      <c r="Q85" s="15">
        <v>1</v>
      </c>
      <c r="R85" s="15">
        <v>12</v>
      </c>
    </row>
    <row r="86" spans="1:18">
      <c r="A86" s="15" t="s">
        <v>379</v>
      </c>
      <c r="B86" s="15" t="s">
        <v>380</v>
      </c>
      <c r="C86" s="15" t="s">
        <v>381</v>
      </c>
      <c r="D86" s="19">
        <v>0.36940000000000001</v>
      </c>
      <c r="E86" s="15">
        <v>1</v>
      </c>
      <c r="F86" s="15">
        <v>1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13</v>
      </c>
    </row>
    <row r="87" spans="1:18">
      <c r="A87" s="15" t="s">
        <v>382</v>
      </c>
      <c r="B87" s="20" t="s">
        <v>383</v>
      </c>
      <c r="C87" s="20" t="s">
        <v>384</v>
      </c>
      <c r="D87" s="19">
        <v>0.60799999999999998</v>
      </c>
      <c r="E87" s="20">
        <v>1</v>
      </c>
      <c r="F87" s="20">
        <v>1</v>
      </c>
      <c r="G87" s="20">
        <v>1</v>
      </c>
      <c r="H87" s="20">
        <v>1</v>
      </c>
      <c r="I87" s="20">
        <v>1</v>
      </c>
      <c r="J87" s="20">
        <v>1</v>
      </c>
      <c r="K87" s="20">
        <v>1</v>
      </c>
      <c r="L87" s="20">
        <v>1</v>
      </c>
      <c r="M87" s="20">
        <v>1</v>
      </c>
      <c r="N87" s="20">
        <v>1</v>
      </c>
      <c r="O87" s="20">
        <v>1</v>
      </c>
      <c r="P87" s="20">
        <v>1</v>
      </c>
      <c r="Q87" s="20">
        <v>1</v>
      </c>
      <c r="R87" s="20">
        <v>12</v>
      </c>
    </row>
    <row r="88" spans="1:18">
      <c r="A88" s="15" t="s">
        <v>385</v>
      </c>
      <c r="B88" s="21" t="s">
        <v>386</v>
      </c>
      <c r="C88" s="21" t="s">
        <v>387</v>
      </c>
      <c r="D88" s="22">
        <v>0.13</v>
      </c>
      <c r="E88" s="21">
        <v>1</v>
      </c>
      <c r="F88" s="21">
        <v>1</v>
      </c>
      <c r="G88" s="21">
        <v>1</v>
      </c>
      <c r="H88" s="21">
        <v>1</v>
      </c>
      <c r="I88" s="21">
        <v>1</v>
      </c>
      <c r="J88" s="21">
        <v>1</v>
      </c>
      <c r="K88" s="21">
        <v>1</v>
      </c>
      <c r="L88" s="21">
        <v>1</v>
      </c>
      <c r="M88" s="21">
        <v>1</v>
      </c>
      <c r="N88" s="21">
        <v>1</v>
      </c>
      <c r="O88" s="21">
        <v>1</v>
      </c>
      <c r="P88" s="21">
        <v>1</v>
      </c>
      <c r="Q88" s="21">
        <v>1</v>
      </c>
      <c r="R88" s="21">
        <v>13</v>
      </c>
    </row>
    <row r="89" spans="1:18">
      <c r="D89" s="23" t="s">
        <v>388</v>
      </c>
      <c r="E89" s="24">
        <f t="shared" ref="E89:Q89" si="0">SUM(E4:E88)</f>
        <v>85</v>
      </c>
      <c r="F89" s="24">
        <f t="shared" si="0"/>
        <v>84</v>
      </c>
      <c r="G89" s="24">
        <f t="shared" si="0"/>
        <v>85</v>
      </c>
      <c r="H89" s="24">
        <f t="shared" si="0"/>
        <v>84</v>
      </c>
      <c r="I89" s="24">
        <f t="shared" si="0"/>
        <v>85</v>
      </c>
      <c r="J89" s="24">
        <f t="shared" si="0"/>
        <v>82</v>
      </c>
      <c r="K89" s="24">
        <f t="shared" si="0"/>
        <v>83</v>
      </c>
      <c r="L89" s="24">
        <f t="shared" si="0"/>
        <v>79</v>
      </c>
      <c r="M89" s="24">
        <f t="shared" si="0"/>
        <v>84</v>
      </c>
      <c r="N89" s="24">
        <f t="shared" si="0"/>
        <v>85</v>
      </c>
      <c r="O89" s="24">
        <f t="shared" si="0"/>
        <v>82</v>
      </c>
      <c r="P89" s="24">
        <f t="shared" si="0"/>
        <v>71</v>
      </c>
      <c r="Q89" s="24">
        <f t="shared" si="0"/>
        <v>85</v>
      </c>
      <c r="R89" s="25"/>
    </row>
    <row r="92" spans="1:18" ht="18">
      <c r="A92" s="26" t="s">
        <v>389</v>
      </c>
    </row>
  </sheetData>
  <mergeCells count="1">
    <mergeCell ref="A1:Q1"/>
  </mergeCells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35" sqref="A35"/>
    </sheetView>
  </sheetViews>
  <sheetFormatPr baseColWidth="10" defaultColWidth="10.5" defaultRowHeight="15.75"/>
  <cols>
    <col min="2" max="2" width="15.375" style="27" customWidth="1"/>
    <col min="3" max="3" width="16.625" style="28" customWidth="1"/>
    <col min="4" max="4" width="18.625" style="28" customWidth="1"/>
    <col min="5" max="7" width="11" style="15" customWidth="1"/>
  </cols>
  <sheetData>
    <row r="1" spans="1:8">
      <c r="A1" s="1" t="s">
        <v>0</v>
      </c>
    </row>
    <row r="2" spans="1:8">
      <c r="A2" s="29"/>
      <c r="B2" s="30"/>
      <c r="C2" s="31"/>
      <c r="D2" s="31"/>
      <c r="E2" s="16"/>
      <c r="F2" s="16"/>
      <c r="G2" s="16"/>
      <c r="H2" s="32"/>
    </row>
    <row r="3" spans="1:8" s="35" customFormat="1" ht="42" customHeight="1">
      <c r="A3" s="9" t="s">
        <v>390</v>
      </c>
      <c r="B3" s="9" t="s">
        <v>391</v>
      </c>
      <c r="C3" s="33" t="s">
        <v>392</v>
      </c>
      <c r="D3" s="33" t="s">
        <v>393</v>
      </c>
      <c r="E3" s="9" t="s">
        <v>394</v>
      </c>
      <c r="F3" s="9" t="s">
        <v>395</v>
      </c>
      <c r="G3" s="9" t="s">
        <v>396</v>
      </c>
      <c r="H3" s="34"/>
    </row>
    <row r="4" spans="1:8" s="27" customFormat="1" ht="18.75" customHeight="1">
      <c r="A4" s="76" t="s">
        <v>397</v>
      </c>
      <c r="B4" s="36" t="s">
        <v>398</v>
      </c>
      <c r="C4" s="28">
        <v>288</v>
      </c>
      <c r="D4" s="28">
        <v>934</v>
      </c>
      <c r="E4" s="20" t="s">
        <v>399</v>
      </c>
      <c r="F4" s="20" t="s">
        <v>400</v>
      </c>
      <c r="G4" s="37">
        <v>3.6399999999999998E-31</v>
      </c>
      <c r="H4" s="36"/>
    </row>
    <row r="5" spans="1:8" s="27" customFormat="1">
      <c r="A5" s="76"/>
      <c r="B5" s="36" t="s">
        <v>401</v>
      </c>
      <c r="C5" s="28">
        <v>479</v>
      </c>
      <c r="D5" s="28">
        <v>1353</v>
      </c>
      <c r="E5" s="20" t="s">
        <v>402</v>
      </c>
      <c r="F5" s="20" t="s">
        <v>403</v>
      </c>
      <c r="G5" s="37">
        <v>6.6200000000000001E-34</v>
      </c>
      <c r="H5" s="36"/>
    </row>
    <row r="6" spans="1:8" s="27" customFormat="1">
      <c r="A6" s="76"/>
      <c r="B6" s="36" t="s">
        <v>404</v>
      </c>
      <c r="C6" s="28">
        <v>845</v>
      </c>
      <c r="D6" s="28">
        <v>2209</v>
      </c>
      <c r="E6" s="20" t="s">
        <v>405</v>
      </c>
      <c r="F6" s="20" t="s">
        <v>406</v>
      </c>
      <c r="G6" s="37">
        <v>2.4300000000000002E-41</v>
      </c>
      <c r="H6" s="36"/>
    </row>
    <row r="7" spans="1:8" s="27" customFormat="1">
      <c r="A7" s="76"/>
      <c r="B7" s="36" t="s">
        <v>407</v>
      </c>
      <c r="C7" s="28">
        <v>1947</v>
      </c>
      <c r="D7" s="28">
        <v>4160</v>
      </c>
      <c r="E7" s="20" t="s">
        <v>408</v>
      </c>
      <c r="F7" s="20" t="s">
        <v>409</v>
      </c>
      <c r="G7" s="37">
        <v>3.2999999999999998E-34</v>
      </c>
      <c r="H7" s="36"/>
    </row>
    <row r="8" spans="1:8" s="27" customFormat="1">
      <c r="A8" s="76"/>
      <c r="B8" s="36" t="s">
        <v>410</v>
      </c>
      <c r="C8" s="28">
        <v>4440</v>
      </c>
      <c r="D8" s="28">
        <v>7774</v>
      </c>
      <c r="E8" s="20" t="s">
        <v>411</v>
      </c>
      <c r="F8" s="20" t="s">
        <v>412</v>
      </c>
      <c r="G8" s="37">
        <v>4.7599999999999999E-17</v>
      </c>
      <c r="H8" s="36"/>
    </row>
    <row r="9" spans="1:8" s="27" customFormat="1">
      <c r="A9" s="76"/>
      <c r="B9" s="36" t="s">
        <v>413</v>
      </c>
      <c r="C9" s="28">
        <v>5780</v>
      </c>
      <c r="D9" s="28">
        <v>6434</v>
      </c>
      <c r="E9" s="20" t="s">
        <v>414</v>
      </c>
      <c r="F9" s="20" t="s">
        <v>415</v>
      </c>
      <c r="G9" s="37">
        <v>4.8499999999999999E-17</v>
      </c>
      <c r="H9" s="36"/>
    </row>
    <row r="10" spans="1:8" s="27" customFormat="1">
      <c r="A10" s="76"/>
      <c r="B10" s="36" t="s">
        <v>416</v>
      </c>
      <c r="C10" s="28">
        <v>3250</v>
      </c>
      <c r="D10" s="28">
        <v>2857</v>
      </c>
      <c r="E10" s="20" t="s">
        <v>417</v>
      </c>
      <c r="F10" s="20" t="s">
        <v>418</v>
      </c>
      <c r="G10" s="37">
        <v>5.6799999999999995E-45</v>
      </c>
      <c r="H10" s="36"/>
    </row>
    <row r="11" spans="1:8" s="27" customFormat="1">
      <c r="A11" s="76"/>
      <c r="B11" s="36" t="s">
        <v>419</v>
      </c>
      <c r="C11" s="28">
        <v>1739</v>
      </c>
      <c r="D11" s="28">
        <v>1315</v>
      </c>
      <c r="E11" s="20" t="s">
        <v>420</v>
      </c>
      <c r="F11" s="20" t="s">
        <v>421</v>
      </c>
      <c r="G11" s="37">
        <v>9.6300000000000005E-49</v>
      </c>
      <c r="H11" s="36"/>
    </row>
    <row r="12" spans="1:8" s="27" customFormat="1">
      <c r="A12" s="76"/>
      <c r="B12" s="36" t="s">
        <v>422</v>
      </c>
      <c r="C12" s="28">
        <v>1083</v>
      </c>
      <c r="D12" s="28">
        <v>749</v>
      </c>
      <c r="E12" s="20" t="s">
        <v>423</v>
      </c>
      <c r="F12" s="20" t="s">
        <v>424</v>
      </c>
      <c r="G12" s="37">
        <v>3.0900000000000003E-39</v>
      </c>
      <c r="H12" s="36"/>
    </row>
    <row r="13" spans="1:8" s="27" customFormat="1">
      <c r="A13" s="76"/>
      <c r="B13" s="38" t="s">
        <v>425</v>
      </c>
      <c r="C13" s="39">
        <v>835</v>
      </c>
      <c r="D13" s="39">
        <v>387</v>
      </c>
      <c r="E13" s="21" t="s">
        <v>426</v>
      </c>
      <c r="F13" s="21" t="s">
        <v>427</v>
      </c>
      <c r="G13" s="40">
        <v>2.1299999999999999E-60</v>
      </c>
      <c r="H13" s="36"/>
    </row>
    <row r="14" spans="1:8" s="27" customFormat="1" ht="18.75" customHeight="1">
      <c r="A14" s="77" t="s">
        <v>428</v>
      </c>
      <c r="B14" s="36" t="s">
        <v>398</v>
      </c>
      <c r="C14" s="28">
        <v>288</v>
      </c>
      <c r="D14" s="28">
        <v>934</v>
      </c>
      <c r="E14" s="20" t="s">
        <v>429</v>
      </c>
      <c r="F14" s="20" t="s">
        <v>430</v>
      </c>
      <c r="G14" s="37">
        <v>2.04E-25</v>
      </c>
      <c r="H14" s="36"/>
    </row>
    <row r="15" spans="1:8" s="27" customFormat="1">
      <c r="A15" s="77"/>
      <c r="B15" s="36" t="s">
        <v>401</v>
      </c>
      <c r="C15" s="28">
        <v>479</v>
      </c>
      <c r="D15" s="28">
        <v>1353</v>
      </c>
      <c r="E15" s="20" t="s">
        <v>431</v>
      </c>
      <c r="F15" s="20" t="s">
        <v>432</v>
      </c>
      <c r="G15" s="37">
        <v>1.2000000000000001E-28</v>
      </c>
      <c r="H15" s="36"/>
    </row>
    <row r="16" spans="1:8" s="27" customFormat="1">
      <c r="A16" s="77"/>
      <c r="B16" s="36" t="s">
        <v>404</v>
      </c>
      <c r="C16" s="28">
        <v>845</v>
      </c>
      <c r="D16" s="28">
        <v>2209</v>
      </c>
      <c r="E16" s="20" t="s">
        <v>405</v>
      </c>
      <c r="F16" s="20" t="s">
        <v>433</v>
      </c>
      <c r="G16" s="37">
        <v>7.9200000000000006E-36</v>
      </c>
      <c r="H16" s="36"/>
    </row>
    <row r="17" spans="1:8" s="27" customFormat="1">
      <c r="A17" s="77"/>
      <c r="B17" s="36" t="s">
        <v>407</v>
      </c>
      <c r="C17" s="28">
        <v>1947</v>
      </c>
      <c r="D17" s="28">
        <v>4160</v>
      </c>
      <c r="E17" s="20" t="s">
        <v>408</v>
      </c>
      <c r="F17" s="20" t="s">
        <v>434</v>
      </c>
      <c r="G17" s="37">
        <v>6.9499999999999997E-29</v>
      </c>
      <c r="H17" s="36"/>
    </row>
    <row r="18" spans="1:8" s="27" customFormat="1">
      <c r="A18" s="77"/>
      <c r="B18" s="36" t="s">
        <v>410</v>
      </c>
      <c r="C18" s="28">
        <v>4440</v>
      </c>
      <c r="D18" s="28">
        <v>7774</v>
      </c>
      <c r="E18" s="20" t="s">
        <v>435</v>
      </c>
      <c r="F18" s="20" t="s">
        <v>436</v>
      </c>
      <c r="G18" s="37">
        <v>2.4199999999999998E-13</v>
      </c>
      <c r="H18" s="36"/>
    </row>
    <row r="19" spans="1:8" s="27" customFormat="1">
      <c r="A19" s="77"/>
      <c r="B19" s="36" t="s">
        <v>413</v>
      </c>
      <c r="C19" s="28">
        <v>5780</v>
      </c>
      <c r="D19" s="28">
        <v>6434</v>
      </c>
      <c r="E19" s="20" t="s">
        <v>437</v>
      </c>
      <c r="F19" s="20" t="s">
        <v>438</v>
      </c>
      <c r="G19" s="37">
        <v>1.76E-15</v>
      </c>
      <c r="H19" s="36"/>
    </row>
    <row r="20" spans="1:8" s="27" customFormat="1">
      <c r="A20" s="77"/>
      <c r="B20" s="36" t="s">
        <v>416</v>
      </c>
      <c r="C20" s="28">
        <v>3250</v>
      </c>
      <c r="D20" s="28">
        <v>2857</v>
      </c>
      <c r="E20" s="20" t="s">
        <v>417</v>
      </c>
      <c r="F20" s="20" t="s">
        <v>439</v>
      </c>
      <c r="G20" s="37">
        <v>7.8100000000000003E-40</v>
      </c>
      <c r="H20" s="36"/>
    </row>
    <row r="21" spans="1:8" s="27" customFormat="1">
      <c r="A21" s="77"/>
      <c r="B21" s="36" t="s">
        <v>419</v>
      </c>
      <c r="C21" s="28">
        <v>1739</v>
      </c>
      <c r="D21" s="28">
        <v>1315</v>
      </c>
      <c r="E21" s="20" t="s">
        <v>420</v>
      </c>
      <c r="F21" s="20" t="s">
        <v>440</v>
      </c>
      <c r="G21" s="37">
        <v>4.6799999999999998E-43</v>
      </c>
      <c r="H21" s="36"/>
    </row>
    <row r="22" spans="1:8" s="27" customFormat="1">
      <c r="A22" s="77"/>
      <c r="B22" s="36" t="s">
        <v>422</v>
      </c>
      <c r="C22" s="28">
        <v>1083</v>
      </c>
      <c r="D22" s="28">
        <v>749</v>
      </c>
      <c r="E22" s="20" t="s">
        <v>441</v>
      </c>
      <c r="F22" s="20" t="s">
        <v>442</v>
      </c>
      <c r="G22" s="37">
        <v>8.4399999999999996E-34</v>
      </c>
      <c r="H22" s="36"/>
    </row>
    <row r="23" spans="1:8" s="27" customFormat="1">
      <c r="A23" s="77"/>
      <c r="B23" s="38" t="s">
        <v>425</v>
      </c>
      <c r="C23" s="39">
        <v>835</v>
      </c>
      <c r="D23" s="39">
        <v>387</v>
      </c>
      <c r="E23" s="21" t="s">
        <v>443</v>
      </c>
      <c r="F23" s="21" t="s">
        <v>444</v>
      </c>
      <c r="G23" s="40">
        <v>2.2200000000000001E-51</v>
      </c>
      <c r="H23" s="36"/>
    </row>
    <row r="24" spans="1:8" s="27" customFormat="1" ht="18.75" customHeight="1">
      <c r="A24" s="78" t="s">
        <v>445</v>
      </c>
      <c r="B24" s="36" t="s">
        <v>398</v>
      </c>
      <c r="C24" s="28">
        <v>169</v>
      </c>
      <c r="D24" s="28">
        <v>1053</v>
      </c>
      <c r="E24" s="20" t="s">
        <v>446</v>
      </c>
      <c r="F24" s="20" t="s">
        <v>447</v>
      </c>
      <c r="G24" s="37">
        <v>3.2099999999999999E-47</v>
      </c>
      <c r="H24" s="36"/>
    </row>
    <row r="25" spans="1:8" s="27" customFormat="1">
      <c r="A25" s="78"/>
      <c r="B25" s="36" t="s">
        <v>401</v>
      </c>
      <c r="C25" s="28">
        <v>348</v>
      </c>
      <c r="D25" s="28">
        <v>1484</v>
      </c>
      <c r="E25" s="20" t="s">
        <v>448</v>
      </c>
      <c r="F25" s="20" t="s">
        <v>449</v>
      </c>
      <c r="G25" s="37">
        <v>2.0100000000000001E-46</v>
      </c>
      <c r="H25" s="36"/>
    </row>
    <row r="26" spans="1:8" s="27" customFormat="1">
      <c r="A26" s="78"/>
      <c r="B26" s="36" t="s">
        <v>404</v>
      </c>
      <c r="C26" s="28">
        <v>655</v>
      </c>
      <c r="D26" s="28">
        <v>2399</v>
      </c>
      <c r="E26" s="20" t="s">
        <v>450</v>
      </c>
      <c r="F26" s="20" t="s">
        <v>451</v>
      </c>
      <c r="G26" s="37">
        <v>2.4000000000000001E-53</v>
      </c>
      <c r="H26" s="36"/>
    </row>
    <row r="27" spans="1:8" s="27" customFormat="1">
      <c r="A27" s="78"/>
      <c r="B27" s="36" t="s">
        <v>407</v>
      </c>
      <c r="C27" s="28">
        <v>1426</v>
      </c>
      <c r="D27" s="28">
        <v>4681</v>
      </c>
      <c r="E27" s="20" t="s">
        <v>452</v>
      </c>
      <c r="F27" s="20" t="s">
        <v>453</v>
      </c>
      <c r="G27" s="37">
        <v>1.17E-69</v>
      </c>
      <c r="H27" s="36"/>
    </row>
    <row r="28" spans="1:8" s="27" customFormat="1">
      <c r="A28" s="78"/>
      <c r="B28" s="36" t="s">
        <v>410</v>
      </c>
      <c r="C28" s="28">
        <v>3547</v>
      </c>
      <c r="D28" s="28">
        <v>8667</v>
      </c>
      <c r="E28" s="20" t="s">
        <v>454</v>
      </c>
      <c r="F28" s="20" t="s">
        <v>455</v>
      </c>
      <c r="G28" s="37">
        <v>1.3200000000000001E-41</v>
      </c>
      <c r="H28" s="36"/>
    </row>
    <row r="29" spans="1:8" s="27" customFormat="1">
      <c r="A29" s="78"/>
      <c r="B29" s="36" t="s">
        <v>413</v>
      </c>
      <c r="C29" s="28">
        <v>6257</v>
      </c>
      <c r="D29" s="28">
        <v>5957</v>
      </c>
      <c r="E29" s="20" t="s">
        <v>456</v>
      </c>
      <c r="F29" s="20" t="s">
        <v>457</v>
      </c>
      <c r="G29" s="37">
        <v>4.4400000000000003E-102</v>
      </c>
      <c r="H29" s="36"/>
    </row>
    <row r="30" spans="1:8" s="27" customFormat="1">
      <c r="A30" s="78"/>
      <c r="B30" s="36" t="s">
        <v>416</v>
      </c>
      <c r="C30" s="28">
        <v>3981</v>
      </c>
      <c r="D30" s="28">
        <v>2126</v>
      </c>
      <c r="E30" s="20" t="s">
        <v>458</v>
      </c>
      <c r="F30" s="20" t="s">
        <v>459</v>
      </c>
      <c r="G30" s="37">
        <v>3.94E-252</v>
      </c>
      <c r="H30" s="36"/>
    </row>
    <row r="31" spans="1:8" s="27" customFormat="1">
      <c r="A31" s="78"/>
      <c r="B31" s="36" t="s">
        <v>419</v>
      </c>
      <c r="C31" s="28">
        <v>2238</v>
      </c>
      <c r="D31" s="28">
        <v>816</v>
      </c>
      <c r="E31" s="20" t="s">
        <v>460</v>
      </c>
      <c r="F31" s="20" t="s">
        <v>461</v>
      </c>
      <c r="G31" s="37">
        <v>8.4700000000000005E-247</v>
      </c>
      <c r="H31" s="36"/>
    </row>
    <row r="32" spans="1:8" s="27" customFormat="1">
      <c r="A32" s="78"/>
      <c r="B32" s="36" t="s">
        <v>422</v>
      </c>
      <c r="C32" s="28">
        <v>1503</v>
      </c>
      <c r="D32" s="28">
        <v>329</v>
      </c>
      <c r="E32" s="20" t="s">
        <v>462</v>
      </c>
      <c r="F32" s="20" t="s">
        <v>463</v>
      </c>
      <c r="G32" s="37">
        <v>2.1999999999999999E-247</v>
      </c>
      <c r="H32" s="36"/>
    </row>
    <row r="33" spans="1:8" s="27" customFormat="1">
      <c r="A33" s="78"/>
      <c r="B33" s="30" t="s">
        <v>425</v>
      </c>
      <c r="C33" s="31">
        <v>1096</v>
      </c>
      <c r="D33" s="31">
        <v>126</v>
      </c>
      <c r="E33" s="16" t="s">
        <v>464</v>
      </c>
      <c r="F33" s="16" t="s">
        <v>465</v>
      </c>
      <c r="G33" s="41">
        <v>3.0800000000000001E-189</v>
      </c>
      <c r="H33" s="36"/>
    </row>
    <row r="34" spans="1:8">
      <c r="A34" s="32"/>
      <c r="B34" s="36"/>
      <c r="E34" s="20"/>
      <c r="F34" s="20"/>
      <c r="G34" s="20"/>
      <c r="H34" s="32"/>
    </row>
    <row r="35" spans="1:8" ht="18">
      <c r="A35" s="42" t="s">
        <v>466</v>
      </c>
    </row>
  </sheetData>
  <mergeCells count="3">
    <mergeCell ref="A4:A13"/>
    <mergeCell ref="A14:A23"/>
    <mergeCell ref="A24:A33"/>
  </mergeCells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F3" sqref="F3"/>
    </sheetView>
  </sheetViews>
  <sheetFormatPr baseColWidth="10" defaultColWidth="10.5" defaultRowHeight="15.75"/>
  <cols>
    <col min="1" max="1" width="12.625" customWidth="1"/>
    <col min="2" max="2" width="15" style="15" customWidth="1"/>
    <col min="3" max="3" width="16.625" style="43" customWidth="1"/>
    <col min="4" max="4" width="18.625" style="43" customWidth="1"/>
    <col min="5" max="7" width="11" style="2" customWidth="1"/>
  </cols>
  <sheetData>
    <row r="1" spans="1:7" ht="18.75">
      <c r="A1" s="2" t="s">
        <v>1</v>
      </c>
      <c r="B1" s="2"/>
    </row>
    <row r="2" spans="1:7">
      <c r="A2" s="29"/>
      <c r="B2" s="16"/>
      <c r="C2" s="44"/>
      <c r="D2" s="44"/>
      <c r="E2" s="45"/>
      <c r="F2" s="45"/>
      <c r="G2" s="45"/>
    </row>
    <row r="3" spans="1:7" ht="27.75" customHeight="1">
      <c r="A3" s="9" t="s">
        <v>467</v>
      </c>
      <c r="B3" s="9" t="s">
        <v>391</v>
      </c>
      <c r="C3" s="46" t="s">
        <v>392</v>
      </c>
      <c r="D3" s="46" t="s">
        <v>393</v>
      </c>
      <c r="E3" s="9" t="s">
        <v>394</v>
      </c>
      <c r="F3" s="9" t="s">
        <v>395</v>
      </c>
      <c r="G3" s="9" t="s">
        <v>396</v>
      </c>
    </row>
    <row r="4" spans="1:7">
      <c r="A4" s="79" t="s">
        <v>468</v>
      </c>
      <c r="B4" s="20" t="s">
        <v>469</v>
      </c>
      <c r="C4" s="20">
        <v>151</v>
      </c>
      <c r="D4" s="20">
        <v>965</v>
      </c>
      <c r="E4" s="20" t="s">
        <v>470</v>
      </c>
      <c r="F4" s="20" t="s">
        <v>471</v>
      </c>
      <c r="G4" s="37">
        <v>3.6199999999999999E-5</v>
      </c>
    </row>
    <row r="5" spans="1:7">
      <c r="A5" s="79"/>
      <c r="B5" s="20" t="s">
        <v>410</v>
      </c>
      <c r="C5" s="20">
        <v>202</v>
      </c>
      <c r="D5" s="20">
        <v>914</v>
      </c>
      <c r="E5" s="20" t="s">
        <v>472</v>
      </c>
      <c r="F5" s="20" t="s">
        <v>473</v>
      </c>
      <c r="G5" s="37">
        <v>0.11600000000000001</v>
      </c>
    </row>
    <row r="6" spans="1:7">
      <c r="A6" s="79"/>
      <c r="B6" s="20" t="s">
        <v>413</v>
      </c>
      <c r="C6" s="20">
        <v>279</v>
      </c>
      <c r="D6" s="20">
        <v>937</v>
      </c>
      <c r="E6" s="20" t="s">
        <v>474</v>
      </c>
      <c r="F6" s="20" t="s">
        <v>475</v>
      </c>
      <c r="G6" s="37">
        <v>3.9800000000000002E-2</v>
      </c>
    </row>
    <row r="7" spans="1:7">
      <c r="A7" s="79"/>
      <c r="B7" s="20" t="s">
        <v>476</v>
      </c>
      <c r="C7" s="20">
        <v>328</v>
      </c>
      <c r="D7" s="20">
        <v>788</v>
      </c>
      <c r="E7" s="20" t="s">
        <v>477</v>
      </c>
      <c r="F7" s="20" t="s">
        <v>478</v>
      </c>
      <c r="G7" s="37">
        <v>7.8999999999999995E-7</v>
      </c>
    </row>
    <row r="8" spans="1:7">
      <c r="A8" s="79" t="s">
        <v>479</v>
      </c>
      <c r="B8" s="20" t="s">
        <v>469</v>
      </c>
      <c r="C8" s="48">
        <v>1443</v>
      </c>
      <c r="D8" s="48">
        <v>5024</v>
      </c>
      <c r="E8" s="20" t="s">
        <v>480</v>
      </c>
      <c r="F8" s="20" t="s">
        <v>481</v>
      </c>
      <c r="G8" s="37">
        <v>4.6900000000000001E-29</v>
      </c>
    </row>
    <row r="9" spans="1:7">
      <c r="A9" s="79"/>
      <c r="B9" s="20" t="s">
        <v>410</v>
      </c>
      <c r="C9" s="48">
        <v>1780</v>
      </c>
      <c r="D9" s="48">
        <v>4866</v>
      </c>
      <c r="E9" s="20" t="s">
        <v>482</v>
      </c>
      <c r="F9" s="20" t="s">
        <v>483</v>
      </c>
      <c r="G9" s="37">
        <v>5.0999999999999999E-7</v>
      </c>
    </row>
    <row r="10" spans="1:7">
      <c r="A10" s="79"/>
      <c r="B10" s="20" t="s">
        <v>413</v>
      </c>
      <c r="C10" s="48">
        <v>2424</v>
      </c>
      <c r="D10" s="48">
        <v>4222</v>
      </c>
      <c r="E10" s="20" t="s">
        <v>484</v>
      </c>
      <c r="F10" s="20" t="s">
        <v>485</v>
      </c>
      <c r="G10" s="37">
        <v>8.3500000000000001E-10</v>
      </c>
    </row>
    <row r="11" spans="1:7">
      <c r="A11" s="79"/>
      <c r="B11" s="20" t="s">
        <v>476</v>
      </c>
      <c r="C11" s="48">
        <v>9976</v>
      </c>
      <c r="D11" s="48">
        <v>3670</v>
      </c>
      <c r="E11" s="20" t="s">
        <v>486</v>
      </c>
      <c r="F11" s="20" t="s">
        <v>487</v>
      </c>
      <c r="G11" s="37">
        <v>1.8799999999999999E-52</v>
      </c>
    </row>
    <row r="12" spans="1:7">
      <c r="A12" s="79" t="s">
        <v>488</v>
      </c>
      <c r="B12" s="20" t="s">
        <v>469</v>
      </c>
      <c r="C12" s="48">
        <v>1649</v>
      </c>
      <c r="D12" s="48">
        <v>2107</v>
      </c>
      <c r="E12" s="20" t="s">
        <v>452</v>
      </c>
      <c r="F12" s="20" t="s">
        <v>489</v>
      </c>
      <c r="G12" s="37">
        <v>1.42E-39</v>
      </c>
    </row>
    <row r="13" spans="1:7">
      <c r="A13" s="79"/>
      <c r="B13" s="20" t="s">
        <v>410</v>
      </c>
      <c r="C13" s="48">
        <v>1995</v>
      </c>
      <c r="D13" s="48">
        <v>1760</v>
      </c>
      <c r="E13" s="20" t="s">
        <v>490</v>
      </c>
      <c r="F13" s="20" t="s">
        <v>491</v>
      </c>
      <c r="G13" s="37">
        <v>5.32E-8</v>
      </c>
    </row>
    <row r="14" spans="1:7">
      <c r="A14" s="79"/>
      <c r="B14" s="20" t="s">
        <v>413</v>
      </c>
      <c r="C14" s="48">
        <v>2423</v>
      </c>
      <c r="D14" s="48">
        <v>1332</v>
      </c>
      <c r="E14" s="20" t="s">
        <v>437</v>
      </c>
      <c r="F14" s="20" t="s">
        <v>492</v>
      </c>
      <c r="G14" s="37">
        <v>5.8100000000000003E-6</v>
      </c>
    </row>
    <row r="15" spans="1:7">
      <c r="A15" s="79"/>
      <c r="B15" s="20" t="s">
        <v>476</v>
      </c>
      <c r="C15" s="48">
        <v>2713</v>
      </c>
      <c r="D15" s="48">
        <v>1043</v>
      </c>
      <c r="E15" s="20" t="s">
        <v>456</v>
      </c>
      <c r="F15" s="20" t="s">
        <v>493</v>
      </c>
      <c r="G15" s="37">
        <v>4.7799999999999998E-30</v>
      </c>
    </row>
    <row r="16" spans="1:7">
      <c r="A16" s="80" t="s">
        <v>494</v>
      </c>
      <c r="B16" s="20" t="s">
        <v>469</v>
      </c>
      <c r="C16" s="48">
        <v>524</v>
      </c>
      <c r="D16" s="48">
        <v>173</v>
      </c>
      <c r="E16" s="20" t="s">
        <v>495</v>
      </c>
      <c r="F16" s="20" t="s">
        <v>496</v>
      </c>
      <c r="G16" s="37">
        <v>5.9800000000000003E-7</v>
      </c>
    </row>
    <row r="17" spans="1:7">
      <c r="A17" s="80"/>
      <c r="B17" s="20" t="s">
        <v>410</v>
      </c>
      <c r="C17" s="48">
        <v>549</v>
      </c>
      <c r="D17" s="48">
        <v>148</v>
      </c>
      <c r="E17" s="20" t="s">
        <v>497</v>
      </c>
      <c r="F17" s="20" t="s">
        <v>498</v>
      </c>
      <c r="G17" s="37">
        <v>3.3300000000000001E-3</v>
      </c>
    </row>
    <row r="18" spans="1:7">
      <c r="A18" s="80"/>
      <c r="B18" s="20" t="s">
        <v>413</v>
      </c>
      <c r="C18" s="48">
        <v>598</v>
      </c>
      <c r="D18" s="48">
        <v>99</v>
      </c>
      <c r="E18" s="20" t="s">
        <v>499</v>
      </c>
      <c r="F18" s="20" t="s">
        <v>500</v>
      </c>
      <c r="G18" s="37">
        <v>0.59399999999999997</v>
      </c>
    </row>
    <row r="19" spans="1:7">
      <c r="A19" s="80"/>
      <c r="B19" s="16" t="s">
        <v>476</v>
      </c>
      <c r="C19" s="50">
        <v>638</v>
      </c>
      <c r="D19" s="50">
        <v>59</v>
      </c>
      <c r="E19" s="16" t="s">
        <v>501</v>
      </c>
      <c r="F19" s="16" t="s">
        <v>502</v>
      </c>
      <c r="G19" s="41">
        <v>6.8300000000000007E-5</v>
      </c>
    </row>
    <row r="21" spans="1:7" ht="18">
      <c r="A21" s="42" t="s">
        <v>466</v>
      </c>
    </row>
    <row r="27" spans="1:7">
      <c r="C27" s="28"/>
    </row>
  </sheetData>
  <mergeCells count="4">
    <mergeCell ref="A4:A7"/>
    <mergeCell ref="A8:A11"/>
    <mergeCell ref="A12:A15"/>
    <mergeCell ref="A16:A19"/>
  </mergeCells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opLeftCell="A32" zoomScaleNormal="100" workbookViewId="0">
      <selection activeCell="O25" sqref="O25"/>
    </sheetView>
  </sheetViews>
  <sheetFormatPr baseColWidth="10" defaultColWidth="10.875" defaultRowHeight="15.75"/>
  <cols>
    <col min="1" max="1" width="29.625" style="4" customWidth="1"/>
    <col min="2" max="2" width="15.125" style="4" customWidth="1"/>
    <col min="3" max="3" width="17.375" style="4" customWidth="1"/>
    <col min="4" max="4" width="8.625" style="4" customWidth="1"/>
    <col min="5" max="5" width="8.875" style="4" customWidth="1"/>
    <col min="6" max="6" width="12.125" style="4" customWidth="1"/>
    <col min="7" max="7" width="6.375" style="4" customWidth="1"/>
    <col min="8" max="8" width="9.125" style="4" customWidth="1"/>
    <col min="9" max="16384" width="10.875" style="4"/>
  </cols>
  <sheetData>
    <row r="2" spans="1:8" ht="18">
      <c r="A2" s="3" t="s">
        <v>2</v>
      </c>
      <c r="B2" s="3"/>
      <c r="C2" s="3"/>
      <c r="D2" s="3"/>
      <c r="E2" s="3"/>
      <c r="F2" s="3"/>
      <c r="G2" s="3"/>
      <c r="H2" s="3"/>
    </row>
    <row r="3" spans="1:8">
      <c r="A3" s="6"/>
      <c r="B3" s="6"/>
      <c r="C3" s="6"/>
      <c r="D3" s="6"/>
      <c r="E3" s="6"/>
      <c r="F3" s="6"/>
      <c r="G3" s="6"/>
      <c r="H3" s="6"/>
    </row>
    <row r="4" spans="1:8" s="18" customFormat="1" ht="24.75" customHeight="1">
      <c r="A4" s="9" t="s">
        <v>9</v>
      </c>
      <c r="B4" s="9" t="s">
        <v>392</v>
      </c>
      <c r="C4" s="9" t="s">
        <v>393</v>
      </c>
      <c r="D4" s="9" t="s">
        <v>394</v>
      </c>
      <c r="E4" s="9" t="s">
        <v>395</v>
      </c>
      <c r="F4" s="9" t="s">
        <v>396</v>
      </c>
      <c r="G4" s="9" t="s">
        <v>503</v>
      </c>
      <c r="H4" s="51" t="s">
        <v>504</v>
      </c>
    </row>
    <row r="5" spans="1:8">
      <c r="A5" s="10" t="s">
        <v>16</v>
      </c>
      <c r="B5" s="11">
        <v>1118</v>
      </c>
      <c r="C5" s="11">
        <v>1770</v>
      </c>
      <c r="D5" s="10" t="s">
        <v>505</v>
      </c>
      <c r="E5" s="10" t="s">
        <v>506</v>
      </c>
      <c r="F5" s="52">
        <v>1.27610080861875E-82</v>
      </c>
      <c r="G5" s="10"/>
      <c r="H5" s="52"/>
    </row>
    <row r="6" spans="1:8">
      <c r="A6" s="10" t="s">
        <v>20</v>
      </c>
      <c r="B6" s="11">
        <v>1327</v>
      </c>
      <c r="C6" s="11">
        <v>1179</v>
      </c>
      <c r="D6" s="10" t="s">
        <v>426</v>
      </c>
      <c r="E6" s="10" t="s">
        <v>507</v>
      </c>
      <c r="F6" s="52">
        <v>7.2693992891868296E-83</v>
      </c>
      <c r="G6" s="10"/>
      <c r="H6" s="52"/>
    </row>
    <row r="7" spans="1:8">
      <c r="A7" s="10" t="s">
        <v>59</v>
      </c>
      <c r="B7" s="11">
        <v>1466</v>
      </c>
      <c r="C7" s="11" t="s">
        <v>508</v>
      </c>
      <c r="D7" s="10" t="s">
        <v>509</v>
      </c>
      <c r="E7" s="10" t="s">
        <v>510</v>
      </c>
      <c r="F7" s="52">
        <v>5.2979470710773102E-133</v>
      </c>
      <c r="G7" s="10"/>
      <c r="H7" s="52"/>
    </row>
    <row r="8" spans="1:8">
      <c r="A8" s="10" t="s">
        <v>39</v>
      </c>
      <c r="B8" s="10">
        <v>398</v>
      </c>
      <c r="C8" s="10">
        <v>650</v>
      </c>
      <c r="D8" s="10" t="s">
        <v>511</v>
      </c>
      <c r="E8" s="10" t="s">
        <v>512</v>
      </c>
      <c r="F8" s="52">
        <v>9.1277602005789203E-22</v>
      </c>
      <c r="G8" s="10"/>
      <c r="H8" s="52"/>
    </row>
    <row r="9" spans="1:8">
      <c r="A9" s="10" t="s">
        <v>513</v>
      </c>
      <c r="B9" s="11">
        <v>4622</v>
      </c>
      <c r="C9" s="11">
        <v>8414</v>
      </c>
      <c r="D9" s="10" t="s">
        <v>514</v>
      </c>
      <c r="E9" s="10" t="s">
        <v>515</v>
      </c>
      <c r="F9" s="52">
        <v>2.8678650083816699E-238</v>
      </c>
      <c r="G9" s="10"/>
      <c r="H9" s="52"/>
    </row>
    <row r="10" spans="1:8">
      <c r="A10" s="10" t="s">
        <v>65</v>
      </c>
      <c r="B10" s="11">
        <v>2428</v>
      </c>
      <c r="C10" s="11">
        <v>2024</v>
      </c>
      <c r="D10" s="10" t="s">
        <v>516</v>
      </c>
      <c r="E10" s="10" t="s">
        <v>517</v>
      </c>
      <c r="F10" s="52">
        <v>1.21093853413832E-84</v>
      </c>
      <c r="G10" s="10"/>
      <c r="H10" s="52"/>
    </row>
    <row r="11" spans="1:8">
      <c r="A11" s="10" t="s">
        <v>24</v>
      </c>
      <c r="B11" s="11">
        <v>1211</v>
      </c>
      <c r="C11" s="11">
        <v>1431</v>
      </c>
      <c r="D11" s="10" t="s">
        <v>518</v>
      </c>
      <c r="E11" s="10" t="s">
        <v>519</v>
      </c>
      <c r="F11" s="52">
        <v>5.8652060099458702E-46</v>
      </c>
      <c r="G11" s="10"/>
      <c r="H11" s="52"/>
    </row>
    <row r="12" spans="1:8">
      <c r="A12" s="10" t="s">
        <v>28</v>
      </c>
      <c r="B12" s="11">
        <v>2190</v>
      </c>
      <c r="C12" s="11">
        <v>3141</v>
      </c>
      <c r="D12" s="10" t="s">
        <v>514</v>
      </c>
      <c r="E12" s="10" t="s">
        <v>520</v>
      </c>
      <c r="F12" s="52">
        <v>1.78966558839838E-124</v>
      </c>
      <c r="G12" s="10"/>
      <c r="H12" s="52"/>
    </row>
    <row r="13" spans="1:8">
      <c r="A13" s="10" t="s">
        <v>49</v>
      </c>
      <c r="B13" s="10">
        <v>175</v>
      </c>
      <c r="C13" s="10">
        <v>372</v>
      </c>
      <c r="D13" s="10" t="s">
        <v>521</v>
      </c>
      <c r="E13" s="10" t="s">
        <v>522</v>
      </c>
      <c r="F13" s="52">
        <v>1.99703000824154E-4</v>
      </c>
      <c r="G13" s="10"/>
      <c r="H13" s="52"/>
    </row>
    <row r="14" spans="1:8">
      <c r="A14" s="10" t="s">
        <v>523</v>
      </c>
      <c r="B14" s="10">
        <v>177</v>
      </c>
      <c r="C14" s="10">
        <v>60</v>
      </c>
      <c r="D14" s="10" t="s">
        <v>524</v>
      </c>
      <c r="E14" s="10" t="s">
        <v>525</v>
      </c>
      <c r="F14" s="52">
        <v>8.9164506928732795E-6</v>
      </c>
      <c r="G14" s="10"/>
      <c r="H14" s="52"/>
    </row>
    <row r="15" spans="1:8">
      <c r="A15" s="10" t="s">
        <v>526</v>
      </c>
      <c r="B15" s="10">
        <v>735</v>
      </c>
      <c r="C15" s="11">
        <v>1195</v>
      </c>
      <c r="D15" s="10" t="s">
        <v>486</v>
      </c>
      <c r="E15" s="10" t="s">
        <v>527</v>
      </c>
      <c r="F15" s="52">
        <v>2.6317258446899599E-8</v>
      </c>
      <c r="G15" s="10"/>
      <c r="H15" s="52"/>
    </row>
    <row r="16" spans="1:8">
      <c r="A16" s="10" t="s">
        <v>55</v>
      </c>
      <c r="B16" s="11">
        <v>2973</v>
      </c>
      <c r="C16" s="11">
        <v>1251</v>
      </c>
      <c r="D16" s="10" t="s">
        <v>528</v>
      </c>
      <c r="E16" s="10" t="s">
        <v>529</v>
      </c>
      <c r="F16" s="52">
        <v>3.7119311755937701E-65</v>
      </c>
      <c r="G16" s="10"/>
      <c r="H16" s="52"/>
    </row>
    <row r="17" spans="1:8">
      <c r="A17" s="10" t="s">
        <v>32</v>
      </c>
      <c r="B17" s="11">
        <v>3789</v>
      </c>
      <c r="C17" s="11">
        <v>9026</v>
      </c>
      <c r="D17" s="10" t="s">
        <v>530</v>
      </c>
      <c r="E17" s="10" t="s">
        <v>531</v>
      </c>
      <c r="F17" s="52">
        <v>1.55567627273701E-261</v>
      </c>
      <c r="G17" s="10"/>
      <c r="H17" s="52"/>
    </row>
    <row r="18" spans="1:8">
      <c r="A18" s="10" t="s">
        <v>52</v>
      </c>
      <c r="B18" s="11">
        <v>3103</v>
      </c>
      <c r="C18" s="11">
        <v>1615</v>
      </c>
      <c r="D18" s="10" t="s">
        <v>532</v>
      </c>
      <c r="E18" s="10" t="s">
        <v>533</v>
      </c>
      <c r="F18" s="52">
        <v>4.2146667888407301E-78</v>
      </c>
      <c r="G18" s="10"/>
      <c r="H18" s="52"/>
    </row>
    <row r="19" spans="1:8">
      <c r="A19" s="10" t="s">
        <v>46</v>
      </c>
      <c r="B19" s="10">
        <v>80</v>
      </c>
      <c r="C19" s="10">
        <v>74</v>
      </c>
      <c r="D19" s="10" t="s">
        <v>534</v>
      </c>
      <c r="E19" s="10" t="s">
        <v>535</v>
      </c>
      <c r="F19" s="52">
        <v>8.1103721235422904E-3</v>
      </c>
      <c r="G19" s="10"/>
      <c r="H19" s="52"/>
    </row>
    <row r="20" spans="1:8" s="18" customFormat="1">
      <c r="A20" s="47" t="s">
        <v>536</v>
      </c>
      <c r="B20" s="53">
        <v>27748</v>
      </c>
      <c r="C20" s="53">
        <v>45245</v>
      </c>
      <c r="D20" s="47" t="s">
        <v>537</v>
      </c>
      <c r="E20" s="47" t="s">
        <v>538</v>
      </c>
      <c r="F20" s="54" t="s">
        <v>539</v>
      </c>
      <c r="G20" s="47">
        <v>79</v>
      </c>
      <c r="H20" s="54">
        <v>8.1289999999999995E-9</v>
      </c>
    </row>
    <row r="21" spans="1:8" s="18" customFormat="1">
      <c r="A21" s="47"/>
      <c r="B21" s="55"/>
      <c r="C21" s="55"/>
      <c r="D21" s="47"/>
      <c r="E21" s="47"/>
      <c r="F21" s="54"/>
      <c r="G21" s="47"/>
      <c r="H21" s="54"/>
    </row>
    <row r="22" spans="1:8">
      <c r="A22" s="10" t="s">
        <v>68</v>
      </c>
      <c r="B22" s="11">
        <v>4561</v>
      </c>
      <c r="C22" s="11">
        <v>84587</v>
      </c>
      <c r="D22" s="10" t="s">
        <v>540</v>
      </c>
      <c r="E22" s="10" t="s">
        <v>541</v>
      </c>
      <c r="F22" s="52">
        <v>1.34817003201618E-271</v>
      </c>
      <c r="G22" s="10"/>
      <c r="H22" s="52"/>
    </row>
    <row r="23" spans="1:8" s="18" customFormat="1">
      <c r="A23" s="47"/>
      <c r="B23" s="55"/>
      <c r="C23" s="55"/>
      <c r="D23" s="47"/>
      <c r="E23" s="47"/>
      <c r="F23" s="54"/>
      <c r="G23" s="47"/>
      <c r="H23" s="54"/>
    </row>
    <row r="24" spans="1:8">
      <c r="A24" s="10" t="s">
        <v>91</v>
      </c>
      <c r="B24" s="10">
        <v>58</v>
      </c>
      <c r="C24" s="10">
        <v>187</v>
      </c>
      <c r="D24" s="10" t="s">
        <v>542</v>
      </c>
      <c r="E24" s="10" t="s">
        <v>543</v>
      </c>
      <c r="F24" s="52">
        <v>7.9807580960813596E-6</v>
      </c>
      <c r="G24" s="10"/>
      <c r="H24" s="52"/>
    </row>
    <row r="25" spans="1:8">
      <c r="A25" s="10"/>
      <c r="B25" s="56"/>
      <c r="C25" s="56"/>
      <c r="D25" s="10"/>
      <c r="E25" s="10"/>
      <c r="F25" s="52"/>
      <c r="G25" s="10"/>
      <c r="H25" s="52"/>
    </row>
    <row r="26" spans="1:8">
      <c r="A26" s="10" t="s">
        <v>544</v>
      </c>
      <c r="B26" s="10">
        <v>87</v>
      </c>
      <c r="C26" s="11">
        <v>1113</v>
      </c>
      <c r="D26" s="10" t="s">
        <v>474</v>
      </c>
      <c r="E26" s="10" t="s">
        <v>545</v>
      </c>
      <c r="F26" s="52">
        <v>0.103415004699333</v>
      </c>
      <c r="G26" s="10"/>
      <c r="H26" s="52"/>
    </row>
    <row r="27" spans="1:8">
      <c r="A27" s="10"/>
      <c r="B27" s="56"/>
      <c r="C27" s="56"/>
      <c r="D27" s="10"/>
      <c r="E27" s="10"/>
      <c r="F27" s="52"/>
      <c r="G27" s="10"/>
      <c r="H27" s="52"/>
    </row>
    <row r="28" spans="1:8">
      <c r="A28" s="10" t="s">
        <v>107</v>
      </c>
      <c r="B28" s="10">
        <v>713</v>
      </c>
      <c r="C28" s="11">
        <v>19045</v>
      </c>
      <c r="D28" s="10" t="s">
        <v>546</v>
      </c>
      <c r="E28" s="10" t="s">
        <v>547</v>
      </c>
      <c r="F28" s="52">
        <v>1.06021595967543E-50</v>
      </c>
      <c r="G28" s="10"/>
      <c r="H28" s="52"/>
    </row>
    <row r="29" spans="1:8">
      <c r="A29" s="10" t="s">
        <v>108</v>
      </c>
      <c r="B29" s="11">
        <v>1152</v>
      </c>
      <c r="C29" s="11">
        <v>2451</v>
      </c>
      <c r="D29" s="10" t="s">
        <v>548</v>
      </c>
      <c r="E29" s="10" t="s">
        <v>549</v>
      </c>
      <c r="F29" s="52">
        <v>2.7694197138492698E-53</v>
      </c>
      <c r="G29" s="10"/>
      <c r="H29" s="52"/>
    </row>
    <row r="30" spans="1:8" s="18" customFormat="1">
      <c r="A30" s="47" t="s">
        <v>550</v>
      </c>
      <c r="B30" s="53">
        <v>1865</v>
      </c>
      <c r="C30" s="53">
        <v>21856</v>
      </c>
      <c r="D30" s="47" t="s">
        <v>423</v>
      </c>
      <c r="E30" s="47" t="s">
        <v>551</v>
      </c>
      <c r="F30" s="54">
        <v>8.9399999999999995E-102</v>
      </c>
      <c r="G30" s="47">
        <v>38.299999999999997</v>
      </c>
      <c r="H30" s="54">
        <v>0.2031</v>
      </c>
    </row>
    <row r="31" spans="1:8" s="18" customFormat="1">
      <c r="A31" s="47"/>
      <c r="B31" s="55"/>
      <c r="C31" s="55"/>
      <c r="D31" s="47"/>
      <c r="E31" s="47"/>
      <c r="F31" s="54"/>
      <c r="G31" s="47"/>
      <c r="H31" s="54"/>
    </row>
    <row r="32" spans="1:8" s="60" customFormat="1" ht="18">
      <c r="A32" s="57" t="s">
        <v>115</v>
      </c>
      <c r="B32" s="12">
        <v>522</v>
      </c>
      <c r="C32" s="58">
        <v>1426</v>
      </c>
      <c r="D32" s="12" t="s">
        <v>552</v>
      </c>
      <c r="E32" s="12" t="s">
        <v>553</v>
      </c>
      <c r="F32" s="59">
        <v>1.41713656665326E-25</v>
      </c>
      <c r="G32" s="12"/>
      <c r="H32" s="59"/>
    </row>
    <row r="33" spans="1:8" ht="18">
      <c r="A33" s="57" t="s">
        <v>118</v>
      </c>
      <c r="B33" s="12">
        <v>643</v>
      </c>
      <c r="C33" s="58">
        <v>3002</v>
      </c>
      <c r="D33" s="12" t="s">
        <v>554</v>
      </c>
      <c r="E33" s="12" t="s">
        <v>555</v>
      </c>
      <c r="F33" s="59">
        <v>5.3769223894841404E-15</v>
      </c>
      <c r="G33" s="10"/>
      <c r="H33" s="52"/>
    </row>
    <row r="34" spans="1:8" s="60" customFormat="1">
      <c r="A34" s="57" t="s">
        <v>556</v>
      </c>
      <c r="B34" s="12">
        <v>536</v>
      </c>
      <c r="C34" s="58">
        <v>2689</v>
      </c>
      <c r="D34" s="12" t="s">
        <v>557</v>
      </c>
      <c r="E34" s="12" t="s">
        <v>558</v>
      </c>
      <c r="F34" s="59">
        <v>6.1264132774019401E-12</v>
      </c>
      <c r="G34" s="12"/>
      <c r="H34" s="59"/>
    </row>
    <row r="35" spans="1:8">
      <c r="A35" s="10"/>
      <c r="B35" s="10"/>
      <c r="C35" s="10"/>
      <c r="D35" s="10"/>
      <c r="E35" s="10"/>
      <c r="F35" s="52"/>
      <c r="G35" s="10"/>
      <c r="H35" s="52"/>
    </row>
    <row r="36" spans="1:8" ht="18">
      <c r="A36" s="10" t="s">
        <v>559</v>
      </c>
      <c r="B36" s="10">
        <v>375</v>
      </c>
      <c r="C36" s="11">
        <v>7166</v>
      </c>
      <c r="D36" s="10" t="s">
        <v>560</v>
      </c>
      <c r="E36" s="10" t="s">
        <v>561</v>
      </c>
      <c r="F36" s="52">
        <v>9.87224038397661E-17</v>
      </c>
      <c r="G36" s="10"/>
      <c r="H36" s="52"/>
    </row>
    <row r="37" spans="1:8">
      <c r="A37" s="10" t="s">
        <v>84</v>
      </c>
      <c r="B37" s="10">
        <v>79</v>
      </c>
      <c r="C37" s="10">
        <v>657</v>
      </c>
      <c r="D37" s="10" t="s">
        <v>562</v>
      </c>
      <c r="E37" s="10" t="s">
        <v>563</v>
      </c>
      <c r="F37" s="52">
        <v>0.96551510029377596</v>
      </c>
      <c r="G37" s="10"/>
      <c r="H37" s="52"/>
    </row>
    <row r="38" spans="1:8">
      <c r="A38" s="10" t="s">
        <v>88</v>
      </c>
      <c r="B38" s="11">
        <v>1780</v>
      </c>
      <c r="C38" s="11">
        <v>2489</v>
      </c>
      <c r="D38" s="10" t="s">
        <v>564</v>
      </c>
      <c r="E38" s="10" t="s">
        <v>565</v>
      </c>
      <c r="F38" s="52">
        <v>5.9808296429410301E-34</v>
      </c>
      <c r="G38" s="10"/>
      <c r="H38" s="52"/>
    </row>
    <row r="39" spans="1:8">
      <c r="A39" s="10" t="s">
        <v>69</v>
      </c>
      <c r="B39" s="10">
        <v>254</v>
      </c>
      <c r="C39" s="10">
        <v>241</v>
      </c>
      <c r="D39" s="10" t="s">
        <v>566</v>
      </c>
      <c r="E39" s="10" t="s">
        <v>567</v>
      </c>
      <c r="F39" s="52">
        <v>5.6851481484482003E-8</v>
      </c>
      <c r="G39" s="10"/>
      <c r="H39" s="52"/>
    </row>
    <row r="40" spans="1:8">
      <c r="A40" s="10" t="s">
        <v>73</v>
      </c>
      <c r="B40" s="10">
        <v>301</v>
      </c>
      <c r="C40" s="10">
        <v>176</v>
      </c>
      <c r="D40" s="10" t="s">
        <v>568</v>
      </c>
      <c r="E40" s="10" t="s">
        <v>569</v>
      </c>
      <c r="F40" s="52">
        <v>3.8613988945246201E-10</v>
      </c>
      <c r="G40" s="10"/>
      <c r="H40" s="52"/>
    </row>
    <row r="41" spans="1:8">
      <c r="A41" s="10" t="s">
        <v>77</v>
      </c>
      <c r="B41" s="10">
        <v>417</v>
      </c>
      <c r="C41" s="10">
        <v>601</v>
      </c>
      <c r="D41" s="10" t="s">
        <v>540</v>
      </c>
      <c r="E41" s="10" t="s">
        <v>570</v>
      </c>
      <c r="F41" s="52">
        <v>3.6405054367587998E-17</v>
      </c>
      <c r="G41" s="10"/>
      <c r="H41" s="52"/>
    </row>
    <row r="42" spans="1:8">
      <c r="A42" s="10" t="s">
        <v>81</v>
      </c>
      <c r="B42" s="10">
        <v>122</v>
      </c>
      <c r="C42" s="10">
        <v>252</v>
      </c>
      <c r="D42" s="10" t="s">
        <v>443</v>
      </c>
      <c r="E42" s="10" t="s">
        <v>571</v>
      </c>
      <c r="F42" s="52">
        <v>1.5186864861743401E-9</v>
      </c>
      <c r="G42" s="10"/>
      <c r="H42" s="52"/>
    </row>
    <row r="43" spans="1:8" s="18" customFormat="1">
      <c r="A43" s="47" t="s">
        <v>572</v>
      </c>
      <c r="B43" s="53">
        <v>2234</v>
      </c>
      <c r="C43" s="53">
        <v>10312</v>
      </c>
      <c r="D43" s="47" t="s">
        <v>573</v>
      </c>
      <c r="E43" s="47" t="s">
        <v>574</v>
      </c>
      <c r="F43" s="54">
        <v>1.415E-46</v>
      </c>
      <c r="G43" s="47">
        <v>82.1</v>
      </c>
      <c r="H43" s="54">
        <v>3.738E-3</v>
      </c>
    </row>
    <row r="44" spans="1:8" s="18" customFormat="1">
      <c r="A44" s="47" t="s">
        <v>575</v>
      </c>
      <c r="B44" s="53">
        <v>1094</v>
      </c>
      <c r="C44" s="53">
        <v>1270</v>
      </c>
      <c r="D44" s="47" t="s">
        <v>576</v>
      </c>
      <c r="E44" s="47" t="s">
        <v>577</v>
      </c>
      <c r="F44" s="54">
        <v>1.2920000000000001E-39</v>
      </c>
      <c r="G44" s="47">
        <v>0</v>
      </c>
      <c r="H44" s="54">
        <v>0.44850000000000001</v>
      </c>
    </row>
    <row r="45" spans="1:8" s="18" customFormat="1">
      <c r="A45" s="47" t="s">
        <v>578</v>
      </c>
      <c r="B45" s="53">
        <v>3328</v>
      </c>
      <c r="C45" s="53">
        <v>11582</v>
      </c>
      <c r="D45" s="47" t="s">
        <v>579</v>
      </c>
      <c r="E45" s="47" t="s">
        <v>580</v>
      </c>
      <c r="F45" s="54">
        <v>5.2729999999999996E-81</v>
      </c>
      <c r="G45" s="47">
        <v>79.5</v>
      </c>
      <c r="H45" s="54">
        <v>5.2970000000000003E-5</v>
      </c>
    </row>
    <row r="46" spans="1:8" s="18" customFormat="1">
      <c r="A46" s="47"/>
      <c r="B46" s="47"/>
      <c r="C46" s="47"/>
      <c r="D46" s="47"/>
      <c r="E46" s="47"/>
      <c r="F46" s="54"/>
      <c r="G46" s="47"/>
      <c r="H46" s="54"/>
    </row>
    <row r="47" spans="1:8">
      <c r="A47" s="10" t="s">
        <v>97</v>
      </c>
      <c r="B47" s="10">
        <v>453</v>
      </c>
      <c r="C47" s="10">
        <v>786</v>
      </c>
      <c r="D47" s="10" t="s">
        <v>581</v>
      </c>
      <c r="E47" s="10" t="s">
        <v>582</v>
      </c>
      <c r="F47" s="52">
        <v>3.8698845759783397E-17</v>
      </c>
      <c r="G47" s="10"/>
      <c r="H47" s="52"/>
    </row>
    <row r="48" spans="1:8">
      <c r="A48" s="10" t="s">
        <v>104</v>
      </c>
      <c r="B48" s="11">
        <v>1756</v>
      </c>
      <c r="C48" s="11">
        <v>1865</v>
      </c>
      <c r="D48" s="10" t="s">
        <v>583</v>
      </c>
      <c r="E48" s="10" t="s">
        <v>584</v>
      </c>
      <c r="F48" s="52">
        <v>3.36438170475867E-108</v>
      </c>
      <c r="G48" s="10"/>
      <c r="H48" s="52"/>
    </row>
    <row r="49" spans="1:8">
      <c r="A49" s="10" t="s">
        <v>101</v>
      </c>
      <c r="B49" s="11">
        <v>1119</v>
      </c>
      <c r="C49" s="11">
        <v>11172</v>
      </c>
      <c r="D49" s="10" t="s">
        <v>585</v>
      </c>
      <c r="E49" s="10" t="s">
        <v>586</v>
      </c>
      <c r="F49" s="52">
        <v>2.1001758456241102E-40</v>
      </c>
      <c r="G49" s="10"/>
      <c r="H49" s="52"/>
    </row>
    <row r="50" spans="1:8" s="18" customFormat="1">
      <c r="A50" s="47" t="s">
        <v>587</v>
      </c>
      <c r="B50" s="53">
        <v>3328</v>
      </c>
      <c r="C50" s="53">
        <v>3823</v>
      </c>
      <c r="D50" s="47" t="s">
        <v>588</v>
      </c>
      <c r="E50" s="47" t="s">
        <v>589</v>
      </c>
      <c r="F50" s="54">
        <v>1.1699999999999999E-154</v>
      </c>
      <c r="G50" s="47">
        <v>94.2</v>
      </c>
      <c r="H50" s="54">
        <v>3.5059999999999998E-8</v>
      </c>
    </row>
    <row r="51" spans="1:8" s="18" customFormat="1">
      <c r="A51" s="47"/>
      <c r="B51" s="47"/>
      <c r="C51" s="47"/>
      <c r="D51" s="47"/>
      <c r="E51" s="47"/>
      <c r="F51" s="54"/>
      <c r="G51" s="47"/>
      <c r="H51" s="54"/>
    </row>
    <row r="52" spans="1:8">
      <c r="A52" s="6" t="s">
        <v>94</v>
      </c>
      <c r="B52" s="6">
        <v>110</v>
      </c>
      <c r="C52" s="13">
        <v>1548</v>
      </c>
      <c r="D52" s="6" t="s">
        <v>590</v>
      </c>
      <c r="E52" s="6" t="s">
        <v>591</v>
      </c>
      <c r="F52" s="61">
        <v>2.8781709225876601E-2</v>
      </c>
      <c r="G52" s="6"/>
      <c r="H52" s="61"/>
    </row>
    <row r="54" spans="1:8" ht="18">
      <c r="A54" s="42" t="s">
        <v>466</v>
      </c>
    </row>
    <row r="55" spans="1:8" ht="18">
      <c r="A55" s="14" t="s">
        <v>125</v>
      </c>
    </row>
    <row r="56" spans="1:8" ht="18">
      <c r="A56" s="14" t="s">
        <v>592</v>
      </c>
    </row>
    <row r="57" spans="1:8" ht="18">
      <c r="A57" s="14" t="s">
        <v>593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26" sqref="A26"/>
    </sheetView>
  </sheetViews>
  <sheetFormatPr baseColWidth="10" defaultColWidth="10.5" defaultRowHeight="15.75"/>
  <cols>
    <col min="1" max="1" width="29.375" customWidth="1"/>
    <col min="2" max="2" width="17.5" customWidth="1"/>
    <col min="3" max="3" width="10.125" style="15" customWidth="1"/>
    <col min="4" max="4" width="12.125" style="15" customWidth="1"/>
    <col min="5" max="5" width="8.625" style="15" customWidth="1"/>
    <col min="6" max="6" width="16.375" style="15" customWidth="1"/>
    <col min="7" max="7" width="14.875" style="15" customWidth="1"/>
    <col min="8" max="8" width="14.125" style="15" customWidth="1"/>
  </cols>
  <sheetData>
    <row r="1" spans="1:8" ht="18.75">
      <c r="A1" t="s">
        <v>3</v>
      </c>
    </row>
    <row r="2" spans="1:8">
      <c r="C2" s="20"/>
      <c r="D2" s="20"/>
    </row>
    <row r="3" spans="1:8">
      <c r="A3" s="49"/>
      <c r="B3" s="49"/>
      <c r="C3" s="49"/>
      <c r="D3" s="49"/>
      <c r="E3" s="16"/>
      <c r="F3" s="16"/>
      <c r="G3" s="16"/>
      <c r="H3" s="16"/>
    </row>
    <row r="4" spans="1:8" ht="33.75" customHeight="1">
      <c r="A4" s="9" t="s">
        <v>594</v>
      </c>
      <c r="B4" s="9" t="s">
        <v>391</v>
      </c>
      <c r="C4" s="9" t="s">
        <v>394</v>
      </c>
      <c r="D4" s="9" t="s">
        <v>395</v>
      </c>
      <c r="E4" s="9" t="s">
        <v>396</v>
      </c>
      <c r="F4" s="9" t="s">
        <v>595</v>
      </c>
      <c r="G4" s="9" t="s">
        <v>503</v>
      </c>
      <c r="H4" s="9" t="s">
        <v>596</v>
      </c>
    </row>
    <row r="5" spans="1:8">
      <c r="A5" s="75" t="s">
        <v>597</v>
      </c>
      <c r="B5" s="20" t="s">
        <v>469</v>
      </c>
      <c r="C5" s="20" t="s">
        <v>598</v>
      </c>
      <c r="D5" s="20" t="s">
        <v>599</v>
      </c>
      <c r="E5" s="37">
        <v>8.1500000000000003E-70</v>
      </c>
      <c r="F5" s="20" t="s">
        <v>600</v>
      </c>
      <c r="G5" s="20">
        <v>0</v>
      </c>
      <c r="H5" s="37">
        <v>0.89</v>
      </c>
    </row>
    <row r="6" spans="1:8">
      <c r="A6" s="75"/>
      <c r="B6" s="20" t="s">
        <v>410</v>
      </c>
      <c r="C6" s="20" t="s">
        <v>411</v>
      </c>
      <c r="D6" s="20" t="s">
        <v>601</v>
      </c>
      <c r="E6" s="37">
        <v>4.8199999999999999E-14</v>
      </c>
      <c r="F6" s="20" t="s">
        <v>602</v>
      </c>
      <c r="G6" s="20">
        <v>24.3</v>
      </c>
      <c r="H6" s="37">
        <v>0.1855</v>
      </c>
    </row>
    <row r="7" spans="1:8">
      <c r="A7" s="75"/>
      <c r="B7" s="20" t="s">
        <v>413</v>
      </c>
      <c r="C7" s="20" t="s">
        <v>474</v>
      </c>
      <c r="D7" s="20" t="s">
        <v>603</v>
      </c>
      <c r="E7" s="37">
        <v>1.2200000000000001E-12</v>
      </c>
      <c r="F7" s="20" t="s">
        <v>604</v>
      </c>
      <c r="G7" s="20">
        <v>0</v>
      </c>
      <c r="H7" s="37">
        <v>0.9234</v>
      </c>
    </row>
    <row r="8" spans="1:8">
      <c r="A8" s="75"/>
      <c r="B8" s="21" t="s">
        <v>476</v>
      </c>
      <c r="C8" s="21" t="s">
        <v>605</v>
      </c>
      <c r="D8" s="21" t="s">
        <v>606</v>
      </c>
      <c r="E8" s="40">
        <v>1.54E-77</v>
      </c>
      <c r="F8" s="21" t="s">
        <v>607</v>
      </c>
      <c r="G8" s="21">
        <v>0</v>
      </c>
      <c r="H8" s="40">
        <v>0.56799999999999995</v>
      </c>
    </row>
    <row r="9" spans="1:8">
      <c r="A9" s="75" t="s">
        <v>68</v>
      </c>
      <c r="B9" s="20" t="s">
        <v>469</v>
      </c>
      <c r="C9" s="20" t="s">
        <v>608</v>
      </c>
      <c r="D9" s="20" t="s">
        <v>609</v>
      </c>
      <c r="E9" s="37">
        <v>2.4500000000000001E-20</v>
      </c>
      <c r="F9" s="20"/>
      <c r="G9" s="20"/>
      <c r="H9" s="37"/>
    </row>
    <row r="10" spans="1:8">
      <c r="A10" s="75"/>
      <c r="B10" s="20" t="s">
        <v>410</v>
      </c>
      <c r="C10" s="20" t="s">
        <v>490</v>
      </c>
      <c r="D10" s="20" t="s">
        <v>610</v>
      </c>
      <c r="E10" s="37">
        <v>2.9699999999999999E-6</v>
      </c>
      <c r="F10" s="20"/>
      <c r="G10" s="20"/>
      <c r="H10" s="37"/>
    </row>
    <row r="11" spans="1:8">
      <c r="A11" s="75"/>
      <c r="B11" s="20" t="s">
        <v>413</v>
      </c>
      <c r="C11" s="20" t="s">
        <v>611</v>
      </c>
      <c r="D11" s="20" t="s">
        <v>612</v>
      </c>
      <c r="E11" s="37">
        <v>2.4500000000000001E-2</v>
      </c>
      <c r="F11" s="20"/>
      <c r="G11" s="20"/>
      <c r="H11" s="37"/>
    </row>
    <row r="12" spans="1:8">
      <c r="A12" s="75"/>
      <c r="B12" s="21" t="s">
        <v>476</v>
      </c>
      <c r="C12" s="21" t="s">
        <v>613</v>
      </c>
      <c r="D12" s="21" t="s">
        <v>614</v>
      </c>
      <c r="E12" s="40">
        <v>1.04E-16</v>
      </c>
      <c r="F12" s="21"/>
      <c r="G12" s="21"/>
      <c r="H12" s="40"/>
    </row>
    <row r="13" spans="1:8">
      <c r="A13" s="75" t="s">
        <v>615</v>
      </c>
      <c r="B13" s="20" t="s">
        <v>469</v>
      </c>
      <c r="C13" s="20" t="s">
        <v>616</v>
      </c>
      <c r="D13" s="20" t="s">
        <v>617</v>
      </c>
      <c r="E13" s="37">
        <v>4.5600000000000004E-6</v>
      </c>
      <c r="F13" s="20" t="s">
        <v>618</v>
      </c>
      <c r="G13" s="20">
        <v>0</v>
      </c>
      <c r="H13" s="37">
        <v>0.73119999999999996</v>
      </c>
    </row>
    <row r="14" spans="1:8">
      <c r="A14" s="75"/>
      <c r="B14" s="20" t="s">
        <v>410</v>
      </c>
      <c r="C14" s="20" t="s">
        <v>482</v>
      </c>
      <c r="D14" s="20" t="s">
        <v>619</v>
      </c>
      <c r="E14" s="37">
        <v>6.77E-3</v>
      </c>
      <c r="F14" s="20" t="s">
        <v>620</v>
      </c>
      <c r="G14" s="20">
        <v>0</v>
      </c>
      <c r="H14" s="37">
        <v>0.76929999999999998</v>
      </c>
    </row>
    <row r="15" spans="1:8">
      <c r="A15" s="75"/>
      <c r="B15" s="20" t="s">
        <v>413</v>
      </c>
      <c r="C15" s="20" t="s">
        <v>621</v>
      </c>
      <c r="D15" s="20" t="s">
        <v>622</v>
      </c>
      <c r="E15" s="37">
        <v>9.06E-2</v>
      </c>
      <c r="F15" s="20" t="s">
        <v>623</v>
      </c>
      <c r="G15" s="20">
        <v>36.700000000000003</v>
      </c>
      <c r="H15" s="37">
        <v>0.1482</v>
      </c>
    </row>
    <row r="16" spans="1:8">
      <c r="A16" s="75"/>
      <c r="B16" s="21" t="s">
        <v>476</v>
      </c>
      <c r="C16" s="21" t="s">
        <v>624</v>
      </c>
      <c r="D16" s="21" t="s">
        <v>625</v>
      </c>
      <c r="E16" s="40">
        <v>7.5599999999999996E-6</v>
      </c>
      <c r="F16" s="21" t="s">
        <v>626</v>
      </c>
      <c r="G16" s="21">
        <v>32.700000000000003</v>
      </c>
      <c r="H16" s="40">
        <v>0.17849999999999999</v>
      </c>
    </row>
    <row r="17" spans="1:8">
      <c r="A17" s="75" t="s">
        <v>627</v>
      </c>
      <c r="B17" s="20" t="s">
        <v>469</v>
      </c>
      <c r="C17" s="20" t="s">
        <v>435</v>
      </c>
      <c r="D17" s="20" t="s">
        <v>628</v>
      </c>
      <c r="E17" s="37">
        <v>1.9400000000000001E-2</v>
      </c>
      <c r="F17" s="20" t="s">
        <v>629</v>
      </c>
      <c r="G17" s="20">
        <v>0</v>
      </c>
      <c r="H17" s="37">
        <v>0.74850000000000005</v>
      </c>
    </row>
    <row r="18" spans="1:8">
      <c r="A18" s="75"/>
      <c r="B18" s="20" t="s">
        <v>410</v>
      </c>
      <c r="C18" s="20" t="s">
        <v>630</v>
      </c>
      <c r="D18" s="20" t="s">
        <v>631</v>
      </c>
      <c r="E18" s="37">
        <v>0.13100000000000001</v>
      </c>
      <c r="F18" s="20" t="s">
        <v>629</v>
      </c>
      <c r="G18" s="20">
        <v>0</v>
      </c>
      <c r="H18" s="37">
        <v>0.70189999999999997</v>
      </c>
    </row>
    <row r="19" spans="1:8">
      <c r="A19" s="75"/>
      <c r="B19" s="20" t="s">
        <v>413</v>
      </c>
      <c r="C19" s="20" t="s">
        <v>632</v>
      </c>
      <c r="D19" s="20" t="s">
        <v>633</v>
      </c>
      <c r="E19" s="37">
        <v>0.375</v>
      </c>
      <c r="F19" s="20" t="s">
        <v>634</v>
      </c>
      <c r="G19" s="20">
        <v>75.3</v>
      </c>
      <c r="H19" s="37">
        <v>4.4240000000000002E-2</v>
      </c>
    </row>
    <row r="20" spans="1:8">
      <c r="A20" s="75"/>
      <c r="B20" s="21" t="s">
        <v>476</v>
      </c>
      <c r="C20" s="21" t="s">
        <v>414</v>
      </c>
      <c r="D20" s="21" t="s">
        <v>635</v>
      </c>
      <c r="E20" s="40">
        <v>9.0900000000000009E-3</v>
      </c>
      <c r="F20" s="21" t="s">
        <v>636</v>
      </c>
      <c r="G20" s="21">
        <v>0</v>
      </c>
      <c r="H20" s="40">
        <v>0.45569999999999999</v>
      </c>
    </row>
    <row r="21" spans="1:8">
      <c r="A21" s="80" t="s">
        <v>587</v>
      </c>
      <c r="B21" s="20" t="s">
        <v>469</v>
      </c>
      <c r="C21" s="20" t="s">
        <v>637</v>
      </c>
      <c r="D21" s="20" t="s">
        <v>638</v>
      </c>
      <c r="E21" s="37">
        <v>1.57E-6</v>
      </c>
      <c r="F21" s="20" t="s">
        <v>639</v>
      </c>
      <c r="G21" s="20">
        <v>0</v>
      </c>
      <c r="H21" s="37">
        <v>0.9496</v>
      </c>
    </row>
    <row r="22" spans="1:8">
      <c r="A22" s="80"/>
      <c r="B22" s="20" t="s">
        <v>410</v>
      </c>
      <c r="C22" s="20" t="s">
        <v>640</v>
      </c>
      <c r="D22" s="20" t="s">
        <v>641</v>
      </c>
      <c r="E22" s="37">
        <v>0.25600000000000001</v>
      </c>
      <c r="F22" s="20" t="s">
        <v>639</v>
      </c>
      <c r="G22" s="20">
        <v>0</v>
      </c>
      <c r="H22" s="37">
        <v>0.84670000000000001</v>
      </c>
    </row>
    <row r="23" spans="1:8">
      <c r="A23" s="80"/>
      <c r="B23" s="20" t="s">
        <v>413</v>
      </c>
      <c r="C23" s="20" t="s">
        <v>642</v>
      </c>
      <c r="D23" s="20" t="s">
        <v>643</v>
      </c>
      <c r="E23" s="37">
        <v>2.7300000000000001E-2</v>
      </c>
      <c r="F23" s="20" t="s">
        <v>644</v>
      </c>
      <c r="G23" s="20">
        <v>0</v>
      </c>
      <c r="H23" s="37">
        <v>0.51370000000000005</v>
      </c>
    </row>
    <row r="24" spans="1:8">
      <c r="A24" s="80"/>
      <c r="B24" s="16" t="s">
        <v>476</v>
      </c>
      <c r="C24" s="16" t="s">
        <v>645</v>
      </c>
      <c r="D24" s="16" t="s">
        <v>646</v>
      </c>
      <c r="E24" s="41">
        <v>1.2800000000000001E-7</v>
      </c>
      <c r="F24" s="16" t="s">
        <v>644</v>
      </c>
      <c r="G24" s="16">
        <v>0</v>
      </c>
      <c r="H24" s="41">
        <v>0.97829999999999995</v>
      </c>
    </row>
    <row r="26" spans="1:8" ht="18">
      <c r="A26" s="42" t="s">
        <v>466</v>
      </c>
    </row>
  </sheetData>
  <mergeCells count="5">
    <mergeCell ref="A5:A8"/>
    <mergeCell ref="A9:A12"/>
    <mergeCell ref="A13:A16"/>
    <mergeCell ref="A17:A20"/>
    <mergeCell ref="A21:A24"/>
  </mergeCell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N19" sqref="N19"/>
    </sheetView>
  </sheetViews>
  <sheetFormatPr baseColWidth="10" defaultColWidth="10.5" defaultRowHeight="15.75"/>
  <cols>
    <col min="1" max="1" width="29.375" customWidth="1"/>
    <col min="2" max="2" width="17.5" customWidth="1"/>
    <col min="5" max="5" width="10.125" customWidth="1"/>
    <col min="6" max="6" width="16.375" customWidth="1"/>
    <col min="7" max="7" width="14.875" customWidth="1"/>
    <col min="8" max="8" width="14.5" customWidth="1"/>
  </cols>
  <sheetData>
    <row r="1" spans="1:8" ht="18.75">
      <c r="A1" t="s">
        <v>4</v>
      </c>
    </row>
    <row r="3" spans="1:8">
      <c r="A3" s="49"/>
      <c r="B3" s="49"/>
      <c r="C3" s="49"/>
      <c r="D3" s="49"/>
      <c r="E3" s="29"/>
      <c r="F3" s="29"/>
      <c r="G3" s="29"/>
      <c r="H3" s="29"/>
    </row>
    <row r="4" spans="1:8" s="62" customFormat="1" ht="30.75" customHeight="1">
      <c r="A4" s="9" t="s">
        <v>594</v>
      </c>
      <c r="B4" s="9" t="s">
        <v>391</v>
      </c>
      <c r="C4" s="9" t="s">
        <v>394</v>
      </c>
      <c r="D4" s="9" t="s">
        <v>647</v>
      </c>
      <c r="E4" s="9" t="s">
        <v>396</v>
      </c>
      <c r="F4" s="9" t="s">
        <v>595</v>
      </c>
      <c r="G4" s="9" t="s">
        <v>503</v>
      </c>
      <c r="H4" s="9" t="s">
        <v>596</v>
      </c>
    </row>
    <row r="5" spans="1:8">
      <c r="A5" s="75" t="s">
        <v>597</v>
      </c>
      <c r="B5" s="32" t="s">
        <v>648</v>
      </c>
      <c r="C5" s="10" t="s">
        <v>649</v>
      </c>
      <c r="D5" s="10" t="s">
        <v>650</v>
      </c>
      <c r="E5" s="52" t="s">
        <v>651</v>
      </c>
      <c r="F5" s="10" t="s">
        <v>600</v>
      </c>
      <c r="G5" s="10">
        <v>53.8</v>
      </c>
      <c r="H5" s="52">
        <v>6.9589999999999999E-3</v>
      </c>
    </row>
    <row r="6" spans="1:8">
      <c r="A6" s="75"/>
      <c r="B6" s="32" t="s">
        <v>652</v>
      </c>
      <c r="C6" s="10" t="s">
        <v>637</v>
      </c>
      <c r="D6" s="10" t="s">
        <v>653</v>
      </c>
      <c r="E6" s="52">
        <v>3.2339999999999999E-40</v>
      </c>
      <c r="F6" s="10" t="s">
        <v>600</v>
      </c>
      <c r="G6" s="10">
        <v>0</v>
      </c>
      <c r="H6" s="52">
        <v>0.99739999999999995</v>
      </c>
    </row>
    <row r="7" spans="1:8">
      <c r="A7" s="75"/>
      <c r="B7" s="32" t="s">
        <v>654</v>
      </c>
      <c r="C7" s="10" t="s">
        <v>486</v>
      </c>
      <c r="D7" s="10" t="s">
        <v>655</v>
      </c>
      <c r="E7" s="52">
        <v>6.9419999999999996E-87</v>
      </c>
      <c r="F7" s="10" t="s">
        <v>607</v>
      </c>
      <c r="G7" s="10">
        <v>49</v>
      </c>
      <c r="H7" s="52">
        <v>1.695E-2</v>
      </c>
    </row>
    <row r="8" spans="1:8">
      <c r="A8" s="75"/>
      <c r="B8" s="63" t="s">
        <v>656</v>
      </c>
      <c r="C8" s="7" t="s">
        <v>657</v>
      </c>
      <c r="D8" s="7" t="s">
        <v>658</v>
      </c>
      <c r="E8" s="64" t="s">
        <v>659</v>
      </c>
      <c r="F8" s="7" t="s">
        <v>607</v>
      </c>
      <c r="G8" s="7">
        <v>56.6</v>
      </c>
      <c r="H8" s="64">
        <v>3.6480000000000002E-3</v>
      </c>
    </row>
    <row r="9" spans="1:8">
      <c r="A9" s="75" t="s">
        <v>68</v>
      </c>
      <c r="B9" s="32" t="s">
        <v>648</v>
      </c>
      <c r="C9" s="10" t="s">
        <v>660</v>
      </c>
      <c r="D9" s="10" t="s">
        <v>661</v>
      </c>
      <c r="E9" s="52">
        <v>3.7069999999999998E-6</v>
      </c>
      <c r="F9" s="10"/>
      <c r="G9" s="10"/>
      <c r="H9" s="52"/>
    </row>
    <row r="10" spans="1:8">
      <c r="A10" s="75"/>
      <c r="B10" s="32" t="s">
        <v>652</v>
      </c>
      <c r="C10" s="10" t="s">
        <v>662</v>
      </c>
      <c r="D10" s="10" t="s">
        <v>663</v>
      </c>
      <c r="E10" s="52">
        <v>5.7979999999999997E-5</v>
      </c>
      <c r="F10" s="10"/>
      <c r="G10" s="10"/>
      <c r="H10" s="52"/>
    </row>
    <row r="11" spans="1:8">
      <c r="A11" s="75"/>
      <c r="B11" s="32" t="s">
        <v>654</v>
      </c>
      <c r="C11" s="10" t="s">
        <v>664</v>
      </c>
      <c r="D11" s="10" t="s">
        <v>665</v>
      </c>
      <c r="E11" s="52">
        <v>1.5599999999999999E-7</v>
      </c>
      <c r="F11" s="10"/>
      <c r="G11" s="10"/>
      <c r="H11" s="52"/>
    </row>
    <row r="12" spans="1:8">
      <c r="A12" s="75"/>
      <c r="B12" s="63" t="s">
        <v>656</v>
      </c>
      <c r="C12" s="7" t="s">
        <v>666</v>
      </c>
      <c r="D12" s="7" t="s">
        <v>667</v>
      </c>
      <c r="E12" s="64">
        <v>2.47E-119</v>
      </c>
      <c r="F12" s="7"/>
      <c r="G12" s="7"/>
      <c r="H12" s="64"/>
    </row>
    <row r="13" spans="1:8">
      <c r="A13" s="75" t="s">
        <v>615</v>
      </c>
      <c r="B13" s="32" t="s">
        <v>648</v>
      </c>
      <c r="C13" s="10" t="s">
        <v>668</v>
      </c>
      <c r="D13" s="10" t="s">
        <v>669</v>
      </c>
      <c r="E13" s="52">
        <v>1.8499999999999999E-5</v>
      </c>
      <c r="F13" s="10" t="s">
        <v>618</v>
      </c>
      <c r="G13" s="10">
        <v>24</v>
      </c>
      <c r="H13" s="52">
        <v>0.24590000000000001</v>
      </c>
    </row>
    <row r="14" spans="1:8">
      <c r="A14" s="75"/>
      <c r="B14" s="32" t="s">
        <v>652</v>
      </c>
      <c r="C14" s="10" t="s">
        <v>435</v>
      </c>
      <c r="D14" s="10" t="s">
        <v>670</v>
      </c>
      <c r="E14" s="10">
        <v>4.2770000000000004E-3</v>
      </c>
      <c r="F14" s="10" t="s">
        <v>671</v>
      </c>
      <c r="G14" s="10">
        <v>0</v>
      </c>
      <c r="H14" s="52">
        <v>0.64149999999999996</v>
      </c>
    </row>
    <row r="15" spans="1:8">
      <c r="A15" s="75"/>
      <c r="B15" s="32" t="s">
        <v>654</v>
      </c>
      <c r="C15" s="10" t="s">
        <v>672</v>
      </c>
      <c r="D15" s="10" t="s">
        <v>673</v>
      </c>
      <c r="E15" s="52">
        <v>2.5960000000000002E-7</v>
      </c>
      <c r="F15" s="10" t="s">
        <v>674</v>
      </c>
      <c r="G15" s="10">
        <v>45</v>
      </c>
      <c r="H15" s="52">
        <v>9.1410000000000005E-2</v>
      </c>
    </row>
    <row r="16" spans="1:8">
      <c r="A16" s="75"/>
      <c r="B16" s="63" t="s">
        <v>656</v>
      </c>
      <c r="C16" s="7" t="s">
        <v>675</v>
      </c>
      <c r="D16" s="7" t="s">
        <v>676</v>
      </c>
      <c r="E16" s="64">
        <v>8.9629999999999994E-42</v>
      </c>
      <c r="F16" s="7" t="s">
        <v>674</v>
      </c>
      <c r="G16" s="7">
        <v>71.900000000000006</v>
      </c>
      <c r="H16" s="64">
        <v>1.5640000000000001E-3</v>
      </c>
    </row>
    <row r="17" spans="1:8">
      <c r="A17" s="75" t="s">
        <v>627</v>
      </c>
      <c r="B17" s="32" t="s">
        <v>648</v>
      </c>
      <c r="C17" s="10" t="s">
        <v>454</v>
      </c>
      <c r="D17" s="10" t="s">
        <v>677</v>
      </c>
      <c r="E17" s="52">
        <v>9.1539999999999994E-5</v>
      </c>
      <c r="F17" s="10" t="s">
        <v>629</v>
      </c>
      <c r="G17" s="10">
        <v>0</v>
      </c>
      <c r="H17" s="52">
        <v>0.78339999999999999</v>
      </c>
    </row>
    <row r="18" spans="1:8">
      <c r="A18" s="75"/>
      <c r="B18" s="32" t="s">
        <v>652</v>
      </c>
      <c r="C18" s="10" t="s">
        <v>411</v>
      </c>
      <c r="D18" s="10" t="s">
        <v>678</v>
      </c>
      <c r="E18" s="10">
        <v>2.2710000000000001E-2</v>
      </c>
      <c r="F18" s="10" t="s">
        <v>629</v>
      </c>
      <c r="G18" s="10">
        <v>0</v>
      </c>
      <c r="H18" s="52">
        <v>0.4718</v>
      </c>
    </row>
    <row r="19" spans="1:8">
      <c r="A19" s="75"/>
      <c r="B19" s="32" t="s">
        <v>654</v>
      </c>
      <c r="C19" s="10" t="s">
        <v>679</v>
      </c>
      <c r="D19" s="10" t="s">
        <v>680</v>
      </c>
      <c r="E19" s="52">
        <v>6.59E-11</v>
      </c>
      <c r="F19" s="10" t="s">
        <v>636</v>
      </c>
      <c r="G19" s="10">
        <v>0</v>
      </c>
      <c r="H19" s="52">
        <v>0.52969999999999995</v>
      </c>
    </row>
    <row r="20" spans="1:8">
      <c r="A20" s="75"/>
      <c r="B20" s="63" t="s">
        <v>656</v>
      </c>
      <c r="C20" s="7" t="s">
        <v>505</v>
      </c>
      <c r="D20" s="7" t="s">
        <v>681</v>
      </c>
      <c r="E20" s="64">
        <v>7.0340000000000005E-35</v>
      </c>
      <c r="F20" s="7" t="s">
        <v>636</v>
      </c>
      <c r="G20" s="7">
        <v>0</v>
      </c>
      <c r="H20" s="64">
        <v>0.8014</v>
      </c>
    </row>
    <row r="21" spans="1:8">
      <c r="A21" s="80" t="s">
        <v>587</v>
      </c>
      <c r="B21" s="32" t="s">
        <v>648</v>
      </c>
      <c r="C21" s="10" t="s">
        <v>682</v>
      </c>
      <c r="D21" s="10" t="s">
        <v>683</v>
      </c>
      <c r="E21" s="52">
        <v>4.8650000000000001E-11</v>
      </c>
      <c r="F21" s="10" t="s">
        <v>639</v>
      </c>
      <c r="G21" s="10">
        <v>0</v>
      </c>
      <c r="H21" s="52">
        <v>0.51200000000000001</v>
      </c>
    </row>
    <row r="22" spans="1:8">
      <c r="A22" s="80"/>
      <c r="B22" s="32" t="s">
        <v>652</v>
      </c>
      <c r="C22" s="10" t="s">
        <v>660</v>
      </c>
      <c r="D22" s="10" t="s">
        <v>684</v>
      </c>
      <c r="E22" s="10">
        <v>2.2359999999999999E-4</v>
      </c>
      <c r="F22" s="10" t="s">
        <v>639</v>
      </c>
      <c r="G22" s="10">
        <v>32.700000000000003</v>
      </c>
      <c r="H22" s="52">
        <v>0.2261</v>
      </c>
    </row>
    <row r="23" spans="1:8">
      <c r="A23" s="80"/>
      <c r="B23" s="32" t="s">
        <v>654</v>
      </c>
      <c r="C23" s="10" t="s">
        <v>685</v>
      </c>
      <c r="D23" s="10" t="s">
        <v>686</v>
      </c>
      <c r="E23" s="52">
        <v>2.2309999999999998E-14</v>
      </c>
      <c r="F23" s="10" t="s">
        <v>644</v>
      </c>
      <c r="G23" s="10">
        <v>87.2</v>
      </c>
      <c r="H23" s="52">
        <v>3.9580000000000003E-4</v>
      </c>
    </row>
    <row r="24" spans="1:8">
      <c r="A24" s="80"/>
      <c r="B24" s="29" t="s">
        <v>656</v>
      </c>
      <c r="C24" s="6" t="s">
        <v>687</v>
      </c>
      <c r="D24" s="6" t="s">
        <v>688</v>
      </c>
      <c r="E24" s="61">
        <v>4.8750000000000003E-77</v>
      </c>
      <c r="F24" s="6" t="s">
        <v>644</v>
      </c>
      <c r="G24" s="6">
        <v>91.3</v>
      </c>
      <c r="H24" s="61">
        <v>1.0530000000000001E-5</v>
      </c>
    </row>
    <row r="26" spans="1:8" ht="18">
      <c r="A26" s="42" t="s">
        <v>466</v>
      </c>
    </row>
  </sheetData>
  <mergeCells count="5">
    <mergeCell ref="A5:A8"/>
    <mergeCell ref="A9:A12"/>
    <mergeCell ref="A13:A16"/>
    <mergeCell ref="A17:A20"/>
    <mergeCell ref="A21:A24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Table of content</vt:lpstr>
      <vt:lpstr>Supplementary Table1 </vt:lpstr>
      <vt:lpstr>Supplementary Table2</vt:lpstr>
      <vt:lpstr>Supplementary Table 3</vt:lpstr>
      <vt:lpstr>Supplementary Table 4</vt:lpstr>
      <vt:lpstr>Supplementary Table 5</vt:lpstr>
      <vt:lpstr>Supplementary Table 6</vt:lpstr>
      <vt:lpstr>Supplementary Table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Jean-Charles Lambert</cp:lastModifiedBy>
  <cp:revision>2</cp:revision>
  <cp:lastPrinted>2023-09-28T07:22:28Z</cp:lastPrinted>
  <dcterms:created xsi:type="dcterms:W3CDTF">2023-09-14T09:16:42Z</dcterms:created>
  <dcterms:modified xsi:type="dcterms:W3CDTF">2023-10-03T10:46:16Z</dcterms:modified>
  <dc:language>en-US</dc:language>
</cp:coreProperties>
</file>