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Research\Project\Trajectory_cluster\!!RESULT\submission\nature communication\"/>
    </mc:Choice>
  </mc:AlternateContent>
  <xr:revisionPtr revIDLastSave="0" documentId="13_ncr:1_{B09F22E5-9101-4E5A-B28C-064B4EE71A09}" xr6:coauthVersionLast="47" xr6:coauthVersionMax="47" xr10:uidLastSave="{00000000-0000-0000-0000-000000000000}"/>
  <bookViews>
    <workbookView xWindow="11910" yWindow="-16320" windowWidth="29040" windowHeight="15990" firstSheet="4" activeTab="8" xr2:uid="{00000000-000D-0000-FFFF-FFFF00000000}"/>
  </bookViews>
  <sheets>
    <sheet name="Contents" sheetId="12" r:id="rId1"/>
    <sheet name="Supplementary Table 1" sheetId="11" r:id="rId2"/>
    <sheet name="Supplementary Table 2" sheetId="3" r:id="rId3"/>
    <sheet name="Supplementary Table 3" sheetId="2" r:id="rId4"/>
    <sheet name="Supplementary Table 4" sheetId="4" r:id="rId5"/>
    <sheet name="Supplementary Table 5" sheetId="23" r:id="rId6"/>
    <sheet name="Supplementary Table 6" sheetId="22" r:id="rId7"/>
    <sheet name="Supplementary Table 7" sheetId="27" r:id="rId8"/>
    <sheet name="Supplementary Table 8" sheetId="28" r:id="rId9"/>
    <sheet name="Supplementary Table 9" sheetId="18" r:id="rId10"/>
    <sheet name="Supplementary Table 10" sheetId="21" r:id="rId11"/>
    <sheet name="Supplementary Table 11" sheetId="6" r:id="rId12"/>
    <sheet name="Supplementary Table 12" sheetId="25" r:id="rId13"/>
    <sheet name="Supplementary Table 13" sheetId="16" r:id="rId14"/>
    <sheet name="Supplementary Table 14" sheetId="26" r:id="rId15"/>
    <sheet name="Supplementary Table 15" sheetId="24" r:id="rId16"/>
    <sheet name="Supplementary Table 16" sheetId="1" r:id="rId17"/>
    <sheet name="Supplementary Table 17" sheetId="17" r:id="rId18"/>
  </sheets>
  <definedNames>
    <definedName name="_xlnm._FilterDatabase" localSheetId="13" hidden="1">'Supplementary Table 13'!$A$5:$C$5</definedName>
    <definedName name="_xlnm._FilterDatabase" localSheetId="14" hidden="1">'Supplementary Table 14'!$A$4:$C$4</definedName>
    <definedName name="_xlnm._FilterDatabase" localSheetId="4" hidden="1">'Supplementary Table 4'!$A$6:$I$170</definedName>
    <definedName name="_xlnm._FilterDatabase" localSheetId="8" hidden="1">'Supplementary Table 8'!$A$6:$O$6</definedName>
    <definedName name="_Hlk96980219" localSheetId="3">'Supplementary Table 3'!$E$3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5" l="1"/>
  <c r="I7" i="25"/>
  <c r="I8" i="25"/>
  <c r="I9" i="25"/>
  <c r="I10" i="25"/>
  <c r="I11" i="25"/>
  <c r="I12" i="25"/>
  <c r="I13" i="25"/>
  <c r="I14" i="25"/>
  <c r="I15" i="25"/>
  <c r="I16" i="25"/>
  <c r="I17" i="25"/>
  <c r="I5" i="25"/>
  <c r="D8" i="21"/>
</calcChain>
</file>

<file path=xl/sharedStrings.xml><?xml version="1.0" encoding="utf-8"?>
<sst xmlns="http://schemas.openxmlformats.org/spreadsheetml/2006/main" count="1601" uniqueCount="761">
  <si>
    <t>Variable</t>
  </si>
  <si>
    <t>all adolescents in IMAGEN</t>
  </si>
  <si>
    <t>(N=2138)</t>
  </si>
  <si>
    <t xml:space="preserve">adolescents selected </t>
  </si>
  <si>
    <t>(N=1543)</t>
  </si>
  <si>
    <t>14.39 ± 0.40</t>
  </si>
  <si>
    <t>14.39 ± 0.39</t>
  </si>
  <si>
    <t>0.569 (0.570)</t>
  </si>
  <si>
    <t>Male (n, %)</t>
  </si>
  <si>
    <t>1049, 49.0%</t>
  </si>
  <si>
    <t>747, 48.4%</t>
  </si>
  <si>
    <t>0.091 (0.763)</t>
  </si>
  <si>
    <t>Maternal Ethnicity</t>
  </si>
  <si>
    <t>0.794 (0.672)</t>
  </si>
  <si>
    <t>White</t>
  </si>
  <si>
    <t xml:space="preserve">1423, 92.8% </t>
  </si>
  <si>
    <t>Black</t>
  </si>
  <si>
    <t>Other</t>
  </si>
  <si>
    <t>Paternal Ethnicity</t>
  </si>
  <si>
    <t>0.2235 (0.889)</t>
  </si>
  <si>
    <t xml:space="preserve">1996, 94.3% </t>
  </si>
  <si>
    <t xml:space="preserve">1450, 94.6% </t>
  </si>
  <si>
    <t>Maternal Education</t>
  </si>
  <si>
    <t>11.944 (0.063)</t>
  </si>
  <si>
    <t>Professional qualification</t>
  </si>
  <si>
    <t>Bachelor degree</t>
  </si>
  <si>
    <t>Advanced diploma</t>
  </si>
  <si>
    <t>A levels or a BTEC national diploma</t>
  </si>
  <si>
    <t>NVQ or GNVQ</t>
  </si>
  <si>
    <t>O levels, GCSEs/CSEs or less</t>
  </si>
  <si>
    <t>None of the above</t>
  </si>
  <si>
    <t>Paternal Education</t>
  </si>
  <si>
    <t>8.853 (0.182)</t>
  </si>
  <si>
    <t>Handedness</t>
  </si>
  <si>
    <t>0.180 (0.672)</t>
  </si>
  <si>
    <t>Left Handedness</t>
  </si>
  <si>
    <t>Right Handedness</t>
  </si>
  <si>
    <t>Imaging Center</t>
  </si>
  <si>
    <t>3.710 (0.813)</t>
  </si>
  <si>
    <t>London</t>
  </si>
  <si>
    <t>Nottingham</t>
  </si>
  <si>
    <t>Dublin</t>
  </si>
  <si>
    <t>Berlin</t>
  </si>
  <si>
    <t>Hamburg</t>
  </si>
  <si>
    <t>Mannheim</t>
  </si>
  <si>
    <t>Paris</t>
  </si>
  <si>
    <t>Dresden</t>
  </si>
  <si>
    <t>statistics*
(P-value)</t>
    <phoneticPr fontId="1" type="noConversion"/>
  </si>
  <si>
    <t>Percentages of missing values in all items are less than 1.0%.</t>
  </si>
  <si>
    <t>* t-statistics for Age, and Chi-square statistics for all other variables, between adolescents selected in the analyses and all adolescents in the IMAGEN study.</t>
  </si>
  <si>
    <t>inferiortemporal</t>
  </si>
  <si>
    <t>superiorfrontal</t>
  </si>
  <si>
    <t>middletemporal</t>
  </si>
  <si>
    <t>fusiform</t>
  </si>
  <si>
    <t>rostralmiddlefrontal</t>
  </si>
  <si>
    <t>lateralorbitofrontal</t>
  </si>
  <si>
    <t>superiortemporal</t>
  </si>
  <si>
    <t>precentral</t>
  </si>
  <si>
    <t>bankssts</t>
  </si>
  <si>
    <t>inferiorparietal</t>
  </si>
  <si>
    <t>caudalmiddlefrontal</t>
  </si>
  <si>
    <t>rostralanteriorcingulate</t>
  </si>
  <si>
    <t>parsorbitalis</t>
  </si>
  <si>
    <t>precuneus</t>
  </si>
  <si>
    <t>superiorparietal</t>
  </si>
  <si>
    <t>postcentral</t>
  </si>
  <si>
    <t>caudalanteriorcingulate</t>
  </si>
  <si>
    <t>entorhinal</t>
  </si>
  <si>
    <t>insula</t>
  </si>
  <si>
    <t>transversetemporal</t>
  </si>
  <si>
    <t>medialorbitofrontal</t>
  </si>
  <si>
    <t>temporalpole</t>
  </si>
  <si>
    <t>supramarginal</t>
  </si>
  <si>
    <t>lateraloccipital</t>
  </si>
  <si>
    <t>parahippocampal</t>
  </si>
  <si>
    <t>paracentral</t>
  </si>
  <si>
    <t>posteriorcingulate</t>
  </si>
  <si>
    <t>(N=67)</t>
  </si>
  <si>
    <t>(N=765)</t>
  </si>
  <si>
    <t>(N=711)</t>
  </si>
  <si>
    <t>P*</t>
  </si>
  <si>
    <t>3388.98 ± 612.15</t>
  </si>
  <si>
    <t>3381.81 ± 565.65</t>
  </si>
  <si>
    <t>3498.28 ± 582.77</t>
  </si>
  <si>
    <t>&lt;0.001</t>
  </si>
  <si>
    <t>WISCIV full score</t>
  </si>
  <si>
    <t>176.89 ± 22.50</t>
  </si>
  <si>
    <t>WISCIV Block Design</t>
  </si>
  <si>
    <t>WISCIV Digit Span backward</t>
  </si>
  <si>
    <t>WISCIV Digit Span forward</t>
  </si>
  <si>
    <t>WISCIV Matrix Reasoning</t>
  </si>
  <si>
    <t>WISCIV Similarities</t>
  </si>
  <si>
    <t>WISCIV Vocabulary</t>
  </si>
  <si>
    <t>Maternal ethnicity</t>
  </si>
  <si>
    <t>Paternal ethnicity</t>
  </si>
  <si>
    <t>Maternal education</t>
  </si>
  <si>
    <t>O levels,</t>
  </si>
  <si>
    <t>GCSEs/CSEs or less</t>
  </si>
  <si>
    <t>Paternal education</t>
  </si>
  <si>
    <t>Mother smoking during pregnancy†</t>
  </si>
  <si>
    <t>No</t>
  </si>
  <si>
    <t>Yes</t>
  </si>
  <si>
    <t>Father smoking during pregnancy</t>
  </si>
  <si>
    <t>Mother drink during pregnancy</t>
  </si>
  <si>
    <t>Mother medical problems during pregnancy</t>
  </si>
  <si>
    <t>Family psychiatric history</t>
  </si>
  <si>
    <t>Family Stresses</t>
  </si>
  <si>
    <t>Socioeconomic/housing score</t>
  </si>
  <si>
    <t>Work/pressure score</t>
  </si>
  <si>
    <t>Health score</t>
  </si>
  <si>
    <t>Relationship/addiction score</t>
  </si>
  <si>
    <t>Childs experience of family life</t>
  </si>
  <si>
    <t>Parental support</t>
  </si>
  <si>
    <t>Discipline</t>
  </si>
  <si>
    <t>Rules</t>
  </si>
  <si>
    <t>Special allowances</t>
  </si>
  <si>
    <t>P</t>
  </si>
  <si>
    <t xml:space="preserve">NEO </t>
  </si>
  <si>
    <t>Neuroticism</t>
  </si>
  <si>
    <t>14y</t>
  </si>
  <si>
    <t>trajectory</t>
  </si>
  <si>
    <t>23y</t>
  </si>
  <si>
    <t>Extraversion</t>
  </si>
  <si>
    <t>Openness</t>
  </si>
  <si>
    <t>Agreeableness</t>
  </si>
  <si>
    <t>Conscientiousness</t>
  </si>
  <si>
    <t>TCI</t>
  </si>
  <si>
    <t>Exploratory excitability</t>
  </si>
  <si>
    <t>Impulsiveness</t>
  </si>
  <si>
    <t xml:space="preserve">Extravagance </t>
  </si>
  <si>
    <t>Disorderliness</t>
  </si>
  <si>
    <t xml:space="preserve">Total Novelty Seeking score </t>
  </si>
  <si>
    <t>LEQ</t>
  </si>
  <si>
    <t>Family/Parents</t>
  </si>
  <si>
    <t>Accident / Illness</t>
  </si>
  <si>
    <t>Sexuality</t>
  </si>
  <si>
    <t>Autonomy</t>
  </si>
  <si>
    <t>Deviance</t>
  </si>
  <si>
    <t>Relocation</t>
  </si>
  <si>
    <t>Distress</t>
  </si>
  <si>
    <t>Overall valence</t>
  </si>
  <si>
    <t>PRM</t>
  </si>
  <si>
    <t>Percent correct</t>
  </si>
  <si>
    <t>19y</t>
  </si>
  <si>
    <t>AGN</t>
  </si>
  <si>
    <t>Total omissions for positive category</t>
  </si>
  <si>
    <t>Total omissions for negative category</t>
  </si>
  <si>
    <t>SWM</t>
  </si>
  <si>
    <t>Between error</t>
  </si>
  <si>
    <t>Strategy</t>
  </si>
  <si>
    <t>CGT</t>
  </si>
  <si>
    <t>Delay aversion</t>
  </si>
  <si>
    <t>Deliberation time</t>
  </si>
  <si>
    <t>Overall proportion bet</t>
  </si>
  <si>
    <t>Quality of decision making</t>
  </si>
  <si>
    <t>Risk adjustment</t>
  </si>
  <si>
    <t>Risk taking</t>
  </si>
  <si>
    <t>RVP</t>
  </si>
  <si>
    <t>A</t>
  </si>
  <si>
    <t>kirby</t>
  </si>
  <si>
    <t>Estimated K</t>
  </si>
  <si>
    <t>Estimated K for small LDRs</t>
  </si>
  <si>
    <t>Esitmated K for Medium LDRs</t>
  </si>
  <si>
    <t>Estimated K for Large LDRs</t>
  </si>
  <si>
    <t>Go accuracy</t>
  </si>
  <si>
    <t>Stop accuracy</t>
  </si>
  <si>
    <t>Stop signal reaction time</t>
  </si>
  <si>
    <t>IED</t>
  </si>
  <si>
    <t>Total trials</t>
  </si>
  <si>
    <t>Total trials adjusted</t>
  </si>
  <si>
    <t>PreED errors</t>
  </si>
  <si>
    <t>ED errors</t>
  </si>
  <si>
    <t>Total errors</t>
  </si>
  <si>
    <t>Total errors adjusted</t>
  </si>
  <si>
    <t>SDQ</t>
  </si>
  <si>
    <t>Total difficulties score</t>
  </si>
  <si>
    <t>Emotion problems score</t>
  </si>
  <si>
    <t>Conduct problems score</t>
  </si>
  <si>
    <t>Hyperactivity score</t>
  </si>
  <si>
    <t>Peer problems score</t>
  </si>
  <si>
    <t>Impact score</t>
  </si>
  <si>
    <t>ESPAD</t>
  </si>
  <si>
    <t>Lifetime smoking</t>
  </si>
  <si>
    <t>smoking last month</t>
  </si>
  <si>
    <t>Whole life drink</t>
  </si>
  <si>
    <t>Drink last year</t>
  </si>
  <si>
    <t>Drink last month</t>
  </si>
  <si>
    <t>Major Depression</t>
  </si>
  <si>
    <t>ADHD (parent)</t>
  </si>
  <si>
    <t>CHR</t>
  </si>
  <si>
    <t>SNP</t>
  </si>
  <si>
    <t>Gene</t>
  </si>
  <si>
    <t>Risk allele</t>
  </si>
  <si>
    <t>BETA</t>
  </si>
  <si>
    <t>CENPW : Non Coding Transcript Variant</t>
  </si>
  <si>
    <t>CENPW</t>
  </si>
  <si>
    <t>G</t>
  </si>
  <si>
    <t>rs200727626</t>
  </si>
  <si>
    <t>rs36081436</t>
  </si>
  <si>
    <t>C</t>
  </si>
  <si>
    <t>rs1572569</t>
  </si>
  <si>
    <t>rs1361109</t>
  </si>
  <si>
    <t>rs9388495</t>
  </si>
  <si>
    <t>rs4895807</t>
  </si>
  <si>
    <t>rs2326387</t>
  </si>
  <si>
    <t>rs576049</t>
  </si>
  <si>
    <t>T</t>
  </si>
  <si>
    <t>rs9388496</t>
  </si>
  <si>
    <t>rs1286935990</t>
  </si>
  <si>
    <t>rs9321065</t>
  </si>
  <si>
    <t>rs1042418304</t>
  </si>
  <si>
    <t>rs4897181</t>
  </si>
  <si>
    <t>rs2152876</t>
  </si>
  <si>
    <t>6:126419677</t>
  </si>
  <si>
    <t>TTA</t>
  </si>
  <si>
    <t>rs2039735</t>
  </si>
  <si>
    <t>rs4897178</t>
  </si>
  <si>
    <t>rs1415671</t>
  </si>
  <si>
    <t>rs572470766</t>
  </si>
  <si>
    <t>rs373980643</t>
  </si>
  <si>
    <t>GT</t>
  </si>
  <si>
    <t>rs915273902</t>
  </si>
  <si>
    <t>AT</t>
  </si>
  <si>
    <t>rs4897182</t>
  </si>
  <si>
    <t>rs59698523</t>
  </si>
  <si>
    <t>rs1361262</t>
  </si>
  <si>
    <t>rs9372840</t>
  </si>
  <si>
    <t>rs2326451</t>
  </si>
  <si>
    <t>None*</t>
  </si>
  <si>
    <t>rs2130603</t>
  </si>
  <si>
    <t>cuneus</t>
  </si>
  <si>
    <t>isthmuscingulate</t>
  </si>
  <si>
    <t>lingual</t>
  </si>
  <si>
    <t>parsopercularis</t>
  </si>
  <si>
    <t>parstriangularis</t>
  </si>
  <si>
    <t>pericalcarine</t>
  </si>
  <si>
    <t>frontalpole</t>
  </si>
  <si>
    <t>168.94 ± 26.39</t>
  </si>
  <si>
    <t>178.16 ± 22.67</t>
  </si>
  <si>
    <t>51.17 ± 9.41</t>
  </si>
  <si>
    <t>48.48 ± 12.17</t>
  </si>
  <si>
    <t>50.84 ± 9.39</t>
  </si>
  <si>
    <t>51.78 ± 9.08</t>
  </si>
  <si>
    <t>8.76 ± 2.09</t>
  </si>
  <si>
    <t>8.65 ± 2.41</t>
  </si>
  <si>
    <t>8.73 ± 2.01</t>
  </si>
  <si>
    <t>8.79 ± 2.14</t>
  </si>
  <si>
    <t>9.68 ± 2.10</t>
  </si>
  <si>
    <t>9.48 ± 1.94</t>
  </si>
  <si>
    <t>9.66 ± 2.05</t>
  </si>
  <si>
    <t>9.71 ± 2.18</t>
  </si>
  <si>
    <t>26.42 ± 4.24</t>
  </si>
  <si>
    <t>25.92 ± 5.00</t>
  </si>
  <si>
    <t>26.40 ± 4.18</t>
  </si>
  <si>
    <t>26.48 ± 4.24</t>
  </si>
  <si>
    <t>30.63 ± 5.53</t>
  </si>
  <si>
    <t>28.86 ± 5.81</t>
  </si>
  <si>
    <t>30.39 ± 5.42</t>
  </si>
  <si>
    <t>31.05 ± 5.57</t>
  </si>
  <si>
    <t>50.16 ± 8.57</t>
  </si>
  <si>
    <t>47.56 ± 9.16</t>
  </si>
  <si>
    <t>50.23 ± 8.44</t>
  </si>
  <si>
    <t>50.32 ± 8.62</t>
  </si>
  <si>
    <t>0.56 ± 0.86</t>
  </si>
  <si>
    <t>0.59 ± 0.81</t>
  </si>
  <si>
    <t>0.68 ± 0.99</t>
  </si>
  <si>
    <t>0.42 ± 0.64</t>
  </si>
  <si>
    <t>1.00 ± 0.92</t>
  </si>
  <si>
    <t>1.13 ± 0.88</t>
  </si>
  <si>
    <t>1.01 ± 0.93</t>
  </si>
  <si>
    <t>0.96 ± 0.91</t>
  </si>
  <si>
    <t>0.50 ± 0.75</t>
  </si>
  <si>
    <t>0.72 ± 0.98</t>
  </si>
  <si>
    <t>0.54 ± 0.79</t>
  </si>
  <si>
    <t>0.42 ± 0.65</t>
  </si>
  <si>
    <t>0.32 ± 0.53</t>
  </si>
  <si>
    <t>0.34 ± 0.56</t>
  </si>
  <si>
    <t>0.39 ± 0.63</t>
  </si>
  <si>
    <t>0.24 ± 0.36</t>
  </si>
  <si>
    <t>10.84 ± 1.33</t>
  </si>
  <si>
    <t>10.83 ± 1.40</t>
  </si>
  <si>
    <t>10.82 ± 1.38</t>
  </si>
  <si>
    <t>10.87 ± 1.26</t>
  </si>
  <si>
    <t>3.28 ± 1.41</t>
  </si>
  <si>
    <t>3.47 ± 1.38</t>
  </si>
  <si>
    <t>3.25 ± 1.42</t>
  </si>
  <si>
    <t>3.29 ± 1.39</t>
  </si>
  <si>
    <t>4.67 ± 1.09</t>
  </si>
  <si>
    <t>4.61 ± 1.00</t>
  </si>
  <si>
    <t>4.66 ± 1.13</t>
  </si>
  <si>
    <t>4.69 ± 1.06</t>
  </si>
  <si>
    <t>5.02 ± 1.53</t>
  </si>
  <si>
    <t>5.10 ± 1.37</t>
  </si>
  <si>
    <t>5.01 ± 1.56</t>
  </si>
  <si>
    <t>5.02 ± 1.52</t>
  </si>
  <si>
    <t>28, 41.8%</t>
  </si>
  <si>
    <t>433, 56.6%</t>
  </si>
  <si>
    <t>1423, 92.8%</t>
  </si>
  <si>
    <t>60, 89.6%</t>
  </si>
  <si>
    <t>690, 90.8%</t>
  </si>
  <si>
    <t>673, 95.2%</t>
  </si>
  <si>
    <t>29, 1.9%</t>
  </si>
  <si>
    <t>1, 1.5%</t>
  </si>
  <si>
    <t>19, 2.5%</t>
  </si>
  <si>
    <t>9, 1.3%</t>
  </si>
  <si>
    <t>82, 5.3%</t>
  </si>
  <si>
    <t>6, 9.0%</t>
  </si>
  <si>
    <t>51, 6.7%</t>
  </si>
  <si>
    <t>25, 3.5%</t>
  </si>
  <si>
    <t>1450, 94.6%</t>
  </si>
  <si>
    <t>61, 91.0%</t>
  </si>
  <si>
    <t>707, 93.1%</t>
  </si>
  <si>
    <t>682, 96.5%</t>
  </si>
  <si>
    <t>23, 1.5%</t>
  </si>
  <si>
    <t>3, 4.5%</t>
  </si>
  <si>
    <t>11, 1.4%</t>
  </si>
  <si>
    <t>60, 3.9%</t>
  </si>
  <si>
    <t>41, 5.4%</t>
  </si>
  <si>
    <t>16, 2.3%</t>
  </si>
  <si>
    <t>201, 13.1%</t>
  </si>
  <si>
    <t>4, 6.1%</t>
  </si>
  <si>
    <t>77, 10.1%</t>
  </si>
  <si>
    <t>120, 16.9%</t>
  </si>
  <si>
    <t>381, 24.8%</t>
  </si>
  <si>
    <t>14, 21.2%</t>
  </si>
  <si>
    <t>186, 24.4%</t>
  </si>
  <si>
    <t>181, 25.5%</t>
  </si>
  <si>
    <t>266, 17.3%</t>
  </si>
  <si>
    <t>10, 15.2%</t>
  </si>
  <si>
    <t>133, 17.5%</t>
  </si>
  <si>
    <t>123, 17.3%</t>
  </si>
  <si>
    <t>219, 14.2%</t>
  </si>
  <si>
    <t>89, 11.7%</t>
  </si>
  <si>
    <t>286, 18.6%</t>
  </si>
  <si>
    <t>17, 25.8%</t>
  </si>
  <si>
    <t>171, 22.4%</t>
  </si>
  <si>
    <t>98, 13.8%</t>
  </si>
  <si>
    <t>163, 10.6%</t>
  </si>
  <si>
    <t>11, 16.7%</t>
  </si>
  <si>
    <t>95, 12.5%</t>
  </si>
  <si>
    <t>57, 8.0%</t>
  </si>
  <si>
    <t>0, 0.0%</t>
  </si>
  <si>
    <t>12, 1.7%</t>
  </si>
  <si>
    <t>282, 18.3%</t>
  </si>
  <si>
    <t>5, 7.6%</t>
  </si>
  <si>
    <t>106, 13.9%</t>
  </si>
  <si>
    <t>171, 24.1%</t>
  </si>
  <si>
    <t>360, 23.4%</t>
  </si>
  <si>
    <t>180, 23.6%</t>
  </si>
  <si>
    <t>166, 23.3%</t>
  </si>
  <si>
    <t>203, 13.2%</t>
  </si>
  <si>
    <t>9, 13.6%</t>
  </si>
  <si>
    <t>98, 12.9%</t>
  </si>
  <si>
    <t>96, 13.5%</t>
  </si>
  <si>
    <t>184, 12.0%</t>
  </si>
  <si>
    <t>8, 12.1%</t>
  </si>
  <si>
    <t>94, 12.3%</t>
  </si>
  <si>
    <t>82, 11.5%</t>
  </si>
  <si>
    <t>231, 15.0%</t>
  </si>
  <si>
    <t>15, 22.7%</t>
  </si>
  <si>
    <t>128, 16.8%</t>
  </si>
  <si>
    <t>88, 12.4%</t>
  </si>
  <si>
    <t>256, 16.6%</t>
  </si>
  <si>
    <t>13, 19.7%</t>
  </si>
  <si>
    <t>144, 18.9%</t>
  </si>
  <si>
    <t>99, 13.9%</t>
  </si>
  <si>
    <t>2, 3.0%</t>
  </si>
  <si>
    <t>12, 1.6%</t>
  </si>
  <si>
    <t>157, 10.2%</t>
  </si>
  <si>
    <t>7, 10.4%</t>
  </si>
  <si>
    <t>75, 9.8%</t>
  </si>
  <si>
    <t>75, 10.5%</t>
  </si>
  <si>
    <t>1386, 89.8%</t>
  </si>
  <si>
    <t>690, 90.2%</t>
  </si>
  <si>
    <t>636, 89.5%</t>
  </si>
  <si>
    <t>577, 76.1%</t>
  </si>
  <si>
    <t>22, 71.0%</t>
  </si>
  <si>
    <t>283, 75.1%</t>
  </si>
  <si>
    <t>272, 77.7%</t>
  </si>
  <si>
    <t>181, 23.9%</t>
  </si>
  <si>
    <t>9, 29.0%</t>
  </si>
  <si>
    <t>94, 24.9%</t>
  </si>
  <si>
    <t>78, 22.3%</t>
  </si>
  <si>
    <t>980, 69.2%</t>
  </si>
  <si>
    <t>40, 66.7%</t>
  </si>
  <si>
    <t>484, 68.0%</t>
  </si>
  <si>
    <t>456, 70.8%</t>
  </si>
  <si>
    <t>436, 30.8%</t>
  </si>
  <si>
    <t>20, 33.3%</t>
  </si>
  <si>
    <t>228, 32.0%</t>
  </si>
  <si>
    <t>188, 29.2%</t>
  </si>
  <si>
    <t>1072, 75.7%</t>
  </si>
  <si>
    <t>49, 80.3%</t>
  </si>
  <si>
    <t>539, 75.8%</t>
  </si>
  <si>
    <t>484, 75.2%</t>
  </si>
  <si>
    <t>344, 24.3%</t>
  </si>
  <si>
    <t>12, 19.7%</t>
  </si>
  <si>
    <t>172, 24.2%</t>
  </si>
  <si>
    <t>160, 24.8%</t>
  </si>
  <si>
    <t>1260, 88.9%</t>
  </si>
  <si>
    <t>51, 86.4%</t>
  </si>
  <si>
    <t>628, 88.3%</t>
  </si>
  <si>
    <t>581, 89.8%</t>
  </si>
  <si>
    <t>157, 11.1%</t>
  </si>
  <si>
    <t>8, 13.6%</t>
  </si>
  <si>
    <t>83, 11.7%</t>
  </si>
  <si>
    <t>66, 10.2%</t>
  </si>
  <si>
    <t>731, 48.5%</t>
  </si>
  <si>
    <t>34, 53.1%</t>
  </si>
  <si>
    <t>365, 48.9%</t>
  </si>
  <si>
    <t>332, 47.6%</t>
  </si>
  <si>
    <t>776, 51.5%</t>
  </si>
  <si>
    <t>30, 46.9%</t>
  </si>
  <si>
    <t>381, 51.1%</t>
  </si>
  <si>
    <t>365, 52.4%</t>
  </si>
  <si>
    <t>Questionnaire</t>
    <phoneticPr fontId="1" type="noConversion"/>
  </si>
  <si>
    <t>Item</t>
    <phoneticPr fontId="1" type="noConversion"/>
  </si>
  <si>
    <t>Time</t>
    <phoneticPr fontId="1" type="noConversion"/>
  </si>
  <si>
    <t>Table</t>
    <phoneticPr fontId="1" type="noConversion"/>
  </si>
  <si>
    <t>Title</t>
    <phoneticPr fontId="1" type="noConversion"/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</si>
  <si>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</si>
  <si>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</si>
  <si>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</si>
  <si>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</si>
  <si>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</si>
  <si>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</si>
  <si>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</si>
  <si>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</si>
  <si>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</si>
  <si>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</si>
  <si>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</si>
  <si>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</si>
  <si>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</si>
  <si>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</si>
  <si>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</si>
  <si>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cerebellum_white_matter</t>
  </si>
  <si>
    <t>cerebellum_cortex</t>
  </si>
  <si>
    <t>thalamus_proper</t>
  </si>
  <si>
    <t>caudate</t>
  </si>
  <si>
    <t>putamen</t>
  </si>
  <si>
    <t>pallidum</t>
  </si>
  <si>
    <t>hippocampus</t>
  </si>
  <si>
    <t>amygdala</t>
  </si>
  <si>
    <t>accumbens_area</t>
  </si>
  <si>
    <t>brain_stem</t>
  </si>
  <si>
    <t>hippocampus</t>
    <phoneticPr fontId="1" type="noConversion"/>
  </si>
  <si>
    <t>thalamus_proper</t>
    <phoneticPr fontId="1" type="noConversion"/>
  </si>
  <si>
    <t>t</t>
    <phoneticPr fontId="1" type="noConversion"/>
  </si>
  <si>
    <t>Brain region</t>
    <phoneticPr fontId="1" type="noConversion"/>
  </si>
  <si>
    <t>Group 3 vs Group 2</t>
    <phoneticPr fontId="1" type="noConversion"/>
  </si>
  <si>
    <t>Group 3 vs Group 1</t>
    <phoneticPr fontId="1" type="noConversion"/>
  </si>
  <si>
    <t>Group 2 vs Group 1</t>
    <phoneticPr fontId="1" type="noConversion"/>
  </si>
  <si>
    <t>Group 1</t>
  </si>
  <si>
    <t>Group 2</t>
    <phoneticPr fontId="1" type="noConversion"/>
  </si>
  <si>
    <t>(Group 2 v.s. Group 1)</t>
    <phoneticPr fontId="1" type="noConversion"/>
  </si>
  <si>
    <t>Group 3</t>
  </si>
  <si>
    <t>(Group 3 v.s. Group 1)</t>
  </si>
  <si>
    <t>DAWBA</t>
    <phoneticPr fontId="1" type="noConversion"/>
  </si>
  <si>
    <t>Correlation</t>
    <phoneticPr fontId="1" type="noConversion"/>
  </si>
  <si>
    <t>ROI</t>
    <phoneticPr fontId="1" type="noConversion"/>
  </si>
  <si>
    <t>Go reaction time</t>
    <phoneticPr fontId="1" type="noConversion"/>
  </si>
  <si>
    <t>SWM</t>
    <phoneticPr fontId="1" type="noConversion"/>
  </si>
  <si>
    <t>CGT</t>
    <phoneticPr fontId="1" type="noConversion"/>
  </si>
  <si>
    <t>Cortical regions</t>
    <phoneticPr fontId="1" type="noConversion"/>
  </si>
  <si>
    <t>Subcortical regions</t>
    <phoneticPr fontId="1" type="noConversion"/>
  </si>
  <si>
    <t>Adolescents selected</t>
    <phoneticPr fontId="1" type="noConversion"/>
  </si>
  <si>
    <t>All p values were adjusted for sex, intracranial volume, handedness, site. FDR test was used for multiple correction within scales.</t>
    <phoneticPr fontId="1" type="noConversion"/>
  </si>
  <si>
    <t>caudate</t>
    <phoneticPr fontId="1" type="noConversion"/>
  </si>
  <si>
    <t>putamen</t>
    <phoneticPr fontId="1" type="noConversion"/>
  </si>
  <si>
    <t>pallidum</t>
    <phoneticPr fontId="1" type="noConversion"/>
  </si>
  <si>
    <t>amygdala</t>
    <phoneticPr fontId="1" type="noConversion"/>
  </si>
  <si>
    <t>accumbens_area</t>
    <phoneticPr fontId="1" type="noConversion"/>
  </si>
  <si>
    <t>totalGM</t>
    <phoneticPr fontId="1" type="noConversion"/>
  </si>
  <si>
    <t>Summary volume</t>
    <phoneticPr fontId="1" type="noConversion"/>
  </si>
  <si>
    <t>CortexVol</t>
    <phoneticPr fontId="1" type="noConversion"/>
  </si>
  <si>
    <t>SubCortGrayVol</t>
    <phoneticPr fontId="1" type="noConversion"/>
  </si>
  <si>
    <t>Cohen’s d</t>
    <phoneticPr fontId="1" type="noConversion"/>
  </si>
  <si>
    <t>Mediation proportion</t>
    <phoneticPr fontId="1" type="noConversion"/>
  </si>
  <si>
    <t>Full demographics and baseline characteristics for Group 1, Group 2 and Group 3 in IMAGEN.</t>
    <phoneticPr fontId="1" type="noConversion"/>
  </si>
  <si>
    <t>Demographics and baseline characteristics for all adolescents in IMAGEN and those included in the analyses.</t>
    <phoneticPr fontId="1" type="noConversion"/>
  </si>
  <si>
    <t>Full comparison of Group 2 and Group 3 vs Group 1 in terms of the personal traits, environmental burden, neuro-cognition, behavioral risk factors and mental symptoms at age 14, longitudinal trajectory and at age 23.</t>
    <phoneticPr fontId="1" type="noConversion"/>
  </si>
  <si>
    <t>Demographics and baseline characteristics for participants in ABCD, IMAGEN and UKB study.</t>
    <phoneticPr fontId="1" type="noConversion"/>
  </si>
  <si>
    <t>Rotation matrix for PCA components.</t>
    <phoneticPr fontId="1" type="noConversion"/>
  </si>
  <si>
    <t>Baseline Age (years; mean ± s.d.)</t>
    <phoneticPr fontId="1" type="noConversion"/>
  </si>
  <si>
    <t>Number of scans</t>
    <phoneticPr fontId="1" type="noConversion"/>
  </si>
  <si>
    <t>IMAGEN</t>
    <phoneticPr fontId="1" type="noConversion"/>
  </si>
  <si>
    <t>ABCD</t>
    <phoneticPr fontId="1" type="noConversion"/>
  </si>
  <si>
    <t>UKB</t>
    <phoneticPr fontId="1" type="noConversion"/>
  </si>
  <si>
    <t>Location</t>
    <phoneticPr fontId="1" type="noConversion"/>
  </si>
  <si>
    <t>* Parental education is defined as the highest educational level of parents.</t>
    <phoneticPr fontId="1" type="noConversion"/>
  </si>
  <si>
    <t>Only baseline interview data was used</t>
    <phoneticPr fontId="1" type="noConversion"/>
  </si>
  <si>
    <t>† More than 50% of the variable are missing.</t>
    <phoneticPr fontId="1" type="noConversion"/>
  </si>
  <si>
    <t>Ethnicity†</t>
    <phoneticPr fontId="1" type="noConversion"/>
  </si>
  <si>
    <t>† As the ethnicity group of participants is not availble in IMAGEN, participants with both white parents were classed as White while those with both black parents were classed as Black.</t>
    <phoneticPr fontId="1" type="noConversion"/>
  </si>
  <si>
    <t>1907, 89.2%</t>
    <phoneticPr fontId="1" type="noConversion"/>
  </si>
  <si>
    <t>36, 1.7%</t>
    <phoneticPr fontId="1" type="noConversion"/>
  </si>
  <si>
    <t>195, 9.1%</t>
    <phoneticPr fontId="1" type="noConversion"/>
  </si>
  <si>
    <t>15-16y, 18-20y, 22-23y</t>
    <phoneticPr fontId="1" type="noConversion"/>
  </si>
  <si>
    <t>Europe</t>
    <phoneticPr fontId="1" type="noConversion"/>
  </si>
  <si>
    <t>(N=11760)</t>
    <phoneticPr fontId="1" type="noConversion"/>
  </si>
  <si>
    <t>Number of participants with genomic data</t>
    <phoneticPr fontId="1" type="noConversion"/>
  </si>
  <si>
    <t>9.91 ± 0.62</t>
    <phoneticPr fontId="1" type="noConversion"/>
  </si>
  <si>
    <t>6146, 52.3%</t>
    <phoneticPr fontId="1" type="noConversion"/>
  </si>
  <si>
    <t xml:space="preserve">7463, 64.4% </t>
    <phoneticPr fontId="1" type="noConversion"/>
  </si>
  <si>
    <t>2297, 19.9%</t>
    <phoneticPr fontId="1" type="noConversion"/>
  </si>
  <si>
    <t xml:space="preserve">1822, 15.7% </t>
    <phoneticPr fontId="1" type="noConversion"/>
  </si>
  <si>
    <t>Follow-up visit frequency</t>
    <phoneticPr fontId="1" type="noConversion"/>
  </si>
  <si>
    <t>Annual</t>
    <phoneticPr fontId="1" type="noConversion"/>
  </si>
  <si>
    <t>(N=502409)</t>
    <phoneticPr fontId="1" type="noConversion"/>
  </si>
  <si>
    <t>56.53 ± 8.09</t>
    <phoneticPr fontId="1" type="noConversion"/>
  </si>
  <si>
    <t>229084, 45.6%</t>
    <phoneticPr fontId="1" type="noConversion"/>
  </si>
  <si>
    <t>454169, 90.9%</t>
    <phoneticPr fontId="1" type="noConversion"/>
  </si>
  <si>
    <t>2872, 0.6%</t>
    <phoneticPr fontId="1" type="noConversion"/>
  </si>
  <si>
    <t>42591, 8.5%</t>
    <phoneticPr fontId="1" type="noConversion"/>
  </si>
  <si>
    <t>UK</t>
    <phoneticPr fontId="1" type="noConversion"/>
  </si>
  <si>
    <t>US</t>
    <phoneticPr fontId="1" type="noConversion"/>
  </si>
  <si>
    <t>Education (Europe)</t>
    <phoneticPr fontId="1" type="noConversion"/>
  </si>
  <si>
    <t xml:space="preserve">444, 20.9% </t>
    <phoneticPr fontId="1" type="noConversion"/>
  </si>
  <si>
    <t xml:space="preserve">589, 27.7% </t>
    <phoneticPr fontId="1" type="noConversion"/>
  </si>
  <si>
    <t xml:space="preserve">316, 14.8% </t>
    <phoneticPr fontId="1" type="noConversion"/>
  </si>
  <si>
    <t xml:space="preserve">259, 12.2% </t>
    <phoneticPr fontId="1" type="noConversion"/>
  </si>
  <si>
    <t xml:space="preserve">310, 14.6% </t>
    <phoneticPr fontId="1" type="noConversion"/>
  </si>
  <si>
    <t xml:space="preserve">198, 9.3% </t>
    <phoneticPr fontId="1" type="noConversion"/>
  </si>
  <si>
    <t xml:space="preserve">13, 0.6% </t>
    <phoneticPr fontId="1" type="noConversion"/>
  </si>
  <si>
    <t>College or University degree</t>
    <phoneticPr fontId="1" type="noConversion"/>
  </si>
  <si>
    <t>A levels/AS levels or equivalent</t>
    <phoneticPr fontId="1" type="noConversion"/>
  </si>
  <si>
    <t>O levels, GCSEs or equivalent</t>
    <phoneticPr fontId="1" type="noConversion"/>
  </si>
  <si>
    <t>CSEs or equivalent</t>
    <phoneticPr fontId="1" type="noConversion"/>
  </si>
  <si>
    <t>NVQ/HND/HNC or equivalent</t>
    <phoneticPr fontId="1" type="noConversion"/>
  </si>
  <si>
    <t>25799, 5.2%</t>
    <phoneticPr fontId="1" type="noConversion"/>
  </si>
  <si>
    <t>161128, 32.7%</t>
    <phoneticPr fontId="1" type="noConversion"/>
  </si>
  <si>
    <t>55308, 11.2%</t>
    <phoneticPr fontId="1" type="noConversion"/>
  </si>
  <si>
    <t>105176, 21.4%</t>
    <phoneticPr fontId="1" type="noConversion"/>
  </si>
  <si>
    <t>26885, 5.5%</t>
    <phoneticPr fontId="1" type="noConversion"/>
  </si>
  <si>
    <t>32724, 6.6%</t>
    <phoneticPr fontId="1" type="noConversion"/>
  </si>
  <si>
    <t>85259, 17.3%</t>
    <phoneticPr fontId="1" type="noConversion"/>
  </si>
  <si>
    <t>Post graduate degree</t>
    <phoneticPr fontId="1" type="noConversion"/>
  </si>
  <si>
    <t>Some college</t>
    <phoneticPr fontId="1" type="noConversion"/>
  </si>
  <si>
    <t>Bachelor</t>
    <phoneticPr fontId="1" type="noConversion"/>
  </si>
  <si>
    <t>High school diploma/graduate equivalency degree</t>
    <phoneticPr fontId="1" type="noConversion"/>
  </si>
  <si>
    <t>Less than high school diploma</t>
    <phoneticPr fontId="1" type="noConversion"/>
  </si>
  <si>
    <t>Parental Education* (Europe)</t>
    <phoneticPr fontId="1" type="noConversion"/>
  </si>
  <si>
    <t>Parental Education* (US)</t>
    <phoneticPr fontId="1" type="noConversion"/>
  </si>
  <si>
    <t>4503, 38.3%</t>
    <phoneticPr fontId="1" type="noConversion"/>
  </si>
  <si>
    <t>2975, 25.3%</t>
    <phoneticPr fontId="1" type="noConversion"/>
  </si>
  <si>
    <t>1022, 8.7%</t>
    <phoneticPr fontId="1" type="noConversion"/>
  </si>
  <si>
    <t>288, 2.5%</t>
    <phoneticPr fontId="1" type="noConversion"/>
  </si>
  <si>
    <t>BP</t>
    <phoneticPr fontId="1" type="noConversion"/>
  </si>
  <si>
    <t>ASD</t>
    <phoneticPr fontId="1" type="noConversion"/>
  </si>
  <si>
    <t>Term</t>
    <phoneticPr fontId="1" type="noConversion"/>
  </si>
  <si>
    <t>EA</t>
    <phoneticPr fontId="1" type="noConversion"/>
  </si>
  <si>
    <t>IQ</t>
    <phoneticPr fontId="1" type="noConversion"/>
  </si>
  <si>
    <r>
      <t>P</t>
    </r>
    <r>
      <rPr>
        <b/>
        <vertAlign val="subscript"/>
        <sz val="10"/>
        <color theme="1"/>
        <rFont val="Arial"/>
        <family val="2"/>
      </rPr>
      <t>adj</t>
    </r>
    <phoneticPr fontId="1" type="noConversion"/>
  </si>
  <si>
    <t>t-map and d-map of the top 20 distinct brain regions in the group clustering in IMAGEN.</t>
  </si>
  <si>
    <t>ADHD (child)</t>
    <phoneticPr fontId="1" type="noConversion"/>
  </si>
  <si>
    <t>All p values were adjusted for sex, handedness, site. FDR test was used for multiple correction within scales.</t>
    <phoneticPr fontId="1" type="noConversion"/>
  </si>
  <si>
    <t>Game of Dice Task</t>
    <phoneticPr fontId="1" type="noConversion"/>
  </si>
  <si>
    <t>Delay Discounting Task</t>
    <phoneticPr fontId="1" type="noConversion"/>
  </si>
  <si>
    <t>Safe times</t>
  </si>
  <si>
    <t>Risky times</t>
  </si>
  <si>
    <t>Safe vs risky</t>
  </si>
  <si>
    <t>mean RT for immedian choices</t>
    <phoneticPr fontId="1" type="noConversion"/>
  </si>
  <si>
    <t>mean RT for delayed choices</t>
    <phoneticPr fontId="1" type="noConversion"/>
  </si>
  <si>
    <t>NIH Toolbox</t>
    <phoneticPr fontId="1" type="noConversion"/>
  </si>
  <si>
    <t>PVT, Picture Vocabulary Test; Flanker, Flanker Inhibitory Control and Attention Test; List sorting, List Sorting Working Memory Test; DCCS, Dimensional Change Card Sort Test; Pattern comparison, Pattern Comparison Processing Speed Test; PSMT, Picture Sequence Memory Test; Reading, Oral Reading Recognition Test;</t>
    <phoneticPr fontId="1" type="noConversion"/>
  </si>
  <si>
    <t>Between error</t>
    <phoneticPr fontId="1" type="noConversion"/>
  </si>
  <si>
    <t>whole-genome PRS</t>
  </si>
  <si>
    <t>CENPW score</t>
  </si>
  <si>
    <t>Numeric memory</t>
  </si>
  <si>
    <t>Trail making</t>
  </si>
  <si>
    <t>All p values were adjusted for sex, age at recruitment and site. FDR test was used for multiple correction.</t>
    <phoneticPr fontId="1" type="noConversion"/>
  </si>
  <si>
    <t>Total effect</t>
    <phoneticPr fontId="1" type="noConversion"/>
  </si>
  <si>
    <t>Indirect effect</t>
    <phoneticPr fontId="1" type="noConversion"/>
  </si>
  <si>
    <r>
      <t>P</t>
    </r>
    <r>
      <rPr>
        <b/>
        <vertAlign val="subscript"/>
        <sz val="10"/>
        <color theme="1"/>
        <rFont val="Arial"/>
        <family val="2"/>
      </rPr>
      <t>unadj</t>
    </r>
    <phoneticPr fontId="1" type="noConversion"/>
  </si>
  <si>
    <t>The longitudinal correlation between cortical GMVs and neurocognition functions for Group 2.</t>
  </si>
  <si>
    <t>Comparison of PRS for austism disorder (ASD), educational attainment (EA) and IQ among three groups.</t>
  </si>
  <si>
    <t>Correlation between Group3-reweighted GMV and neurocognition in ABCD.</t>
  </si>
  <si>
    <t>SNPs with significant genome-wise significant effects in Group 3 GWAS.</t>
  </si>
  <si>
    <t>Mediation effect of different environmental factors on peak GMV through cg06064461 in IMAGEN.</t>
  </si>
  <si>
    <t>Correlations between PRS of delayed neurodevelopment and baseline brain region GMVs in UKB.</t>
  </si>
  <si>
    <t>Correlations between CENPW score of delayed neurodevelopment and baseline brain region GMVs in UKB.</t>
  </si>
  <si>
    <t>Correlations between genetic risk score of delayed neurodevelopment and neurocognition in UKB.</t>
  </si>
  <si>
    <t>Emotional abuse</t>
    <phoneticPr fontId="1" type="noConversion"/>
  </si>
  <si>
    <t>Physical abuse</t>
    <phoneticPr fontId="1" type="noConversion"/>
  </si>
  <si>
    <t>Sexual abuse</t>
    <phoneticPr fontId="1" type="noConversion"/>
  </si>
  <si>
    <t>Emotional neglect</t>
    <phoneticPr fontId="1" type="noConversion"/>
  </si>
  <si>
    <t>Physical neglect</t>
    <phoneticPr fontId="1" type="noConversion"/>
  </si>
  <si>
    <t>Work</t>
    <phoneticPr fontId="1" type="noConversion"/>
  </si>
  <si>
    <t>Health</t>
    <phoneticPr fontId="1" type="noConversion"/>
  </si>
  <si>
    <t>Addiction</t>
    <phoneticPr fontId="1" type="noConversion"/>
  </si>
  <si>
    <t>Affirmation</t>
    <phoneticPr fontId="1" type="noConversion"/>
  </si>
  <si>
    <t>Discipline</t>
    <phoneticPr fontId="1" type="noConversion"/>
  </si>
  <si>
    <t>Rules</t>
    <phoneticPr fontId="1" type="noConversion"/>
  </si>
  <si>
    <t>Special allowance</t>
    <phoneticPr fontId="1" type="noConversion"/>
  </si>
  <si>
    <t>16y</t>
    <phoneticPr fontId="1" type="noConversion"/>
  </si>
  <si>
    <t>Birthweight (g)</t>
    <phoneticPr fontId="1" type="noConversion"/>
  </si>
  <si>
    <t>Baseline age (y; mean ± s.d.)</t>
    <phoneticPr fontId="1" type="noConversion"/>
  </si>
  <si>
    <t>3434.84 ± 578.04</t>
    <phoneticPr fontId="1" type="noConversion"/>
  </si>
  <si>
    <t>14.39 ± 0.39</t>
    <phoneticPr fontId="1" type="noConversion"/>
  </si>
  <si>
    <t>14.33 ± 0.39</t>
    <phoneticPr fontId="1" type="noConversion"/>
  </si>
  <si>
    <t>14.44 ± 0.38</t>
    <phoneticPr fontId="1" type="noConversion"/>
  </si>
  <si>
    <t>14.32 ± 0.39</t>
    <phoneticPr fontId="1" type="noConversion"/>
  </si>
  <si>
    <t>&lt;0.001</t>
    <phoneticPr fontId="1" type="noConversion"/>
  </si>
  <si>
    <t>335, 47.1%</t>
    <phoneticPr fontId="1" type="noConversion"/>
  </si>
  <si>
    <t>Contents of Supplementary Tables</t>
  </si>
  <si>
    <t>Supplementary Table 1</t>
  </si>
  <si>
    <t>Supplementary Table 2</t>
  </si>
  <si>
    <t>Supplementary Table 3</t>
  </si>
  <si>
    <t>Supplementary Table 4</t>
  </si>
  <si>
    <t>Supplementary Table 9</t>
  </si>
  <si>
    <t>Supplementary Table 10</t>
  </si>
  <si>
    <t>Supplementary Table 11</t>
  </si>
  <si>
    <t>Supplementary Table 12</t>
  </si>
  <si>
    <t>Supplementary Table 13</t>
  </si>
  <si>
    <t>Supplementary Table 14</t>
  </si>
  <si>
    <t>Supplementary Table 15</t>
  </si>
  <si>
    <t>Supplementary Table 2. Full demographics and baseline characteristics for Group 1, Group 2 and Group 3 in IMAGEN.</t>
  </si>
  <si>
    <t>Supplementary Table 3. t-map and d-map of the top 20 distinct brain regions in the group clustering in IMAGEN.</t>
  </si>
  <si>
    <t>Supplementary Table 1. Rotation matrix for PCA components</t>
    <phoneticPr fontId="1" type="noConversion"/>
  </si>
  <si>
    <t>176.40 ± 21.82</t>
    <phoneticPr fontId="1" type="noConversion"/>
  </si>
  <si>
    <t>* Multivariate ordinal model for Parental education and generalized linear model for all other variables, adjusted for Imaging Center, were used to compare between Group 2, Group 3 and Group 1. Parental ethnicity was only compared between white and non-white.</t>
    <phoneticPr fontId="1" type="noConversion"/>
  </si>
  <si>
    <t>9, 1.3%</t>
    <phoneticPr fontId="1" type="noConversion"/>
  </si>
  <si>
    <t xml:space="preserve">29,  1.9% </t>
    <phoneticPr fontId="1" type="noConversion"/>
  </si>
  <si>
    <t xml:space="preserve">82,  5.3% </t>
    <phoneticPr fontId="1" type="noConversion"/>
  </si>
  <si>
    <t xml:space="preserve">23,  1.5% </t>
    <phoneticPr fontId="1" type="noConversion"/>
  </si>
  <si>
    <t xml:space="preserve">60,  3.9% </t>
    <phoneticPr fontId="1" type="noConversion"/>
  </si>
  <si>
    <t xml:space="preserve">36,  1.7% </t>
    <phoneticPr fontId="1" type="noConversion"/>
  </si>
  <si>
    <t xml:space="preserve">84,  4.0% </t>
    <phoneticPr fontId="1" type="noConversion"/>
  </si>
  <si>
    <t>251 , 11.8%</t>
  </si>
  <si>
    <t>201 , 13.1%</t>
  </si>
  <si>
    <t>492 , 23.1%</t>
  </si>
  <si>
    <t>381 , 24.8%</t>
  </si>
  <si>
    <t>344 , 16.2%</t>
  </si>
  <si>
    <t>266 , 17.3%</t>
  </si>
  <si>
    <t>296 , 13.9%</t>
  </si>
  <si>
    <t>219 , 14.2%</t>
  </si>
  <si>
    <t>412 , 19.4%</t>
  </si>
  <si>
    <t>286 , 18.6%</t>
  </si>
  <si>
    <t>300 , 14.1%</t>
  </si>
  <si>
    <t>163 , 10.6%</t>
  </si>
  <si>
    <t>34 , 1.6%</t>
  </si>
  <si>
    <t>23 , 1.5%</t>
  </si>
  <si>
    <t>363 , 17.1%</t>
  </si>
  <si>
    <t>282 , 18.3%</t>
  </si>
  <si>
    <t>458 , 21.5%</t>
  </si>
  <si>
    <t>360 , 23.4%</t>
  </si>
  <si>
    <t>272 , 12.8%</t>
  </si>
  <si>
    <t>203 , 13.2%</t>
  </si>
  <si>
    <t>252 , 11.8%</t>
  </si>
  <si>
    <t>184 , 12.0%</t>
  </si>
  <si>
    <t>319 , 15.0%</t>
  </si>
  <si>
    <t>231 , 15.0%</t>
  </si>
  <si>
    <t>420 , 19.7%</t>
  </si>
  <si>
    <t>256 , 16.6%</t>
  </si>
  <si>
    <t>45 , 2.1%</t>
  </si>
  <si>
    <t>228 , 10.7%</t>
  </si>
  <si>
    <t>157 , 10.2%</t>
  </si>
  <si>
    <t>1910 , 89.3%</t>
  </si>
  <si>
    <t>1386 , 89.8%</t>
  </si>
  <si>
    <t>260 , 12.2%</t>
  </si>
  <si>
    <t>190 , 12.3%</t>
  </si>
  <si>
    <t>356 , 16.7%</t>
  </si>
  <si>
    <t>237 , 15.4%</t>
  </si>
  <si>
    <t>221 , 10.3%</t>
  </si>
  <si>
    <t>151 , 9.8%</t>
  </si>
  <si>
    <t>261 , 12.2%</t>
  </si>
  <si>
    <t>186 , 12.1%</t>
  </si>
  <si>
    <t>207 , 13.4%</t>
  </si>
  <si>
    <t>177 , 11.5%</t>
  </si>
  <si>
    <t>206 , 13.4%</t>
  </si>
  <si>
    <t>189 , 12.2%</t>
  </si>
  <si>
    <t>Prosocial score</t>
    <phoneticPr fontId="1" type="noConversion"/>
  </si>
  <si>
    <t>Supplementary Table 4. Full comparison of Group 2 and Group 3 vs Group 1 in terms of the personal traits, environmental burden, neuro-cognition, behavioral risk factors and mental symptoms at age 14, longitudinal trajectory and at age 23.</t>
    <phoneticPr fontId="1" type="noConversion"/>
  </si>
  <si>
    <t>Clustering results within males</t>
    <phoneticPr fontId="1" type="noConversion"/>
  </si>
  <si>
    <t>Clustering results within the whole population</t>
    <phoneticPr fontId="1" type="noConversion"/>
  </si>
  <si>
    <t>Clustering results within females</t>
    <phoneticPr fontId="1" type="noConversion"/>
  </si>
  <si>
    <t>Group 3 (n=39)</t>
    <phoneticPr fontId="1" type="noConversion"/>
  </si>
  <si>
    <t>Group 2 (n=332)</t>
    <phoneticPr fontId="1" type="noConversion"/>
  </si>
  <si>
    <t>Group 1 (n=376)</t>
    <phoneticPr fontId="1" type="noConversion"/>
  </si>
  <si>
    <t>Group 1 (n=380)</t>
    <phoneticPr fontId="1" type="noConversion"/>
  </si>
  <si>
    <t>Group 2 (n=335)</t>
    <phoneticPr fontId="1" type="noConversion"/>
  </si>
  <si>
    <t>Group 3 (n=32)</t>
    <phoneticPr fontId="1" type="noConversion"/>
  </si>
  <si>
    <t>Group 3 (n=28)</t>
    <phoneticPr fontId="1" type="noConversion"/>
  </si>
  <si>
    <t>Group 2 (n=433)</t>
    <phoneticPr fontId="1" type="noConversion"/>
  </si>
  <si>
    <t>Group 1 (n=335)</t>
    <phoneticPr fontId="1" type="noConversion"/>
  </si>
  <si>
    <t>Group 1 (n=333)</t>
    <phoneticPr fontId="1" type="noConversion"/>
  </si>
  <si>
    <t>Group 2 (n=425)</t>
    <phoneticPr fontId="1" type="noConversion"/>
  </si>
  <si>
    <t>Group 3 (n=38)</t>
    <phoneticPr fontId="1" type="noConversion"/>
  </si>
  <si>
    <t>All p values were adjusted for intracranial volume, handedness, site. FDR test was used for multiple correction within scales.</t>
    <phoneticPr fontId="1" type="noConversion"/>
  </si>
  <si>
    <t>Number of Imaging sites/scanners</t>
    <phoneticPr fontId="1" type="noConversion"/>
  </si>
  <si>
    <t>31 (scanners)</t>
    <phoneticPr fontId="1" type="noConversion"/>
  </si>
  <si>
    <t>The overlapping number of participants between clustering results within different sex and the one within the whole population</t>
    <phoneticPr fontId="1" type="noConversion"/>
  </si>
  <si>
    <t>Full comparison of Group 2 and Group 3 vs Group 1 clustered within sex in terms of the personal traits, environmental burden, neuro-cognition, behavioral risk</t>
    <phoneticPr fontId="1" type="noConversion"/>
  </si>
  <si>
    <t>Supplementary Table 16</t>
  </si>
  <si>
    <t>Supplementary Table 17</t>
  </si>
  <si>
    <t>Supplementary Table 9. Comparison of PRS for austism disorder (ASD), educational attainment (EA) and IQ among three groups.</t>
    <phoneticPr fontId="1" type="noConversion"/>
  </si>
  <si>
    <t>All p values were adjusted for sex, handedness, scanner. FDR test was used for multiple correction within scales.</t>
    <phoneticPr fontId="1" type="noConversion"/>
  </si>
  <si>
    <t>Supplementary Table 10. Correlation between Group3-reweighted GMV and neurocognition in ABCD.</t>
    <phoneticPr fontId="1" type="noConversion"/>
  </si>
  <si>
    <t>Supplementary Table 11. SNPs with significant genome-wise significant effects in Group 3 GWAS.</t>
    <phoneticPr fontId="1" type="noConversion"/>
  </si>
  <si>
    <t>* SNP is in the intergenic upstream/downstream district of CENPW.</t>
    <phoneticPr fontId="1" type="noConversion"/>
  </si>
  <si>
    <t>rs9375442</t>
  </si>
  <si>
    <t>rs4559102</t>
  </si>
  <si>
    <t>rs1844594</t>
  </si>
  <si>
    <t>Supplementary Table 12. Mediation effect of different environmental factors on peak GMV through cg06064461 in IMAGEN.</t>
    <phoneticPr fontId="1" type="noConversion"/>
  </si>
  <si>
    <t>Supplementary Table 13. Correlations between PRS of delayed neurodevelopment and baseline brain region GMVs in UKB.</t>
    <phoneticPr fontId="1" type="noConversion"/>
  </si>
  <si>
    <t>Supplementary Table 14. Correlations between CENPW score of delayed neurodevelopment and baseline brain region GMVs in UKB.</t>
    <phoneticPr fontId="1" type="noConversion"/>
  </si>
  <si>
    <t>Whole-genome PRS refers to the average of PRS across different p thresholds</t>
    <phoneticPr fontId="1" type="noConversion"/>
  </si>
  <si>
    <t>-0.019 (p=0.0004)</t>
    <phoneticPr fontId="1" type="noConversion"/>
  </si>
  <si>
    <t>-0.002 (p=0.695)</t>
    <phoneticPr fontId="1" type="noConversion"/>
  </si>
  <si>
    <t>-0.004 (p=0.524)</t>
    <phoneticPr fontId="1" type="noConversion"/>
  </si>
  <si>
    <t>-0.0003 (p=0.950)</t>
    <phoneticPr fontId="1" type="noConversion"/>
  </si>
  <si>
    <t>0.007 (p=0.244)</t>
    <phoneticPr fontId="1" type="noConversion"/>
  </si>
  <si>
    <t>-0.007 (p=0.284)</t>
    <phoneticPr fontId="1" type="noConversion"/>
  </si>
  <si>
    <t>Supplementary Table 15. Correlations between genetic risk score of delayed neurodevelopment and neurocognition in UKB.</t>
    <phoneticPr fontId="1" type="noConversion"/>
  </si>
  <si>
    <t>Supplementary Table 16. Demographics and baseline characteristics for all adolescents in IMAGEN and those included in the analyses.</t>
    <phoneticPr fontId="1" type="noConversion"/>
  </si>
  <si>
    <t>Supplementary Table 17. Demographics and baseline characteristics for participants in ABCD, IMAGEN and UKB study.</t>
    <phoneticPr fontId="1" type="noConversion"/>
  </si>
  <si>
    <t>Neuroticism</t>
    <phoneticPr fontId="1" type="noConversion"/>
  </si>
  <si>
    <t>Extraversion</t>
    <phoneticPr fontId="1" type="noConversion"/>
  </si>
  <si>
    <t>Openness</t>
    <phoneticPr fontId="1" type="noConversion"/>
  </si>
  <si>
    <t>Agreeableness</t>
    <phoneticPr fontId="1" type="noConversion"/>
  </si>
  <si>
    <t>Conscientiousness</t>
    <phoneticPr fontId="1" type="noConversion"/>
  </si>
  <si>
    <t>Exploratory excitability</t>
    <phoneticPr fontId="1" type="noConversion"/>
  </si>
  <si>
    <t>Impulsiveness</t>
    <phoneticPr fontId="1" type="noConversion"/>
  </si>
  <si>
    <t xml:space="preserve">Extravagance </t>
    <phoneticPr fontId="1" type="noConversion"/>
  </si>
  <si>
    <t>Disorderliness</t>
    <phoneticPr fontId="1" type="noConversion"/>
  </si>
  <si>
    <t xml:space="preserve">Total Novelty Seeking score </t>
    <phoneticPr fontId="1" type="noConversion"/>
  </si>
  <si>
    <t>Family/Parents</t>
    <phoneticPr fontId="1" type="noConversion"/>
  </si>
  <si>
    <t>Accident / Illness</t>
    <phoneticPr fontId="1" type="noConversion"/>
  </si>
  <si>
    <t>Sexuality</t>
    <phoneticPr fontId="1" type="noConversion"/>
  </si>
  <si>
    <t>Autonomy</t>
    <phoneticPr fontId="1" type="noConversion"/>
  </si>
  <si>
    <t>Deviance</t>
    <phoneticPr fontId="1" type="noConversion"/>
  </si>
  <si>
    <t>Relocation</t>
    <phoneticPr fontId="1" type="noConversion"/>
  </si>
  <si>
    <t>Distress</t>
    <phoneticPr fontId="1" type="noConversion"/>
  </si>
  <si>
    <t>Overall valence</t>
    <phoneticPr fontId="1" type="noConversion"/>
  </si>
  <si>
    <t>Percent correct</t>
    <phoneticPr fontId="1" type="noConversion"/>
  </si>
  <si>
    <t>AGN</t>
    <phoneticPr fontId="1" type="noConversion"/>
  </si>
  <si>
    <t>Total omissions for positive category</t>
    <phoneticPr fontId="1" type="noConversion"/>
  </si>
  <si>
    <t>Total omissions for negative category</t>
    <phoneticPr fontId="1" type="noConversion"/>
  </si>
  <si>
    <t>SST</t>
    <phoneticPr fontId="1" type="noConversion"/>
  </si>
  <si>
    <t>PVT uncorrected</t>
  </si>
  <si>
    <t>Flanker uncorrected</t>
  </si>
  <si>
    <t>List sorting uncorrected</t>
  </si>
  <si>
    <t>DCCS uncorrected</t>
  </si>
  <si>
    <t>Pattern comparison uncorrected</t>
  </si>
  <si>
    <t>PSMT uncorrected</t>
  </si>
  <si>
    <t>Reading uncorrected</t>
  </si>
  <si>
    <t>Fluid cognition uncorrected</t>
  </si>
  <si>
    <t>Crystallized cognition uncorrected</t>
  </si>
  <si>
    <t>Total cognition function uncorrected</t>
  </si>
  <si>
    <t>Childhood Trauma Questionnaire</t>
    <phoneticPr fontId="1" type="noConversion"/>
  </si>
  <si>
    <t>Socioeconomics</t>
    <phoneticPr fontId="1" type="noConversion"/>
  </si>
  <si>
    <t>Tower rearranging test</t>
    <phoneticPr fontId="1" type="noConversion"/>
  </si>
  <si>
    <t>The longitudinal correlation between cortical GMVs and neurocognition functions for Group 3.</t>
    <phoneticPr fontId="1" type="noConversion"/>
  </si>
  <si>
    <t>Supplementary Table 5</t>
    <phoneticPr fontId="1" type="noConversion"/>
  </si>
  <si>
    <t>Supplementary Table 6</t>
    <phoneticPr fontId="1" type="noConversion"/>
  </si>
  <si>
    <t>Supplementary Table 7</t>
    <phoneticPr fontId="1" type="noConversion"/>
  </si>
  <si>
    <t>Supplementary Table 8</t>
    <phoneticPr fontId="1" type="noConversion"/>
  </si>
  <si>
    <t>Supplementary Table 5. The longitudinal correlation between cortical GMVs and neurocognition functions for Group 3.</t>
    <phoneticPr fontId="1" type="noConversion"/>
  </si>
  <si>
    <t>Supplementary Table 6. The longitudinal correlation between cortical GMVs and neurocognition functions for Group 2.</t>
    <phoneticPr fontId="1" type="noConversion"/>
  </si>
  <si>
    <t>Supplementary Table 7. The overlapping number of participants between clustering results within different sex and the one within the whole population</t>
    <phoneticPr fontId="1" type="noConversion"/>
  </si>
  <si>
    <t>Supplementary Table 8. Full comparison of Group 2 and Group 3 vs Group 1 clustered within sex in terms of the personal traits, environmental burden, neuro-cognition, behavioral risk factors and mental symptoms at age 14, longitudinal trajectory and at age 23.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</si>
</sst>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0_ "/>
    <numFmt numFmtId="178" formatCode="0.000E+0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0"/>
      <color theme="1"/>
      <name val="等线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11" fontId="2" fillId="0" borderId="0" xfId="0" applyNumberFormat="1" applyFont="1" applyAlignment="1">
      <alignment horizontal="left"/>
    </xf>
    <xf numFmtId="0" fontId="2" fillId="0" borderId="1" xfId="0" applyFont="1" applyBorder="1"/>
    <xf numFmtId="0" fontId="3" fillId="0" borderId="0" xfId="0" applyFont="1" applyAlignment="1">
      <alignment horizontal="left" wrapText="1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/>
    <xf numFmtId="176" fontId="3" fillId="0" borderId="0" xfId="0" applyNumberFormat="1" applyFont="1" applyAlignment="1">
      <alignment horizontal="left"/>
    </xf>
    <xf numFmtId="177" fontId="2" fillId="0" borderId="0" xfId="0" applyNumberFormat="1" applyFont="1"/>
    <xf numFmtId="177" fontId="3" fillId="0" borderId="0" xfId="0" applyNumberFormat="1" applyFont="1" applyAlignment="1">
      <alignment horizontal="left"/>
    </xf>
    <xf numFmtId="177" fontId="2" fillId="0" borderId="0" xfId="0" applyNumberFormat="1" applyFont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3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2" borderId="3" xfId="0" applyFont="1" applyFill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3" fillId="2" borderId="3" xfId="0" applyNumberFormat="1" applyFont="1" applyFill="1" applyBorder="1" applyAlignment="1">
      <alignment horizontal="left" vertical="center"/>
    </xf>
    <xf numFmtId="176" fontId="3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/>
    </xf>
    <xf numFmtId="176" fontId="3" fillId="0" borderId="1" xfId="0" applyNumberFormat="1" applyFont="1" applyBorder="1" applyAlignment="1">
      <alignment horizontal="left"/>
    </xf>
    <xf numFmtId="176" fontId="2" fillId="0" borderId="3" xfId="0" applyNumberFormat="1" applyFont="1" applyBorder="1"/>
    <xf numFmtId="176" fontId="3" fillId="0" borderId="3" xfId="0" applyNumberFormat="1" applyFont="1" applyBorder="1" applyAlignment="1">
      <alignment horizontal="left"/>
    </xf>
    <xf numFmtId="176" fontId="3" fillId="0" borderId="2" xfId="0" applyNumberFormat="1" applyFont="1" applyBorder="1" applyAlignment="1">
      <alignment horizontal="left"/>
    </xf>
    <xf numFmtId="176" fontId="2" fillId="0" borderId="3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0" xfId="0" applyFont="1" applyFill="1" applyAlignment="1">
      <alignment horizontal="left"/>
    </xf>
    <xf numFmtId="176" fontId="3" fillId="2" borderId="3" xfId="0" applyNumberFormat="1" applyFont="1" applyFill="1" applyBorder="1" applyAlignment="1">
      <alignment horizontal="left"/>
    </xf>
    <xf numFmtId="176" fontId="2" fillId="2" borderId="3" xfId="0" applyNumberFormat="1" applyFont="1" applyFill="1" applyBorder="1" applyAlignment="1">
      <alignment horizontal="left" vertical="center"/>
    </xf>
    <xf numFmtId="0" fontId="3" fillId="2" borderId="0" xfId="0" applyFont="1" applyFill="1"/>
    <xf numFmtId="0" fontId="2" fillId="2" borderId="3" xfId="0" applyFont="1" applyFill="1" applyBorder="1"/>
    <xf numFmtId="0" fontId="2" fillId="0" borderId="2" xfId="0" applyFont="1" applyBorder="1"/>
    <xf numFmtId="0" fontId="2" fillId="0" borderId="0" xfId="0" applyFont="1" applyAlignment="1">
      <alignment horizontal="left" wrapText="1"/>
    </xf>
    <xf numFmtId="0" fontId="7" fillId="0" borderId="0" xfId="0" applyFont="1"/>
    <xf numFmtId="0" fontId="0" fillId="0" borderId="3" xfId="0" applyBorder="1"/>
    <xf numFmtId="0" fontId="7" fillId="0" borderId="4" xfId="0" applyFont="1" applyBorder="1"/>
    <xf numFmtId="0" fontId="0" fillId="0" borderId="4" xfId="0" applyBorder="1"/>
    <xf numFmtId="177" fontId="3" fillId="0" borderId="2" xfId="0" applyNumberFormat="1" applyFont="1" applyBorder="1" applyAlignment="1">
      <alignment horizontal="left"/>
    </xf>
    <xf numFmtId="176" fontId="3" fillId="0" borderId="3" xfId="0" applyNumberFormat="1" applyFont="1" applyBorder="1"/>
    <xf numFmtId="176" fontId="3" fillId="0" borderId="0" xfId="0" applyNumberFormat="1" applyFont="1"/>
    <xf numFmtId="177" fontId="3" fillId="0" borderId="0" xfId="0" applyNumberFormat="1" applyFont="1"/>
    <xf numFmtId="11" fontId="2" fillId="0" borderId="0" xfId="0" applyNumberFormat="1" applyFont="1"/>
    <xf numFmtId="11" fontId="3" fillId="0" borderId="1" xfId="0" applyNumberFormat="1" applyFont="1" applyBorder="1"/>
    <xf numFmtId="10" fontId="2" fillId="0" borderId="0" xfId="0" applyNumberFormat="1" applyFont="1"/>
    <xf numFmtId="10" fontId="3" fillId="0" borderId="1" xfId="0" applyNumberFormat="1" applyFont="1" applyBorder="1"/>
    <xf numFmtId="11" fontId="3" fillId="0" borderId="1" xfId="0" applyNumberFormat="1" applyFont="1" applyBorder="1" applyAlignment="1">
      <alignment horizontal="left"/>
    </xf>
    <xf numFmtId="11" fontId="3" fillId="2" borderId="0" xfId="0" applyNumberFormat="1" applyFont="1" applyFill="1" applyAlignment="1">
      <alignment horizontal="left"/>
    </xf>
    <xf numFmtId="11" fontId="2" fillId="2" borderId="0" xfId="0" applyNumberFormat="1" applyFont="1" applyFill="1" applyAlignment="1">
      <alignment horizontal="left" vertical="center"/>
    </xf>
    <xf numFmtId="176" fontId="6" fillId="0" borderId="0" xfId="0" applyNumberFormat="1" applyFont="1" applyAlignment="1">
      <alignment horizontal="left"/>
    </xf>
    <xf numFmtId="177" fontId="6" fillId="0" borderId="0" xfId="0" applyNumberFormat="1" applyFont="1" applyAlignment="1">
      <alignment horizontal="left"/>
    </xf>
    <xf numFmtId="178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/>
    </xf>
    <xf numFmtId="0" fontId="8" fillId="0" borderId="3" xfId="0" applyFont="1" applyBorder="1"/>
    <xf numFmtId="0" fontId="6" fillId="0" borderId="3" xfId="0" applyFont="1" applyBorder="1"/>
    <xf numFmtId="0" fontId="3" fillId="0" borderId="3" xfId="0" applyFont="1" applyBorder="1"/>
    <xf numFmtId="0" fontId="3" fillId="2" borderId="4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2" fillId="0" borderId="4" xfId="0" applyFont="1" applyBorder="1"/>
    <xf numFmtId="11" fontId="2" fillId="0" borderId="0" xfId="0" applyNumberFormat="1" applyFont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177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7" fillId="0" borderId="5" xfId="0" quotePrefix="1" applyFont="1" applyBorder="1"/>
    <xf numFmtId="0" fontId="7" fillId="0" borderId="3" xfId="0" quotePrefix="1" applyFont="1" applyBorder="1"/>
    <xf numFmtId="0" fontId="7" fillId="0" borderId="4" xfId="0" quotePrefix="1" applyFont="1" applyBorder="1"/>
    <xf numFmtId="0" fontId="7" fillId="0" borderId="0" xfId="0" quotePrefix="1" applyFont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419B-5371-4BC1-8B9F-3B66157B320A}">
  <dimension ref="A1:B20"/>
  <sheetViews>
    <sheetView zoomScale="115" zoomScaleNormal="115" workbookViewId="0">
      <selection activeCell="B8" sqref="B8"/>
    </sheetView>
  </sheetViews>
  <sheetFormatPr defaultColWidth="8.75" defaultRowHeight="12.3" x14ac:dyDescent="0.4"/>
  <cols>
    <col min="1" max="1" width="20.5" style="7" customWidth="1"/>
    <col min="2" max="2" width="97.25" style="23" customWidth="1"/>
    <col min="3" max="16384" width="8.75" style="7"/>
  </cols>
  <sheetData>
    <row r="1" spans="1:2" x14ac:dyDescent="0.4">
      <c r="A1" s="50" t="s">
        <v>604</v>
      </c>
      <c r="B1" s="51"/>
    </row>
    <row r="3" spans="1:2" s="12" customFormat="1" ht="12.6" thickBot="1" x14ac:dyDescent="0.45">
      <c r="A3" s="12" t="s">
        <v>418</v>
      </c>
      <c r="B3" s="52" t="s">
        <v>419</v>
      </c>
    </row>
    <row r="4" spans="1:2" x14ac:dyDescent="0.4">
      <c r="A4" s="7" t="s">
        <v>605</v>
      </c>
      <c r="B4" s="23" t="s">
        <v>482</v>
      </c>
    </row>
    <row r="5" spans="1:2" x14ac:dyDescent="0.4">
      <c r="A5" s="7" t="s">
        <v>606</v>
      </c>
      <c r="B5" s="23" t="s">
        <v>478</v>
      </c>
    </row>
    <row r="6" spans="1:2" x14ac:dyDescent="0.4">
      <c r="A6" s="7" t="s">
        <v>607</v>
      </c>
      <c r="B6" s="23" t="s">
        <v>553</v>
      </c>
    </row>
    <row r="7" spans="1:2" x14ac:dyDescent="0.4">
      <c r="A7" s="7" t="s">
        <v>608</v>
      </c>
      <c r="B7" s="23" t="s">
        <v>480</v>
      </c>
    </row>
    <row r="8" spans="1:2" ht="13.2" x14ac:dyDescent="0.45">
      <c r="A8" s="7" t="s">
        <v>753</v>
      </c>
      <c r="B8" s="73" t="s">
        <v>752</v>
      </c>
    </row>
    <row r="9" spans="1:2" ht="13.2" x14ac:dyDescent="0.45">
      <c r="A9" s="7" t="s">
        <v>754</v>
      </c>
      <c r="B9" s="73" t="s">
        <v>574</v>
      </c>
    </row>
    <row r="10" spans="1:2" x14ac:dyDescent="0.4">
      <c r="A10" s="7" t="s">
        <v>755</v>
      </c>
      <c r="B10" s="23" t="s">
        <v>691</v>
      </c>
    </row>
    <row r="11" spans="1:2" x14ac:dyDescent="0.4">
      <c r="A11" s="7" t="s">
        <v>756</v>
      </c>
      <c r="B11" s="23" t="s">
        <v>692</v>
      </c>
    </row>
    <row r="12" spans="1:2" ht="13.2" x14ac:dyDescent="0.45">
      <c r="A12" s="7" t="s">
        <v>609</v>
      </c>
      <c r="B12" s="73" t="s">
        <v>575</v>
      </c>
    </row>
    <row r="13" spans="1:2" ht="13.2" x14ac:dyDescent="0.45">
      <c r="A13" s="7" t="s">
        <v>610</v>
      </c>
      <c r="B13" s="73" t="s">
        <v>576</v>
      </c>
    </row>
    <row r="14" spans="1:2" ht="13.2" x14ac:dyDescent="0.45">
      <c r="A14" s="7" t="s">
        <v>611</v>
      </c>
      <c r="B14" s="73" t="s">
        <v>577</v>
      </c>
    </row>
    <row r="15" spans="1:2" ht="13.2" x14ac:dyDescent="0.45">
      <c r="A15" s="7" t="s">
        <v>612</v>
      </c>
      <c r="B15" s="73" t="s">
        <v>578</v>
      </c>
    </row>
    <row r="16" spans="1:2" ht="13.2" x14ac:dyDescent="0.45">
      <c r="A16" s="7" t="s">
        <v>613</v>
      </c>
      <c r="B16" s="73" t="s">
        <v>579</v>
      </c>
    </row>
    <row r="17" spans="1:2" ht="13.2" x14ac:dyDescent="0.45">
      <c r="A17" s="7" t="s">
        <v>614</v>
      </c>
      <c r="B17" s="73" t="s">
        <v>580</v>
      </c>
    </row>
    <row r="18" spans="1:2" ht="13.2" x14ac:dyDescent="0.45">
      <c r="A18" s="7" t="s">
        <v>615</v>
      </c>
      <c r="B18" s="73" t="s">
        <v>581</v>
      </c>
    </row>
    <row r="19" spans="1:2" x14ac:dyDescent="0.4">
      <c r="A19" s="7" t="s">
        <v>693</v>
      </c>
      <c r="B19" s="23" t="s">
        <v>479</v>
      </c>
    </row>
    <row r="20" spans="1:2" x14ac:dyDescent="0.4">
      <c r="A20" s="7" t="s">
        <v>694</v>
      </c>
      <c r="B20" s="74" t="s">
        <v>481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2C2F8-87AB-4548-ADC8-B1134272977E}">
  <dimension ref="A1:G7"/>
  <sheetViews>
    <sheetView workbookViewId="0">
      <selection activeCell="H12" sqref="H12"/>
    </sheetView>
  </sheetViews>
  <sheetFormatPr defaultRowHeight="14.1" x14ac:dyDescent="0.5"/>
  <cols>
    <col min="2" max="2" width="8.796875" style="55"/>
  </cols>
  <sheetData>
    <row r="1" spans="1:7" x14ac:dyDescent="0.5">
      <c r="A1" s="10" t="s">
        <v>695</v>
      </c>
    </row>
    <row r="3" spans="1:7" x14ac:dyDescent="0.5">
      <c r="A3" s="54" t="s">
        <v>549</v>
      </c>
      <c r="B3" s="43" t="s">
        <v>451</v>
      </c>
      <c r="C3" s="18"/>
      <c r="D3" s="16" t="s">
        <v>450</v>
      </c>
      <c r="E3" s="18"/>
      <c r="F3" s="16" t="s">
        <v>449</v>
      </c>
      <c r="G3" s="18"/>
    </row>
    <row r="4" spans="1:7" ht="15" thickBot="1" x14ac:dyDescent="0.65">
      <c r="A4" s="54"/>
      <c r="B4" s="43" t="s">
        <v>447</v>
      </c>
      <c r="C4" s="18" t="s">
        <v>552</v>
      </c>
      <c r="D4" s="41" t="s">
        <v>447</v>
      </c>
      <c r="E4" s="40" t="s">
        <v>552</v>
      </c>
      <c r="F4" s="41" t="s">
        <v>447</v>
      </c>
      <c r="G4" s="40" t="s">
        <v>552</v>
      </c>
    </row>
    <row r="5" spans="1:7" s="57" customFormat="1" x14ac:dyDescent="0.5">
      <c r="A5" s="56" t="s">
        <v>548</v>
      </c>
      <c r="B5" s="81">
        <v>-0.35899999999999999</v>
      </c>
      <c r="C5" s="82">
        <v>0.72</v>
      </c>
      <c r="D5" s="82">
        <v>0.47599999999999998</v>
      </c>
      <c r="E5" s="82">
        <v>0.63400000000000001</v>
      </c>
      <c r="F5" s="82">
        <v>0.623</v>
      </c>
      <c r="G5" s="82">
        <v>0.53300000000000003</v>
      </c>
    </row>
    <row r="6" spans="1:7" x14ac:dyDescent="0.5">
      <c r="A6" s="54" t="s">
        <v>550</v>
      </c>
      <c r="B6" s="83">
        <v>-0.42599999999999999</v>
      </c>
      <c r="C6" s="84">
        <v>0.67</v>
      </c>
      <c r="D6" s="84">
        <v>1.105</v>
      </c>
      <c r="E6" s="84">
        <v>0.27</v>
      </c>
      <c r="F6" s="84">
        <v>1.2809999999999999</v>
      </c>
      <c r="G6" s="84">
        <v>0.2</v>
      </c>
    </row>
    <row r="7" spans="1:7" x14ac:dyDescent="0.5">
      <c r="A7" s="54" t="s">
        <v>551</v>
      </c>
      <c r="B7" s="83">
        <v>1.579</v>
      </c>
      <c r="C7" s="84">
        <v>0.115</v>
      </c>
      <c r="D7" s="84">
        <v>0.65600000000000003</v>
      </c>
      <c r="E7" s="84">
        <v>0.51200000000000001</v>
      </c>
      <c r="F7" s="84">
        <v>1.4999999999999999E-2</v>
      </c>
      <c r="G7" s="84">
        <v>0.98799999999999999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81DB-E12C-486D-B381-BAD85FD5BC56}">
  <dimension ref="A1:D38"/>
  <sheetViews>
    <sheetView workbookViewId="0">
      <selection activeCell="C21" sqref="C21"/>
    </sheetView>
  </sheetViews>
  <sheetFormatPr defaultColWidth="8.75" defaultRowHeight="12.3" x14ac:dyDescent="0.4"/>
  <cols>
    <col min="1" max="1" width="19.69921875" style="7" customWidth="1"/>
    <col min="2" max="2" width="31.1484375" style="7" customWidth="1"/>
    <col min="3" max="3" width="11.75" style="45" customWidth="1"/>
    <col min="4" max="4" width="10.5" style="17" customWidth="1"/>
    <col min="5" max="16384" width="8.75" style="7"/>
  </cols>
  <sheetData>
    <row r="1" spans="1:4" ht="13.15" customHeight="1" x14ac:dyDescent="0.4">
      <c r="A1" s="2" t="s">
        <v>697</v>
      </c>
    </row>
    <row r="2" spans="1:4" x14ac:dyDescent="0.4">
      <c r="A2" s="37" t="s">
        <v>696</v>
      </c>
    </row>
    <row r="3" spans="1:4" x14ac:dyDescent="0.4">
      <c r="A3" s="7" t="s">
        <v>564</v>
      </c>
    </row>
    <row r="5" spans="1:4" s="12" customFormat="1" ht="15" thickBot="1" x14ac:dyDescent="0.65">
      <c r="A5" s="46" t="s">
        <v>415</v>
      </c>
      <c r="B5" s="46" t="s">
        <v>417</v>
      </c>
      <c r="C5" s="58" t="s">
        <v>458</v>
      </c>
      <c r="D5" s="40" t="s">
        <v>552</v>
      </c>
    </row>
    <row r="6" spans="1:4" x14ac:dyDescent="0.4">
      <c r="A6" s="8" t="s">
        <v>556</v>
      </c>
      <c r="B6" s="8" t="s">
        <v>558</v>
      </c>
      <c r="C6" s="45">
        <v>-6.7319766000000003E-2</v>
      </c>
      <c r="D6" s="19">
        <v>2.7700000000000002E-6</v>
      </c>
    </row>
    <row r="7" spans="1:4" x14ac:dyDescent="0.4">
      <c r="A7" s="8"/>
      <c r="B7" s="8" t="s">
        <v>559</v>
      </c>
      <c r="C7" s="45">
        <v>6.6178646999999993E-2</v>
      </c>
      <c r="D7" s="19">
        <v>3.2799999999999999E-6</v>
      </c>
    </row>
    <row r="8" spans="1:4" x14ac:dyDescent="0.4">
      <c r="A8" s="8"/>
      <c r="B8" s="8" t="s">
        <v>560</v>
      </c>
      <c r="C8" s="45">
        <v>-6.6846094999999994E-2</v>
      </c>
      <c r="D8" s="19">
        <f>0.000000000145*1.5</f>
        <v>2.1749999999999997E-10</v>
      </c>
    </row>
    <row r="9" spans="1:4" x14ac:dyDescent="0.4">
      <c r="A9" s="8" t="s">
        <v>557</v>
      </c>
      <c r="B9" s="8" t="s">
        <v>561</v>
      </c>
      <c r="C9" s="45">
        <v>-3.7177569000000001E-2</v>
      </c>
      <c r="D9" s="19">
        <v>5.7063138999999999E-2</v>
      </c>
    </row>
    <row r="10" spans="1:4" x14ac:dyDescent="0.4">
      <c r="A10" s="8"/>
      <c r="B10" s="8" t="s">
        <v>562</v>
      </c>
      <c r="C10" s="45">
        <v>5.0166764000000003E-2</v>
      </c>
      <c r="D10" s="19">
        <v>7.2547699999999998E-4</v>
      </c>
    </row>
    <row r="11" spans="1:4" x14ac:dyDescent="0.4">
      <c r="A11" s="8" t="s">
        <v>563</v>
      </c>
      <c r="B11" s="8" t="s">
        <v>739</v>
      </c>
      <c r="C11" s="45">
        <v>-0.120364082</v>
      </c>
      <c r="D11" s="19">
        <v>1.7800000000000002E-58</v>
      </c>
    </row>
    <row r="12" spans="1:4" x14ac:dyDescent="0.4">
      <c r="A12" s="8"/>
      <c r="B12" s="8" t="s">
        <v>740</v>
      </c>
      <c r="C12" s="45">
        <v>-7.1266460000000004E-3</v>
      </c>
      <c r="D12" s="19">
        <v>1.0999999999999999E-8</v>
      </c>
    </row>
    <row r="13" spans="1:4" x14ac:dyDescent="0.4">
      <c r="A13" s="8"/>
      <c r="B13" s="8" t="s">
        <v>741</v>
      </c>
      <c r="C13" s="45">
        <v>-9.4191514000000004E-2</v>
      </c>
      <c r="D13" s="19">
        <v>9.8599999999999999E-38</v>
      </c>
    </row>
    <row r="14" spans="1:4" x14ac:dyDescent="0.4">
      <c r="A14" s="8"/>
      <c r="B14" s="8" t="s">
        <v>742</v>
      </c>
      <c r="C14" s="45">
        <v>-5.6279508999999998E-2</v>
      </c>
      <c r="D14" s="19">
        <v>1.0399999999999999E-11</v>
      </c>
    </row>
    <row r="15" spans="1:4" x14ac:dyDescent="0.4">
      <c r="A15" s="8"/>
      <c r="B15" s="8" t="s">
        <v>743</v>
      </c>
      <c r="C15" s="45">
        <v>-1.0281055000000001E-2</v>
      </c>
      <c r="D15" s="19">
        <v>0.121123245</v>
      </c>
    </row>
    <row r="16" spans="1:4" x14ac:dyDescent="0.4">
      <c r="A16" s="8"/>
      <c r="B16" s="8" t="s">
        <v>744</v>
      </c>
      <c r="C16" s="45">
        <v>-2.0474216999999999E-2</v>
      </c>
      <c r="D16" s="19">
        <v>1.11292E-4</v>
      </c>
    </row>
    <row r="17" spans="1:4" x14ac:dyDescent="0.4">
      <c r="A17" s="8"/>
      <c r="B17" s="8" t="s">
        <v>745</v>
      </c>
      <c r="C17" s="45">
        <v>-0.13459758999999999</v>
      </c>
      <c r="D17" s="19">
        <v>3.0499999999999998E-59</v>
      </c>
    </row>
    <row r="18" spans="1:4" x14ac:dyDescent="0.4">
      <c r="A18" s="8"/>
      <c r="B18" s="8" t="s">
        <v>746</v>
      </c>
      <c r="C18" s="45">
        <v>-5.5095005000000002E-2</v>
      </c>
      <c r="D18" s="19">
        <v>2.16E-19</v>
      </c>
    </row>
    <row r="19" spans="1:4" x14ac:dyDescent="0.4">
      <c r="A19" s="8"/>
      <c r="B19" s="8" t="s">
        <v>747</v>
      </c>
      <c r="C19" s="45">
        <v>-0.15138126599999999</v>
      </c>
      <c r="D19" s="19">
        <v>8.9399999999999995E-78</v>
      </c>
    </row>
    <row r="20" spans="1:4" x14ac:dyDescent="0.4">
      <c r="A20" s="8"/>
      <c r="B20" s="8" t="s">
        <v>748</v>
      </c>
      <c r="C20" s="45">
        <v>-0.13084298899999999</v>
      </c>
      <c r="D20" s="19">
        <v>2.3600000000000001E-51</v>
      </c>
    </row>
    <row r="21" spans="1:4" x14ac:dyDescent="0.4">
      <c r="D21" s="7"/>
    </row>
    <row r="22" spans="1:4" x14ac:dyDescent="0.4">
      <c r="D22" s="7"/>
    </row>
    <row r="23" spans="1:4" x14ac:dyDescent="0.4">
      <c r="D23" s="7"/>
    </row>
    <row r="24" spans="1:4" x14ac:dyDescent="0.4">
      <c r="D24" s="7"/>
    </row>
    <row r="25" spans="1:4" x14ac:dyDescent="0.4">
      <c r="D25" s="7"/>
    </row>
    <row r="26" spans="1:4" x14ac:dyDescent="0.4">
      <c r="D26" s="7"/>
    </row>
    <row r="27" spans="1:4" x14ac:dyDescent="0.4">
      <c r="D27" s="7"/>
    </row>
    <row r="28" spans="1:4" x14ac:dyDescent="0.4">
      <c r="D28" s="7"/>
    </row>
    <row r="29" spans="1:4" x14ac:dyDescent="0.4">
      <c r="D29" s="7"/>
    </row>
    <row r="30" spans="1:4" x14ac:dyDescent="0.4">
      <c r="D30" s="7"/>
    </row>
    <row r="31" spans="1:4" x14ac:dyDescent="0.4">
      <c r="D31" s="7"/>
    </row>
    <row r="32" spans="1:4" x14ac:dyDescent="0.4">
      <c r="D32" s="7"/>
    </row>
    <row r="33" spans="4:4" x14ac:dyDescent="0.4">
      <c r="D33" s="7"/>
    </row>
    <row r="34" spans="4:4" x14ac:dyDescent="0.4">
      <c r="D34" s="7"/>
    </row>
    <row r="35" spans="4:4" x14ac:dyDescent="0.4">
      <c r="D35" s="7"/>
    </row>
    <row r="36" spans="4:4" x14ac:dyDescent="0.4">
      <c r="D36" s="7"/>
    </row>
    <row r="37" spans="4:4" x14ac:dyDescent="0.4">
      <c r="D37" s="7"/>
    </row>
    <row r="38" spans="4:4" x14ac:dyDescent="0.4">
      <c r="D38" s="7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9BA1-15F1-4DC3-89B8-BE24952A048C}">
  <dimension ref="A1:G34"/>
  <sheetViews>
    <sheetView topLeftCell="D1" workbookViewId="0">
      <selection activeCell="D15" sqref="D15"/>
    </sheetView>
  </sheetViews>
  <sheetFormatPr defaultColWidth="8.75" defaultRowHeight="12.3" x14ac:dyDescent="0.4"/>
  <cols>
    <col min="1" max="1" width="7.59765625" style="8" customWidth="1"/>
    <col min="2" max="3" width="20.5" style="8" customWidth="1"/>
    <col min="4" max="4" width="36.09765625" style="8" customWidth="1"/>
    <col min="5" max="5" width="17.5" style="8" customWidth="1"/>
    <col min="6" max="6" width="17.75" style="14" customWidth="1"/>
    <col min="7" max="7" width="20.5" style="8" customWidth="1"/>
    <col min="8" max="16384" width="8.75" style="8"/>
  </cols>
  <sheetData>
    <row r="1" spans="1:7" s="10" customFormat="1" x14ac:dyDescent="0.4">
      <c r="A1" s="10" t="s">
        <v>698</v>
      </c>
      <c r="F1" s="16"/>
    </row>
    <row r="2" spans="1:7" x14ac:dyDescent="0.4">
      <c r="A2" s="8" t="s">
        <v>699</v>
      </c>
    </row>
    <row r="4" spans="1:7" s="46" customFormat="1" ht="12.6" thickBot="1" x14ac:dyDescent="0.45">
      <c r="A4" s="46" t="s">
        <v>189</v>
      </c>
      <c r="B4" s="46" t="s">
        <v>190</v>
      </c>
      <c r="C4" s="46" t="s">
        <v>547</v>
      </c>
      <c r="D4" s="46" t="s">
        <v>191</v>
      </c>
      <c r="E4" s="46" t="s">
        <v>192</v>
      </c>
      <c r="F4" s="41" t="s">
        <v>193</v>
      </c>
      <c r="G4" s="46" t="s">
        <v>116</v>
      </c>
    </row>
    <row r="5" spans="1:7" s="10" customFormat="1" x14ac:dyDescent="0.4">
      <c r="A5" s="8">
        <v>6</v>
      </c>
      <c r="B5" s="8" t="s">
        <v>700</v>
      </c>
      <c r="C5" s="8">
        <v>126481991</v>
      </c>
      <c r="D5" s="8" t="s">
        <v>194</v>
      </c>
      <c r="E5" s="8" t="s">
        <v>158</v>
      </c>
      <c r="F5" s="14">
        <v>0.51539400000000002</v>
      </c>
      <c r="G5" s="11">
        <v>1.0176600000000001E-8</v>
      </c>
    </row>
    <row r="6" spans="1:7" x14ac:dyDescent="0.4">
      <c r="A6" s="8">
        <v>6</v>
      </c>
      <c r="B6" s="8" t="s">
        <v>219</v>
      </c>
      <c r="C6" s="8">
        <v>126378465</v>
      </c>
      <c r="D6" s="8" t="s">
        <v>195</v>
      </c>
      <c r="E6" s="8" t="s">
        <v>220</v>
      </c>
      <c r="F6" s="14">
        <v>0.51934599999999997</v>
      </c>
      <c r="G6" s="11">
        <v>1.3122900000000001E-8</v>
      </c>
    </row>
    <row r="7" spans="1:7" x14ac:dyDescent="0.4">
      <c r="A7" s="8">
        <v>6</v>
      </c>
      <c r="B7" s="8" t="s">
        <v>205</v>
      </c>
      <c r="C7" s="8">
        <v>126409397</v>
      </c>
      <c r="D7" s="8" t="s">
        <v>195</v>
      </c>
      <c r="E7" s="8" t="s">
        <v>206</v>
      </c>
      <c r="F7" s="14">
        <v>0.50909199999999999</v>
      </c>
      <c r="G7" s="11">
        <v>1.3716199999999999E-8</v>
      </c>
    </row>
    <row r="8" spans="1:7" x14ac:dyDescent="0.4">
      <c r="A8" s="8">
        <v>6</v>
      </c>
      <c r="B8" s="8" t="s">
        <v>209</v>
      </c>
      <c r="C8" s="8">
        <v>126422941</v>
      </c>
      <c r="D8" s="8" t="s">
        <v>195</v>
      </c>
      <c r="E8" s="8" t="s">
        <v>196</v>
      </c>
      <c r="F8" s="14">
        <v>0.51122299999999998</v>
      </c>
      <c r="G8" s="11">
        <v>1.39163E-8</v>
      </c>
    </row>
    <row r="9" spans="1:7" x14ac:dyDescent="0.4">
      <c r="A9" s="8">
        <v>6</v>
      </c>
      <c r="B9" s="8" t="s">
        <v>701</v>
      </c>
      <c r="C9" s="8">
        <v>126452434</v>
      </c>
      <c r="D9" s="8" t="s">
        <v>195</v>
      </c>
      <c r="E9" s="8" t="s">
        <v>196</v>
      </c>
      <c r="F9" s="14">
        <v>0.51172899999999999</v>
      </c>
      <c r="G9" s="11">
        <v>1.4177899999999999E-8</v>
      </c>
    </row>
    <row r="10" spans="1:7" x14ac:dyDescent="0.4">
      <c r="A10" s="8">
        <v>6</v>
      </c>
      <c r="B10" s="8" t="s">
        <v>212</v>
      </c>
      <c r="C10" s="8">
        <v>126440082</v>
      </c>
      <c r="D10" s="8" t="s">
        <v>195</v>
      </c>
      <c r="E10" s="8" t="s">
        <v>196</v>
      </c>
      <c r="F10" s="14">
        <v>0.50683199999999995</v>
      </c>
      <c r="G10" s="11">
        <v>1.8674799999999999E-8</v>
      </c>
    </row>
    <row r="11" spans="1:7" x14ac:dyDescent="0.4">
      <c r="A11" s="8">
        <v>6</v>
      </c>
      <c r="B11" s="8" t="s">
        <v>213</v>
      </c>
      <c r="C11" s="8">
        <v>126419677</v>
      </c>
      <c r="D11" s="8" t="s">
        <v>195</v>
      </c>
      <c r="E11" s="8" t="s">
        <v>214</v>
      </c>
      <c r="F11" s="14">
        <v>0.50723399999999996</v>
      </c>
      <c r="G11" s="11">
        <v>1.8781800000000001E-8</v>
      </c>
    </row>
    <row r="12" spans="1:7" x14ac:dyDescent="0.4">
      <c r="A12" s="8">
        <v>6</v>
      </c>
      <c r="B12" s="8" t="s">
        <v>211</v>
      </c>
      <c r="C12" s="8">
        <v>126432418</v>
      </c>
      <c r="D12" s="8" t="s">
        <v>195</v>
      </c>
      <c r="E12" s="8" t="s">
        <v>199</v>
      </c>
      <c r="F12" s="14">
        <v>0.50670199999999999</v>
      </c>
      <c r="G12" s="11">
        <v>1.8896400000000001E-8</v>
      </c>
    </row>
    <row r="13" spans="1:7" x14ac:dyDescent="0.4">
      <c r="A13" s="8">
        <v>6</v>
      </c>
      <c r="B13" s="8" t="s">
        <v>210</v>
      </c>
      <c r="C13" s="8">
        <v>126406269</v>
      </c>
      <c r="D13" s="8" t="s">
        <v>195</v>
      </c>
      <c r="E13" s="8" t="s">
        <v>158</v>
      </c>
      <c r="F13" s="14">
        <v>0.50483699999999998</v>
      </c>
      <c r="G13" s="11">
        <v>1.91122E-8</v>
      </c>
    </row>
    <row r="14" spans="1:7" x14ac:dyDescent="0.4">
      <c r="A14" s="8">
        <v>6</v>
      </c>
      <c r="B14" s="8" t="s">
        <v>207</v>
      </c>
      <c r="C14" s="8">
        <v>126463916</v>
      </c>
      <c r="D14" s="8" t="s">
        <v>195</v>
      </c>
      <c r="E14" s="8" t="s">
        <v>158</v>
      </c>
      <c r="F14" s="14">
        <v>0.50771299999999997</v>
      </c>
      <c r="G14" s="11">
        <v>1.9182400000000001E-8</v>
      </c>
    </row>
    <row r="15" spans="1:7" x14ac:dyDescent="0.4">
      <c r="A15" s="8">
        <v>6</v>
      </c>
      <c r="B15" s="8" t="s">
        <v>215</v>
      </c>
      <c r="C15" s="8">
        <v>126423930</v>
      </c>
      <c r="D15" s="8" t="s">
        <v>195</v>
      </c>
      <c r="E15" s="8" t="s">
        <v>206</v>
      </c>
      <c r="F15" s="14">
        <v>0.50584499999999999</v>
      </c>
      <c r="G15" s="11">
        <v>2.0177599999999999E-8</v>
      </c>
    </row>
    <row r="16" spans="1:7" x14ac:dyDescent="0.4">
      <c r="A16" s="8">
        <v>6</v>
      </c>
      <c r="B16" s="8" t="s">
        <v>204</v>
      </c>
      <c r="C16" s="8">
        <v>126359343</v>
      </c>
      <c r="D16" s="8" t="s">
        <v>195</v>
      </c>
      <c r="E16" s="8" t="s">
        <v>196</v>
      </c>
      <c r="F16" s="14">
        <v>0.50472700000000004</v>
      </c>
      <c r="G16" s="11">
        <v>2.18432E-8</v>
      </c>
    </row>
    <row r="17" spans="1:7" x14ac:dyDescent="0.4">
      <c r="A17" s="8">
        <v>6</v>
      </c>
      <c r="B17" s="8" t="s">
        <v>217</v>
      </c>
      <c r="C17" s="8">
        <v>126438441</v>
      </c>
      <c r="D17" s="8" t="s">
        <v>195</v>
      </c>
      <c r="E17" s="8" t="s">
        <v>206</v>
      </c>
      <c r="F17" s="14">
        <v>0.50416700000000003</v>
      </c>
      <c r="G17" s="11">
        <v>2.22443E-8</v>
      </c>
    </row>
    <row r="18" spans="1:7" x14ac:dyDescent="0.4">
      <c r="A18" s="8">
        <v>6</v>
      </c>
      <c r="B18" s="8" t="s">
        <v>218</v>
      </c>
      <c r="C18" s="8">
        <v>126438495</v>
      </c>
      <c r="D18" s="8" t="s">
        <v>195</v>
      </c>
      <c r="E18" s="8" t="s">
        <v>196</v>
      </c>
      <c r="F18" s="14">
        <v>0.50429199999999996</v>
      </c>
      <c r="G18" s="11">
        <v>2.2268600000000001E-8</v>
      </c>
    </row>
    <row r="19" spans="1:7" x14ac:dyDescent="0.4">
      <c r="A19" s="8">
        <v>6</v>
      </c>
      <c r="B19" s="8" t="s">
        <v>223</v>
      </c>
      <c r="C19" s="8">
        <v>126434496</v>
      </c>
      <c r="D19" s="8" t="s">
        <v>195</v>
      </c>
      <c r="E19" s="8" t="s">
        <v>206</v>
      </c>
      <c r="F19" s="14">
        <v>0.50366900000000003</v>
      </c>
      <c r="G19" s="11">
        <v>2.2864799999999999E-8</v>
      </c>
    </row>
    <row r="20" spans="1:7" x14ac:dyDescent="0.4">
      <c r="A20" s="8">
        <v>6</v>
      </c>
      <c r="B20" s="8" t="s">
        <v>198</v>
      </c>
      <c r="C20" s="8">
        <v>126459070</v>
      </c>
      <c r="D20" s="8" t="s">
        <v>195</v>
      </c>
      <c r="E20" s="8" t="s">
        <v>199</v>
      </c>
      <c r="F20" s="14">
        <v>0.50447699999999995</v>
      </c>
      <c r="G20" s="11">
        <v>2.3030499999999999E-8</v>
      </c>
    </row>
    <row r="21" spans="1:7" x14ac:dyDescent="0.4">
      <c r="A21" s="8">
        <v>6</v>
      </c>
      <c r="B21" s="8" t="s">
        <v>208</v>
      </c>
      <c r="C21" s="8">
        <v>126364681</v>
      </c>
      <c r="D21" s="8" t="s">
        <v>195</v>
      </c>
      <c r="E21" s="8" t="s">
        <v>196</v>
      </c>
      <c r="F21" s="14">
        <v>0.50355399999999995</v>
      </c>
      <c r="G21" s="11">
        <v>2.3222199999999999E-8</v>
      </c>
    </row>
    <row r="22" spans="1:7" x14ac:dyDescent="0.4">
      <c r="A22" s="8">
        <v>6</v>
      </c>
      <c r="B22" s="8" t="s">
        <v>197</v>
      </c>
      <c r="C22" s="8">
        <v>126345679</v>
      </c>
      <c r="D22" s="8" t="s">
        <v>195</v>
      </c>
      <c r="E22" s="8" t="s">
        <v>158</v>
      </c>
      <c r="F22" s="14">
        <v>0.50346900000000006</v>
      </c>
      <c r="G22" s="11">
        <v>2.3601800000000001E-8</v>
      </c>
    </row>
    <row r="23" spans="1:7" x14ac:dyDescent="0.4">
      <c r="A23" s="8">
        <v>6</v>
      </c>
      <c r="B23" s="8" t="s">
        <v>201</v>
      </c>
      <c r="C23" s="8">
        <v>126449997</v>
      </c>
      <c r="D23" s="8" t="s">
        <v>195</v>
      </c>
      <c r="E23" s="8" t="s">
        <v>199</v>
      </c>
      <c r="F23" s="14">
        <v>0.50205299999999997</v>
      </c>
      <c r="G23" s="11">
        <v>2.5988500000000001E-8</v>
      </c>
    </row>
    <row r="24" spans="1:7" x14ac:dyDescent="0.4">
      <c r="A24" s="8">
        <v>6</v>
      </c>
      <c r="B24" s="8" t="s">
        <v>225</v>
      </c>
      <c r="C24" s="8">
        <v>126380821</v>
      </c>
      <c r="D24" s="8" t="s">
        <v>195</v>
      </c>
      <c r="E24" s="8" t="s">
        <v>206</v>
      </c>
      <c r="F24" s="14">
        <v>0.49923899999999999</v>
      </c>
      <c r="G24" s="11">
        <v>2.65508E-8</v>
      </c>
    </row>
    <row r="25" spans="1:7" x14ac:dyDescent="0.4">
      <c r="A25" s="8">
        <v>6</v>
      </c>
      <c r="B25" s="8" t="s">
        <v>226</v>
      </c>
      <c r="C25" s="8">
        <v>126501489</v>
      </c>
      <c r="D25" s="8" t="s">
        <v>195</v>
      </c>
      <c r="E25" s="8" t="s">
        <v>158</v>
      </c>
      <c r="F25" s="14">
        <v>0.50345799999999996</v>
      </c>
      <c r="G25" s="11">
        <v>2.8585399999999999E-8</v>
      </c>
    </row>
    <row r="26" spans="1:7" x14ac:dyDescent="0.4">
      <c r="A26" s="8">
        <v>6</v>
      </c>
      <c r="B26" s="8" t="s">
        <v>227</v>
      </c>
      <c r="C26" s="8">
        <v>126490782</v>
      </c>
      <c r="D26" s="8" t="s">
        <v>228</v>
      </c>
      <c r="E26" s="8" t="s">
        <v>158</v>
      </c>
      <c r="F26" s="14">
        <v>0.50414400000000004</v>
      </c>
      <c r="G26" s="11">
        <v>2.9163300000000001E-8</v>
      </c>
    </row>
    <row r="27" spans="1:7" x14ac:dyDescent="0.4">
      <c r="A27" s="8">
        <v>6</v>
      </c>
      <c r="B27" s="8" t="s">
        <v>203</v>
      </c>
      <c r="C27" s="8">
        <v>126365367</v>
      </c>
      <c r="D27" s="8" t="s">
        <v>195</v>
      </c>
      <c r="E27" s="8" t="s">
        <v>199</v>
      </c>
      <c r="F27" s="14">
        <v>0.50008300000000006</v>
      </c>
      <c r="G27" s="11">
        <v>3.1748799999999998E-8</v>
      </c>
    </row>
    <row r="28" spans="1:7" x14ac:dyDescent="0.4">
      <c r="A28" s="8">
        <v>6</v>
      </c>
      <c r="B28" s="8" t="s">
        <v>224</v>
      </c>
      <c r="C28" s="8">
        <v>126411948</v>
      </c>
      <c r="D28" s="8" t="s">
        <v>195</v>
      </c>
      <c r="E28" s="8" t="s">
        <v>206</v>
      </c>
      <c r="F28" s="14">
        <v>0.50278900000000004</v>
      </c>
      <c r="G28" s="11">
        <v>3.2016300000000003E-8</v>
      </c>
    </row>
    <row r="29" spans="1:7" x14ac:dyDescent="0.4">
      <c r="A29" s="8">
        <v>6</v>
      </c>
      <c r="B29" s="8" t="s">
        <v>229</v>
      </c>
      <c r="C29" s="8">
        <v>126505673</v>
      </c>
      <c r="D29" s="8" t="s">
        <v>228</v>
      </c>
      <c r="E29" s="8" t="s">
        <v>158</v>
      </c>
      <c r="F29" s="14">
        <v>0.50084600000000001</v>
      </c>
      <c r="G29" s="11">
        <v>3.3907099999999999E-8</v>
      </c>
    </row>
    <row r="30" spans="1:7" x14ac:dyDescent="0.4">
      <c r="A30" s="8">
        <v>6</v>
      </c>
      <c r="B30" s="8" t="s">
        <v>200</v>
      </c>
      <c r="C30" s="8">
        <v>126450541</v>
      </c>
      <c r="D30" s="8" t="s">
        <v>195</v>
      </c>
      <c r="E30" s="8" t="s">
        <v>196</v>
      </c>
      <c r="F30" s="14">
        <v>0.49810100000000002</v>
      </c>
      <c r="G30" s="11">
        <v>3.4008399999999998E-8</v>
      </c>
    </row>
    <row r="31" spans="1:7" x14ac:dyDescent="0.4">
      <c r="A31" s="8">
        <v>6</v>
      </c>
      <c r="B31" s="8" t="s">
        <v>221</v>
      </c>
      <c r="C31" s="8">
        <v>126369111</v>
      </c>
      <c r="D31" s="8" t="s">
        <v>195</v>
      </c>
      <c r="E31" s="8" t="s">
        <v>222</v>
      </c>
      <c r="F31" s="14">
        <v>0.49883499999999997</v>
      </c>
      <c r="G31" s="11">
        <v>3.6082900000000001E-8</v>
      </c>
    </row>
    <row r="32" spans="1:7" x14ac:dyDescent="0.4">
      <c r="A32" s="8">
        <v>6</v>
      </c>
      <c r="B32" s="8" t="s">
        <v>702</v>
      </c>
      <c r="C32" s="8">
        <v>126466961</v>
      </c>
      <c r="D32" s="8" t="s">
        <v>195</v>
      </c>
      <c r="E32" s="8" t="s">
        <v>196</v>
      </c>
      <c r="F32" s="14">
        <v>0.49804900000000002</v>
      </c>
      <c r="G32" s="11">
        <v>3.6260199999999999E-8</v>
      </c>
    </row>
    <row r="33" spans="1:7" x14ac:dyDescent="0.4">
      <c r="A33" s="8">
        <v>6</v>
      </c>
      <c r="B33" s="8" t="s">
        <v>202</v>
      </c>
      <c r="C33" s="8">
        <v>126461311</v>
      </c>
      <c r="D33" s="8" t="s">
        <v>195</v>
      </c>
      <c r="E33" s="8" t="s">
        <v>196</v>
      </c>
      <c r="F33" s="14">
        <v>0.494593</v>
      </c>
      <c r="G33" s="11">
        <v>4.4136800000000003E-8</v>
      </c>
    </row>
    <row r="34" spans="1:7" x14ac:dyDescent="0.4">
      <c r="A34" s="8">
        <v>6</v>
      </c>
      <c r="B34" s="8" t="s">
        <v>216</v>
      </c>
      <c r="C34" s="8">
        <v>126406762</v>
      </c>
      <c r="D34" s="8" t="s">
        <v>195</v>
      </c>
      <c r="E34" s="8" t="s">
        <v>206</v>
      </c>
      <c r="F34" s="14">
        <v>0.48985600000000001</v>
      </c>
      <c r="G34" s="11">
        <v>4.7174700000000001E-8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3AD26-F1CD-4FBA-9A92-596C48C0CC9A}">
  <dimension ref="A1:I35"/>
  <sheetViews>
    <sheetView workbookViewId="0">
      <selection activeCell="B5" sqref="B5"/>
    </sheetView>
  </sheetViews>
  <sheetFormatPr defaultColWidth="8.75" defaultRowHeight="12.3" x14ac:dyDescent="0.4"/>
  <cols>
    <col min="1" max="1" width="29.796875" style="7" customWidth="1"/>
    <col min="2" max="2" width="19.69921875" style="7" customWidth="1"/>
    <col min="3" max="3" width="11.75" style="45" customWidth="1"/>
    <col min="4" max="4" width="11.75" style="19" customWidth="1"/>
    <col min="5" max="5" width="10.5" style="17" customWidth="1"/>
    <col min="6" max="6" width="18.546875" style="62" customWidth="1"/>
    <col min="7" max="7" width="10.84765625" style="17" customWidth="1"/>
    <col min="8" max="8" width="8.75" style="17"/>
    <col min="9" max="9" width="14.19921875" style="64" customWidth="1"/>
    <col min="10" max="16384" width="8.75" style="7"/>
  </cols>
  <sheetData>
    <row r="1" spans="1:9" ht="13.15" customHeight="1" x14ac:dyDescent="0.4">
      <c r="A1" s="2" t="s">
        <v>703</v>
      </c>
      <c r="B1" s="2"/>
    </row>
    <row r="2" spans="1:9" x14ac:dyDescent="0.4">
      <c r="A2" s="37" t="s">
        <v>555</v>
      </c>
      <c r="B2" s="37"/>
    </row>
    <row r="4" spans="1:9" s="12" customFormat="1" ht="15" thickBot="1" x14ac:dyDescent="0.65">
      <c r="A4" s="46" t="s">
        <v>415</v>
      </c>
      <c r="B4" s="46" t="s">
        <v>416</v>
      </c>
      <c r="C4" s="58" t="s">
        <v>571</v>
      </c>
      <c r="D4" s="40" t="s">
        <v>573</v>
      </c>
      <c r="E4" s="40" t="s">
        <v>552</v>
      </c>
      <c r="F4" s="63" t="s">
        <v>572</v>
      </c>
      <c r="G4" s="40" t="s">
        <v>573</v>
      </c>
      <c r="H4" s="40" t="s">
        <v>552</v>
      </c>
      <c r="I4" s="65" t="s">
        <v>477</v>
      </c>
    </row>
    <row r="5" spans="1:9" x14ac:dyDescent="0.4">
      <c r="A5" s="7" t="s">
        <v>749</v>
      </c>
      <c r="B5" s="8" t="s">
        <v>582</v>
      </c>
      <c r="C5" s="45">
        <v>-2.1500732000000002E-2</v>
      </c>
      <c r="D5" s="19">
        <v>4.5358906999999997E-2</v>
      </c>
      <c r="E5" s="19">
        <v>0.117925458333333</v>
      </c>
      <c r="F5" s="62">
        <v>-5.0000000000000002E-5</v>
      </c>
      <c r="G5" s="17">
        <v>0.92834896200000006</v>
      </c>
      <c r="H5" s="17">
        <v>0.92875892900000001</v>
      </c>
      <c r="I5" s="64">
        <f>F5/C5</f>
        <v>2.3255022201104595E-3</v>
      </c>
    </row>
    <row r="6" spans="1:9" x14ac:dyDescent="0.4">
      <c r="B6" s="8" t="s">
        <v>583</v>
      </c>
      <c r="C6" s="45">
        <v>-1.5937821000000001E-2</v>
      </c>
      <c r="D6" s="19">
        <v>0.52051188400000004</v>
      </c>
      <c r="E6" s="19">
        <v>0.52051188400000004</v>
      </c>
      <c r="F6" s="62">
        <v>4.2176699999999998E-4</v>
      </c>
      <c r="G6" s="17">
        <v>0.75253895199999998</v>
      </c>
      <c r="H6" s="17">
        <v>0.92875892900000001</v>
      </c>
      <c r="I6" s="64">
        <f t="shared" ref="I6:I17" si="0">F6/C6</f>
        <v>-2.646327876313832E-2</v>
      </c>
    </row>
    <row r="7" spans="1:9" x14ac:dyDescent="0.4">
      <c r="B7" s="8" t="s">
        <v>584</v>
      </c>
      <c r="C7" s="45">
        <v>-2.4135051000000001E-2</v>
      </c>
      <c r="D7" s="19">
        <v>0.23816567899999999</v>
      </c>
      <c r="E7" s="19">
        <v>0.29770709875000001</v>
      </c>
      <c r="F7" s="62">
        <v>-6.0688799999999998E-4</v>
      </c>
      <c r="G7" s="17">
        <v>0.57744034</v>
      </c>
      <c r="H7" s="17">
        <v>0.92875892900000001</v>
      </c>
      <c r="I7" s="64">
        <f t="shared" si="0"/>
        <v>2.5145503110807595E-2</v>
      </c>
    </row>
    <row r="8" spans="1:9" x14ac:dyDescent="0.4">
      <c r="B8" s="8" t="s">
        <v>585</v>
      </c>
      <c r="C8" s="45">
        <v>-1.9778733999999999E-2</v>
      </c>
      <c r="D8" s="19">
        <v>4.7654729999999999E-2</v>
      </c>
      <c r="E8" s="19">
        <v>0.117925458333333</v>
      </c>
      <c r="F8" s="62">
        <v>4.5899999999999998E-5</v>
      </c>
      <c r="G8" s="17">
        <v>0.92875892900000001</v>
      </c>
      <c r="H8" s="17">
        <v>0.92875892900000001</v>
      </c>
      <c r="I8" s="64">
        <f t="shared" si="0"/>
        <v>-2.320674316161995E-3</v>
      </c>
    </row>
    <row r="9" spans="1:9" x14ac:dyDescent="0.4">
      <c r="B9" s="8" t="s">
        <v>586</v>
      </c>
      <c r="C9" s="45">
        <v>-3.4877331999999997E-2</v>
      </c>
      <c r="D9" s="19">
        <v>7.0755275000000006E-2</v>
      </c>
      <c r="E9" s="19">
        <v>0.117925458333333</v>
      </c>
      <c r="F9" s="62">
        <v>-1.7099899999999999E-4</v>
      </c>
      <c r="G9" s="17">
        <v>0.85246050900000003</v>
      </c>
      <c r="H9" s="17">
        <v>0.92875892900000001</v>
      </c>
      <c r="I9" s="64">
        <f t="shared" si="0"/>
        <v>4.9028692905753232E-3</v>
      </c>
    </row>
    <row r="10" spans="1:9" x14ac:dyDescent="0.4">
      <c r="A10" s="1" t="s">
        <v>106</v>
      </c>
      <c r="B10" s="8" t="s">
        <v>750</v>
      </c>
      <c r="C10" s="45">
        <v>-6.1675333999999998E-2</v>
      </c>
      <c r="D10" s="19">
        <v>5.4391913E-2</v>
      </c>
      <c r="E10" s="19">
        <v>0.11092597999999999</v>
      </c>
      <c r="F10" s="62">
        <v>-1.0772189999999999E-3</v>
      </c>
      <c r="G10" s="17">
        <v>0.58375750400000004</v>
      </c>
      <c r="H10" s="17">
        <v>0.67343078599999995</v>
      </c>
      <c r="I10" s="64">
        <f t="shared" si="0"/>
        <v>1.7465961351745576E-2</v>
      </c>
    </row>
    <row r="11" spans="1:9" x14ac:dyDescent="0.4">
      <c r="B11" s="8" t="s">
        <v>587</v>
      </c>
      <c r="C11" s="45">
        <v>6.5391015999999996E-2</v>
      </c>
      <c r="D11" s="19">
        <v>5.5462989999999997E-2</v>
      </c>
      <c r="E11" s="19">
        <v>0.11092597999999999</v>
      </c>
      <c r="F11" s="62">
        <v>-1.450516E-3</v>
      </c>
      <c r="G11" s="17">
        <v>0.44037139199999997</v>
      </c>
      <c r="H11" s="17">
        <v>0.67343078599999995</v>
      </c>
      <c r="I11" s="64">
        <f t="shared" si="0"/>
        <v>-2.2182190899129019E-2</v>
      </c>
    </row>
    <row r="12" spans="1:9" x14ac:dyDescent="0.4">
      <c r="B12" s="8" t="s">
        <v>588</v>
      </c>
      <c r="C12" s="45">
        <v>-5.4430513E-2</v>
      </c>
      <c r="D12" s="19">
        <v>0.185246091</v>
      </c>
      <c r="E12" s="19">
        <v>0.24699478799999999</v>
      </c>
      <c r="F12" s="62">
        <v>8.2943600000000002E-4</v>
      </c>
      <c r="G12" s="17">
        <v>0.67343078599999995</v>
      </c>
      <c r="H12" s="17">
        <v>0.67343078599999995</v>
      </c>
      <c r="I12" s="64">
        <f t="shared" si="0"/>
        <v>-1.5238438043014587E-2</v>
      </c>
    </row>
    <row r="13" spans="1:9" x14ac:dyDescent="0.4">
      <c r="B13" s="8" t="s">
        <v>589</v>
      </c>
      <c r="C13" s="45">
        <v>1.1429752E-2</v>
      </c>
      <c r="D13" s="19">
        <v>0.80569834299999998</v>
      </c>
      <c r="E13" s="19">
        <v>0.80569834299999998</v>
      </c>
      <c r="F13" s="62">
        <v>2.9603870000000001E-3</v>
      </c>
      <c r="G13" s="17">
        <v>0.34634479099999999</v>
      </c>
      <c r="H13" s="17">
        <v>0.67343078599999995</v>
      </c>
      <c r="I13" s="64">
        <f t="shared" si="0"/>
        <v>0.25900710706584013</v>
      </c>
    </row>
    <row r="14" spans="1:9" x14ac:dyDescent="0.4">
      <c r="A14" s="1" t="s">
        <v>111</v>
      </c>
      <c r="B14" s="8" t="s">
        <v>590</v>
      </c>
      <c r="C14" s="45">
        <v>5.4011189000000001E-2</v>
      </c>
      <c r="D14" s="19">
        <v>1.3260786E-2</v>
      </c>
      <c r="E14" s="19">
        <v>2.6521572E-2</v>
      </c>
      <c r="F14" s="62">
        <v>4.8375170000000004E-3</v>
      </c>
      <c r="G14" s="17">
        <v>4.7784035000000002E-2</v>
      </c>
      <c r="H14" s="17">
        <v>0.19113614000000001</v>
      </c>
      <c r="I14" s="64">
        <f t="shared" si="0"/>
        <v>8.9565089929792147E-2</v>
      </c>
    </row>
    <row r="15" spans="1:9" x14ac:dyDescent="0.4">
      <c r="B15" s="8" t="s">
        <v>591</v>
      </c>
      <c r="C15" s="45">
        <v>-6.8883158E-2</v>
      </c>
      <c r="D15" s="19">
        <v>4.0796280000000001E-3</v>
      </c>
      <c r="E15" s="19">
        <v>1.6318512E-2</v>
      </c>
      <c r="F15" s="62">
        <v>-5.4323800000000003E-4</v>
      </c>
      <c r="G15" s="17">
        <v>0.67232951900000004</v>
      </c>
      <c r="H15" s="17">
        <v>0.89643935866666702</v>
      </c>
      <c r="I15" s="64">
        <f t="shared" si="0"/>
        <v>7.8863689728046454E-3</v>
      </c>
    </row>
    <row r="16" spans="1:9" x14ac:dyDescent="0.4">
      <c r="B16" s="8" t="s">
        <v>592</v>
      </c>
      <c r="C16" s="45">
        <v>-3.6060182000000003E-2</v>
      </c>
      <c r="D16" s="19">
        <v>0.20678822199999999</v>
      </c>
      <c r="E16" s="19">
        <v>0.20678822199999999</v>
      </c>
      <c r="F16" s="62">
        <v>1.6462000000000001E-4</v>
      </c>
      <c r="G16" s="17">
        <v>0.91258703299999999</v>
      </c>
      <c r="H16" s="17">
        <v>0.91258703299999999</v>
      </c>
      <c r="I16" s="64">
        <f t="shared" si="0"/>
        <v>-4.5651461215586763E-3</v>
      </c>
    </row>
    <row r="17" spans="2:9" x14ac:dyDescent="0.4">
      <c r="B17" s="8" t="s">
        <v>593</v>
      </c>
      <c r="C17" s="45">
        <v>-3.0481386999999999E-2</v>
      </c>
      <c r="D17" s="19">
        <v>0.170430146</v>
      </c>
      <c r="E17" s="19">
        <v>0.20678822199999999</v>
      </c>
      <c r="F17" s="62">
        <v>-1.2324040000000001E-3</v>
      </c>
      <c r="G17" s="17">
        <v>0.38365115500000002</v>
      </c>
      <c r="H17" s="17">
        <v>0.76730231000000004</v>
      </c>
      <c r="I17" s="64">
        <f t="shared" si="0"/>
        <v>4.0431362260516565E-2</v>
      </c>
    </row>
    <row r="35" spans="4:4" ht="14.1" x14ac:dyDescent="0.5">
      <c r="D35"/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5781-6156-45F1-A348-DBDD435CECEA}">
  <dimension ref="A1:C50"/>
  <sheetViews>
    <sheetView zoomScaleNormal="100" workbookViewId="0">
      <selection activeCell="J46" sqref="J46"/>
    </sheetView>
  </sheetViews>
  <sheetFormatPr defaultColWidth="8.75" defaultRowHeight="12.3" x14ac:dyDescent="0.4"/>
  <cols>
    <col min="1" max="1" width="30.75" style="8" customWidth="1"/>
    <col min="2" max="2" width="12.5" style="45" customWidth="1"/>
    <col min="3" max="3" width="11.75" style="11" customWidth="1"/>
    <col min="4" max="16384" width="8.75" style="8"/>
  </cols>
  <sheetData>
    <row r="1" spans="1:3" x14ac:dyDescent="0.4">
      <c r="A1" s="5" t="s">
        <v>704</v>
      </c>
    </row>
    <row r="2" spans="1:3" x14ac:dyDescent="0.4">
      <c r="A2" s="8" t="s">
        <v>570</v>
      </c>
    </row>
    <row r="4" spans="1:3" s="46" customFormat="1" ht="15" thickBot="1" x14ac:dyDescent="0.65">
      <c r="A4" s="13" t="s">
        <v>459</v>
      </c>
      <c r="B4" s="44" t="s">
        <v>458</v>
      </c>
      <c r="C4" s="66" t="s">
        <v>552</v>
      </c>
    </row>
    <row r="5" spans="1:3" s="10" customFormat="1" x14ac:dyDescent="0.4">
      <c r="A5" s="47" t="s">
        <v>463</v>
      </c>
      <c r="B5" s="48"/>
      <c r="C5" s="67"/>
    </row>
    <row r="6" spans="1:3" x14ac:dyDescent="0.4">
      <c r="A6" s="3" t="s">
        <v>58</v>
      </c>
      <c r="B6" s="33">
        <v>-4.4124214840147599E-2</v>
      </c>
      <c r="C6" s="80">
        <v>3.1590446021102802E-14</v>
      </c>
    </row>
    <row r="7" spans="1:3" x14ac:dyDescent="0.4">
      <c r="A7" s="3" t="s">
        <v>66</v>
      </c>
      <c r="B7" s="33">
        <v>-3.23485981238631E-2</v>
      </c>
      <c r="C7" s="80">
        <v>2.5943785273156699E-8</v>
      </c>
    </row>
    <row r="8" spans="1:3" x14ac:dyDescent="0.4">
      <c r="A8" s="3" t="s">
        <v>60</v>
      </c>
      <c r="B8" s="33">
        <v>-4.3903097156603399E-2</v>
      </c>
      <c r="C8" s="80">
        <v>4.1146957643798699E-14</v>
      </c>
    </row>
    <row r="9" spans="1:3" x14ac:dyDescent="0.4">
      <c r="A9" s="3" t="s">
        <v>230</v>
      </c>
      <c r="B9" s="33">
        <v>-2.4247487805970899E-2</v>
      </c>
      <c r="C9" s="80">
        <v>2.9001706305440501E-5</v>
      </c>
    </row>
    <row r="10" spans="1:3" x14ac:dyDescent="0.4">
      <c r="A10" s="3" t="s">
        <v>67</v>
      </c>
      <c r="B10" s="33">
        <v>-2.1354416928619498E-2</v>
      </c>
      <c r="C10" s="80">
        <v>2.2625282795174999E-4</v>
      </c>
    </row>
    <row r="11" spans="1:3" x14ac:dyDescent="0.4">
      <c r="A11" s="3" t="s">
        <v>53</v>
      </c>
      <c r="B11" s="33">
        <v>-6.3023341039074698E-2</v>
      </c>
      <c r="C11" s="80">
        <v>5.9287600411031602E-27</v>
      </c>
    </row>
    <row r="12" spans="1:3" x14ac:dyDescent="0.4">
      <c r="A12" s="3" t="s">
        <v>59</v>
      </c>
      <c r="B12" s="33">
        <v>-4.6571909936141999E-2</v>
      </c>
      <c r="C12" s="80">
        <v>1.1779216748268501E-15</v>
      </c>
    </row>
    <row r="13" spans="1:3" x14ac:dyDescent="0.4">
      <c r="A13" s="3" t="s">
        <v>50</v>
      </c>
      <c r="B13" s="33">
        <v>-6.6449815163037704E-2</v>
      </c>
      <c r="C13" s="80">
        <v>1.3608291978546101E-29</v>
      </c>
    </row>
    <row r="14" spans="1:3" x14ac:dyDescent="0.4">
      <c r="A14" s="3" t="s">
        <v>231</v>
      </c>
      <c r="B14" s="33">
        <v>-5.1299159190702402E-2</v>
      </c>
      <c r="C14" s="80">
        <v>1.44694128548782E-18</v>
      </c>
    </row>
    <row r="15" spans="1:3" x14ac:dyDescent="0.4">
      <c r="A15" s="3" t="s">
        <v>73</v>
      </c>
      <c r="B15" s="33">
        <v>-4.8348842395669701E-2</v>
      </c>
      <c r="C15" s="80">
        <v>1.0558192408989901E-16</v>
      </c>
    </row>
    <row r="16" spans="1:3" x14ac:dyDescent="0.4">
      <c r="A16" s="3" t="s">
        <v>55</v>
      </c>
      <c r="B16" s="33">
        <v>-6.1514646709166801E-2</v>
      </c>
      <c r="C16" s="80">
        <v>7.6397303239073202E-26</v>
      </c>
    </row>
    <row r="17" spans="1:3" x14ac:dyDescent="0.4">
      <c r="A17" s="3" t="s">
        <v>232</v>
      </c>
      <c r="B17" s="33">
        <v>-2.9638437018794601E-2</v>
      </c>
      <c r="C17" s="80">
        <v>3.2684571492565498E-7</v>
      </c>
    </row>
    <row r="18" spans="1:3" x14ac:dyDescent="0.4">
      <c r="A18" s="3" t="s">
        <v>70</v>
      </c>
      <c r="B18" s="33">
        <v>-6.1911159141953997E-2</v>
      </c>
      <c r="C18" s="80">
        <v>4.1439830437514799E-26</v>
      </c>
    </row>
    <row r="19" spans="1:3" x14ac:dyDescent="0.4">
      <c r="A19" s="3" t="s">
        <v>52</v>
      </c>
      <c r="B19" s="33">
        <v>-6.3014446102299296E-2</v>
      </c>
      <c r="C19" s="80">
        <v>5.9287600411031602E-27</v>
      </c>
    </row>
    <row r="20" spans="1:3" x14ac:dyDescent="0.4">
      <c r="A20" s="3" t="s">
        <v>74</v>
      </c>
      <c r="B20" s="33">
        <v>-2.20777600267772E-2</v>
      </c>
      <c r="C20" s="80">
        <v>1.4003484685897301E-4</v>
      </c>
    </row>
    <row r="21" spans="1:3" x14ac:dyDescent="0.4">
      <c r="A21" s="3" t="s">
        <v>75</v>
      </c>
      <c r="B21" s="33">
        <v>-3.8939932116250103E-2</v>
      </c>
      <c r="C21" s="80">
        <v>2.1232324363542901E-11</v>
      </c>
    </row>
    <row r="22" spans="1:3" x14ac:dyDescent="0.4">
      <c r="A22" s="3" t="s">
        <v>233</v>
      </c>
      <c r="B22" s="33">
        <v>-4.8105761223477199E-2</v>
      </c>
      <c r="C22" s="80">
        <v>1.44520146224507E-16</v>
      </c>
    </row>
    <row r="23" spans="1:3" x14ac:dyDescent="0.4">
      <c r="A23" s="3" t="s">
        <v>62</v>
      </c>
      <c r="B23" s="33">
        <v>-4.7423592189654598E-2</v>
      </c>
      <c r="C23" s="80">
        <v>3.7509278615097201E-16</v>
      </c>
    </row>
    <row r="24" spans="1:3" x14ac:dyDescent="0.4">
      <c r="A24" s="3" t="s">
        <v>234</v>
      </c>
      <c r="B24" s="33">
        <v>-3.89085418961038E-2</v>
      </c>
      <c r="C24" s="80">
        <v>2.1377493895985501E-11</v>
      </c>
    </row>
    <row r="25" spans="1:3" x14ac:dyDescent="0.4">
      <c r="A25" s="3" t="s">
        <v>235</v>
      </c>
      <c r="B25" s="33">
        <v>-1.4307182472490699E-2</v>
      </c>
      <c r="C25" s="80">
        <v>1.3358905095264899E-2</v>
      </c>
    </row>
    <row r="26" spans="1:3" x14ac:dyDescent="0.4">
      <c r="A26" s="3" t="s">
        <v>65</v>
      </c>
      <c r="B26" s="33">
        <v>-5.27639006666809E-2</v>
      </c>
      <c r="C26" s="80">
        <v>1.5895694855529099E-19</v>
      </c>
    </row>
    <row r="27" spans="1:3" x14ac:dyDescent="0.4">
      <c r="A27" s="3" t="s">
        <v>76</v>
      </c>
      <c r="B27" s="33">
        <v>-5.2117144477677201E-2</v>
      </c>
      <c r="C27" s="80">
        <v>4.2121446843857302E-19</v>
      </c>
    </row>
    <row r="28" spans="1:3" x14ac:dyDescent="0.4">
      <c r="A28" s="3" t="s">
        <v>57</v>
      </c>
      <c r="B28" s="33">
        <v>-4.4424247165742503E-2</v>
      </c>
      <c r="C28" s="80">
        <v>2.2586770518833899E-14</v>
      </c>
    </row>
    <row r="29" spans="1:3" x14ac:dyDescent="0.4">
      <c r="A29" s="3" t="s">
        <v>63</v>
      </c>
      <c r="B29" s="33">
        <v>-5.4415455793245797E-2</v>
      </c>
      <c r="C29" s="80">
        <v>1.31445964113157E-20</v>
      </c>
    </row>
    <row r="30" spans="1:3" x14ac:dyDescent="0.4">
      <c r="A30" s="3" t="s">
        <v>61</v>
      </c>
      <c r="B30" s="33">
        <v>-5.3488318723031898E-2</v>
      </c>
      <c r="C30" s="80">
        <v>5.23965936842378E-20</v>
      </c>
    </row>
    <row r="31" spans="1:3" x14ac:dyDescent="0.4">
      <c r="A31" s="3" t="s">
        <v>54</v>
      </c>
      <c r="B31" s="33">
        <v>-5.6222437218302099E-2</v>
      </c>
      <c r="C31" s="80">
        <v>7.3700010040828101E-22</v>
      </c>
    </row>
    <row r="32" spans="1:3" x14ac:dyDescent="0.4">
      <c r="A32" s="3" t="s">
        <v>51</v>
      </c>
      <c r="B32" s="33">
        <v>-4.9933934535340202E-2</v>
      </c>
      <c r="C32" s="80">
        <v>1.13112203096617E-17</v>
      </c>
    </row>
    <row r="33" spans="1:3" x14ac:dyDescent="0.4">
      <c r="A33" s="3" t="s">
        <v>64</v>
      </c>
      <c r="B33" s="33">
        <v>-4.7260465029884603E-2</v>
      </c>
      <c r="C33" s="80">
        <v>4.56021527297987E-16</v>
      </c>
    </row>
    <row r="34" spans="1:3" x14ac:dyDescent="0.4">
      <c r="A34" s="3" t="s">
        <v>56</v>
      </c>
      <c r="B34" s="33">
        <v>-5.8080169842208401E-2</v>
      </c>
      <c r="C34" s="80">
        <v>3.5411998238208602E-23</v>
      </c>
    </row>
    <row r="35" spans="1:3" x14ac:dyDescent="0.4">
      <c r="A35" s="3" t="s">
        <v>72</v>
      </c>
      <c r="B35" s="33">
        <v>-5.4925619865926797E-2</v>
      </c>
      <c r="C35" s="80">
        <v>6.0823311780374297E-21</v>
      </c>
    </row>
    <row r="36" spans="1:3" x14ac:dyDescent="0.4">
      <c r="A36" s="3" t="s">
        <v>236</v>
      </c>
      <c r="B36" s="33">
        <v>-3.6809600254260701E-2</v>
      </c>
      <c r="C36" s="80">
        <v>2.3972470603041501E-10</v>
      </c>
    </row>
    <row r="37" spans="1:3" x14ac:dyDescent="0.4">
      <c r="A37" s="3" t="s">
        <v>69</v>
      </c>
      <c r="B37" s="33">
        <v>-3.4971654896692302E-2</v>
      </c>
      <c r="C37" s="80">
        <v>1.7338795020315201E-9</v>
      </c>
    </row>
    <row r="38" spans="1:3" x14ac:dyDescent="0.4">
      <c r="A38" s="3" t="s">
        <v>68</v>
      </c>
      <c r="B38" s="33">
        <v>-5.7978484104309898E-2</v>
      </c>
      <c r="C38" s="80">
        <v>3.8149618446067502E-23</v>
      </c>
    </row>
    <row r="39" spans="1:3" x14ac:dyDescent="0.4">
      <c r="A39" s="29" t="s">
        <v>464</v>
      </c>
      <c r="B39" s="49"/>
      <c r="C39" s="68"/>
    </row>
    <row r="40" spans="1:3" x14ac:dyDescent="0.4">
      <c r="A40" s="1" t="s">
        <v>446</v>
      </c>
      <c r="B40" s="33">
        <v>-4.4389321183432202E-2</v>
      </c>
      <c r="C40" s="80">
        <v>2.2839844376410099E-14</v>
      </c>
    </row>
    <row r="41" spans="1:3" x14ac:dyDescent="0.4">
      <c r="A41" s="1" t="s">
        <v>467</v>
      </c>
      <c r="B41" s="33">
        <v>-3.6097554452671099E-2</v>
      </c>
      <c r="C41" s="80">
        <v>5.1854645990481703E-10</v>
      </c>
    </row>
    <row r="42" spans="1:3" x14ac:dyDescent="0.4">
      <c r="A42" s="1" t="s">
        <v>468</v>
      </c>
      <c r="B42" s="33">
        <v>-3.06176047920418E-2</v>
      </c>
      <c r="C42" s="80">
        <v>1.33767094504265E-7</v>
      </c>
    </row>
    <row r="43" spans="1:3" x14ac:dyDescent="0.4">
      <c r="A43" s="1" t="s">
        <v>469</v>
      </c>
      <c r="B43" s="33">
        <v>-2.7052221493580698E-2</v>
      </c>
      <c r="C43" s="80">
        <v>3.1549966313173202E-6</v>
      </c>
    </row>
    <row r="44" spans="1:3" x14ac:dyDescent="0.4">
      <c r="A44" s="1" t="s">
        <v>445</v>
      </c>
      <c r="B44" s="33">
        <v>-4.2625374786531701E-2</v>
      </c>
      <c r="C44" s="80">
        <v>2.16799087263028E-13</v>
      </c>
    </row>
    <row r="45" spans="1:3" x14ac:dyDescent="0.4">
      <c r="A45" s="1" t="s">
        <v>470</v>
      </c>
      <c r="B45" s="33">
        <v>-4.8554652058925098E-2</v>
      </c>
      <c r="C45" s="80">
        <v>8.1548126634541495E-17</v>
      </c>
    </row>
    <row r="46" spans="1:3" x14ac:dyDescent="0.4">
      <c r="A46" s="1" t="s">
        <v>471</v>
      </c>
      <c r="B46" s="33">
        <v>-3.1197983127124101E-2</v>
      </c>
      <c r="C46" s="80">
        <v>7.8593440347200899E-8</v>
      </c>
    </row>
    <row r="47" spans="1:3" x14ac:dyDescent="0.4">
      <c r="A47" s="29" t="s">
        <v>473</v>
      </c>
      <c r="B47" s="49"/>
      <c r="C47" s="68"/>
    </row>
    <row r="48" spans="1:3" x14ac:dyDescent="0.4">
      <c r="A48" s="1" t="s">
        <v>475</v>
      </c>
      <c r="B48" s="33">
        <v>-4.9717255104145798E-2</v>
      </c>
      <c r="C48" s="80">
        <v>1.4944155768488501E-17</v>
      </c>
    </row>
    <row r="49" spans="1:3" x14ac:dyDescent="0.4">
      <c r="A49" s="1" t="s">
        <v>474</v>
      </c>
      <c r="B49" s="33">
        <v>-7.3280155953772796E-2</v>
      </c>
      <c r="C49" s="80">
        <v>1.67604633951619E-35</v>
      </c>
    </row>
    <row r="50" spans="1:3" x14ac:dyDescent="0.4">
      <c r="A50" s="1" t="s">
        <v>472</v>
      </c>
      <c r="B50" s="33">
        <v>-7.3051222127443902E-2</v>
      </c>
      <c r="C50" s="80">
        <v>1.67604633951619E-35</v>
      </c>
    </row>
  </sheetData>
  <autoFilter ref="A5:C5" xr:uid="{D4635781-6156-45F1-A348-DBDD435CECEA}"/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D080-3F36-4603-A154-1D2B8E7F647E}">
  <dimension ref="A1:C50"/>
  <sheetViews>
    <sheetView zoomScaleNormal="100" workbookViewId="0">
      <selection activeCell="J35" sqref="J35"/>
    </sheetView>
  </sheetViews>
  <sheetFormatPr defaultColWidth="8.75" defaultRowHeight="12.3" x14ac:dyDescent="0.4"/>
  <cols>
    <col min="1" max="1" width="30.75" style="8" customWidth="1"/>
    <col min="2" max="2" width="12.5" style="45" customWidth="1"/>
    <col min="3" max="3" width="11.75" style="11" customWidth="1"/>
    <col min="4" max="16384" width="8.75" style="8"/>
  </cols>
  <sheetData>
    <row r="1" spans="1:3" x14ac:dyDescent="0.4">
      <c r="A1" s="5" t="s">
        <v>705</v>
      </c>
    </row>
    <row r="2" spans="1:3" x14ac:dyDescent="0.4">
      <c r="A2" s="8" t="s">
        <v>570</v>
      </c>
    </row>
    <row r="4" spans="1:3" s="46" customFormat="1" ht="15" thickBot="1" x14ac:dyDescent="0.65">
      <c r="A4" s="13" t="s">
        <v>459</v>
      </c>
      <c r="B4" s="44" t="s">
        <v>458</v>
      </c>
      <c r="C4" s="66" t="s">
        <v>552</v>
      </c>
    </row>
    <row r="5" spans="1:3" s="10" customFormat="1" x14ac:dyDescent="0.4">
      <c r="A5" s="47" t="s">
        <v>463</v>
      </c>
      <c r="B5" s="48"/>
      <c r="C5" s="67"/>
    </row>
    <row r="6" spans="1:3" x14ac:dyDescent="0.4">
      <c r="A6" s="3" t="s">
        <v>58</v>
      </c>
      <c r="B6" s="33">
        <v>-1.6936235050552601E-2</v>
      </c>
      <c r="C6" s="80">
        <v>5.27696822116614E-3</v>
      </c>
    </row>
    <row r="7" spans="1:3" x14ac:dyDescent="0.4">
      <c r="A7" s="3" t="s">
        <v>66</v>
      </c>
      <c r="B7" s="33">
        <v>-1.8696354934116699E-2</v>
      </c>
      <c r="C7" s="80">
        <v>2.1028506409742501E-3</v>
      </c>
    </row>
    <row r="8" spans="1:3" x14ac:dyDescent="0.4">
      <c r="A8" s="3" t="s">
        <v>60</v>
      </c>
      <c r="B8" s="33">
        <v>-5.4848039980479803E-2</v>
      </c>
      <c r="C8" s="80">
        <v>3.4714493881838098E-19</v>
      </c>
    </row>
    <row r="9" spans="1:3" x14ac:dyDescent="0.4">
      <c r="A9" s="3" t="s">
        <v>230</v>
      </c>
      <c r="B9" s="33">
        <v>-2.8602561198902299E-3</v>
      </c>
      <c r="C9" s="80">
        <v>0.64649142406131399</v>
      </c>
    </row>
    <row r="10" spans="1:3" x14ac:dyDescent="0.4">
      <c r="A10" s="3" t="s">
        <v>67</v>
      </c>
      <c r="B10" s="33">
        <v>-8.7837396663283107E-3</v>
      </c>
      <c r="C10" s="80">
        <v>0.14522361370614401</v>
      </c>
    </row>
    <row r="11" spans="1:3" x14ac:dyDescent="0.4">
      <c r="A11" s="3" t="s">
        <v>53</v>
      </c>
      <c r="B11" s="33">
        <v>-3.0011785568160601E-2</v>
      </c>
      <c r="C11" s="80">
        <v>1.1088923416330601E-6</v>
      </c>
    </row>
    <row r="12" spans="1:3" x14ac:dyDescent="0.4">
      <c r="A12" s="3" t="s">
        <v>59</v>
      </c>
      <c r="B12" s="33">
        <v>-2.36813854148781E-2</v>
      </c>
      <c r="C12" s="80">
        <v>1.1201261840089399E-4</v>
      </c>
    </row>
    <row r="13" spans="1:3" x14ac:dyDescent="0.4">
      <c r="A13" s="3" t="s">
        <v>50</v>
      </c>
      <c r="B13" s="33">
        <v>-2.3845855453301101E-2</v>
      </c>
      <c r="C13" s="80">
        <v>1.1201261840089399E-4</v>
      </c>
    </row>
    <row r="14" spans="1:3" x14ac:dyDescent="0.4">
      <c r="A14" s="3" t="s">
        <v>231</v>
      </c>
      <c r="B14" s="33">
        <v>-1.8889772590546E-2</v>
      </c>
      <c r="C14" s="80">
        <v>2.0843678994061999E-3</v>
      </c>
    </row>
    <row r="15" spans="1:3" x14ac:dyDescent="0.4">
      <c r="A15" s="3" t="s">
        <v>73</v>
      </c>
      <c r="B15" s="33">
        <v>-1.2264564896983E-2</v>
      </c>
      <c r="C15" s="80">
        <v>4.5777701457813097E-2</v>
      </c>
    </row>
    <row r="16" spans="1:3" x14ac:dyDescent="0.4">
      <c r="A16" s="3" t="s">
        <v>55</v>
      </c>
      <c r="B16" s="33">
        <v>-6.3023376425739297E-2</v>
      </c>
      <c r="C16" s="80">
        <v>4.1961799168042997E-25</v>
      </c>
    </row>
    <row r="17" spans="1:3" x14ac:dyDescent="0.4">
      <c r="A17" s="3" t="s">
        <v>232</v>
      </c>
      <c r="B17" s="33">
        <v>-1.4101807176766901E-2</v>
      </c>
      <c r="C17" s="80">
        <v>2.0804305304503098E-2</v>
      </c>
    </row>
    <row r="18" spans="1:3" x14ac:dyDescent="0.4">
      <c r="A18" s="3" t="s">
        <v>70</v>
      </c>
      <c r="B18" s="33">
        <v>-4.4675177214691601E-2</v>
      </c>
      <c r="C18" s="80">
        <v>2.07851273541838E-13</v>
      </c>
    </row>
    <row r="19" spans="1:3" x14ac:dyDescent="0.4">
      <c r="A19" s="3" t="s">
        <v>52</v>
      </c>
      <c r="B19" s="33">
        <v>-2.6180184042050001E-2</v>
      </c>
      <c r="C19" s="80">
        <v>2.0593023194718801E-5</v>
      </c>
    </row>
    <row r="20" spans="1:3" x14ac:dyDescent="0.4">
      <c r="A20" s="3" t="s">
        <v>74</v>
      </c>
      <c r="B20" s="33">
        <v>-6.0113498240006603E-3</v>
      </c>
      <c r="C20" s="80">
        <v>0.32353209727536503</v>
      </c>
    </row>
    <row r="21" spans="1:3" x14ac:dyDescent="0.4">
      <c r="A21" s="3" t="s">
        <v>75</v>
      </c>
      <c r="B21" s="33">
        <v>-2.3281110073070301E-2</v>
      </c>
      <c r="C21" s="80">
        <v>1.3775544531527401E-4</v>
      </c>
    </row>
    <row r="22" spans="1:3" x14ac:dyDescent="0.4">
      <c r="A22" s="3" t="s">
        <v>233</v>
      </c>
      <c r="B22" s="33">
        <v>-1.8803119239838299E-2</v>
      </c>
      <c r="C22" s="80">
        <v>2.0843678994061999E-3</v>
      </c>
    </row>
    <row r="23" spans="1:3" x14ac:dyDescent="0.4">
      <c r="A23" s="3" t="s">
        <v>62</v>
      </c>
      <c r="B23" s="33">
        <v>-3.9047181999538501E-2</v>
      </c>
      <c r="C23" s="80">
        <v>1.12016539063132E-10</v>
      </c>
    </row>
    <row r="24" spans="1:3" x14ac:dyDescent="0.4">
      <c r="A24" s="3" t="s">
        <v>234</v>
      </c>
      <c r="B24" s="33">
        <v>-3.2246484879899999E-2</v>
      </c>
      <c r="C24" s="80">
        <v>1.41383160098383E-7</v>
      </c>
    </row>
    <row r="25" spans="1:3" x14ac:dyDescent="0.4">
      <c r="A25" s="3" t="s">
        <v>235</v>
      </c>
      <c r="B25" s="33">
        <v>-2.3368100450123202E-3</v>
      </c>
      <c r="C25" s="80">
        <v>0.68525896530563901</v>
      </c>
    </row>
    <row r="26" spans="1:3" x14ac:dyDescent="0.4">
      <c r="A26" s="3" t="s">
        <v>65</v>
      </c>
      <c r="B26" s="33">
        <v>-2.91756144534288E-2</v>
      </c>
      <c r="C26" s="80">
        <v>2.1754991736965601E-6</v>
      </c>
    </row>
    <row r="27" spans="1:3" x14ac:dyDescent="0.4">
      <c r="A27" s="3" t="s">
        <v>76</v>
      </c>
      <c r="B27" s="33">
        <v>-1.75165108321748E-2</v>
      </c>
      <c r="C27" s="80">
        <v>4.0040947654467604E-3</v>
      </c>
    </row>
    <row r="28" spans="1:3" x14ac:dyDescent="0.4">
      <c r="A28" s="3" t="s">
        <v>57</v>
      </c>
      <c r="B28" s="33">
        <v>-3.5487582786039501E-2</v>
      </c>
      <c r="C28" s="80">
        <v>5.2748007692539302E-9</v>
      </c>
    </row>
    <row r="29" spans="1:3" x14ac:dyDescent="0.4">
      <c r="A29" s="3" t="s">
        <v>63</v>
      </c>
      <c r="B29" s="33">
        <v>-2.36498712616862E-2</v>
      </c>
      <c r="C29" s="80">
        <v>1.1201261840089399E-4</v>
      </c>
    </row>
    <row r="30" spans="1:3" x14ac:dyDescent="0.4">
      <c r="A30" s="3" t="s">
        <v>61</v>
      </c>
      <c r="B30" s="33">
        <v>-4.6824917415217299E-2</v>
      </c>
      <c r="C30" s="80">
        <v>1.6001859567589401E-14</v>
      </c>
    </row>
    <row r="31" spans="1:3" x14ac:dyDescent="0.4">
      <c r="A31" s="3" t="s">
        <v>54</v>
      </c>
      <c r="B31" s="33">
        <v>-5.1151065981961903E-2</v>
      </c>
      <c r="C31" s="80">
        <v>4.3778065798992199E-17</v>
      </c>
    </row>
    <row r="32" spans="1:3" x14ac:dyDescent="0.4">
      <c r="A32" s="3" t="s">
        <v>51</v>
      </c>
      <c r="B32" s="33">
        <v>-4.86942082566761E-2</v>
      </c>
      <c r="C32" s="80">
        <v>1.3633314052841901E-15</v>
      </c>
    </row>
    <row r="33" spans="1:3" x14ac:dyDescent="0.4">
      <c r="A33" s="3" t="s">
        <v>64</v>
      </c>
      <c r="B33" s="33">
        <v>-1.8969399857225101E-2</v>
      </c>
      <c r="C33" s="80">
        <v>2.0843678994061999E-3</v>
      </c>
    </row>
    <row r="34" spans="1:3" x14ac:dyDescent="0.4">
      <c r="A34" s="3" t="s">
        <v>56</v>
      </c>
      <c r="B34" s="33">
        <v>-2.3820232503585899E-2</v>
      </c>
      <c r="C34" s="80">
        <v>1.1201261840089399E-4</v>
      </c>
    </row>
    <row r="35" spans="1:3" x14ac:dyDescent="0.4">
      <c r="A35" s="3" t="s">
        <v>72</v>
      </c>
      <c r="B35" s="33">
        <v>-2.2211272826873001E-2</v>
      </c>
      <c r="C35" s="80">
        <v>2.7996476415898902E-4</v>
      </c>
    </row>
    <row r="36" spans="1:3" x14ac:dyDescent="0.4">
      <c r="A36" s="3" t="s">
        <v>236</v>
      </c>
      <c r="B36" s="33">
        <v>-9.3619446374065898E-3</v>
      </c>
      <c r="C36" s="80">
        <v>0.12427349204269</v>
      </c>
    </row>
    <row r="37" spans="1:3" x14ac:dyDescent="0.4">
      <c r="A37" s="3" t="s">
        <v>69</v>
      </c>
      <c r="B37" s="33">
        <v>-1.53677145554445E-2</v>
      </c>
      <c r="C37" s="80">
        <v>1.1643536128858E-2</v>
      </c>
    </row>
    <row r="38" spans="1:3" x14ac:dyDescent="0.4">
      <c r="A38" s="3" t="s">
        <v>68</v>
      </c>
      <c r="B38" s="33">
        <v>-5.1208734494974803E-2</v>
      </c>
      <c r="C38" s="80">
        <v>4.3778065798992199E-17</v>
      </c>
    </row>
    <row r="39" spans="1:3" x14ac:dyDescent="0.4">
      <c r="A39" s="29" t="s">
        <v>464</v>
      </c>
      <c r="B39" s="49"/>
      <c r="C39" s="68"/>
    </row>
    <row r="40" spans="1:3" x14ac:dyDescent="0.4">
      <c r="A40" s="1" t="s">
        <v>446</v>
      </c>
      <c r="B40" s="33">
        <v>-3.9403126161599598E-2</v>
      </c>
      <c r="C40" s="80">
        <v>8.2959581444353206E-11</v>
      </c>
    </row>
    <row r="41" spans="1:3" x14ac:dyDescent="0.4">
      <c r="A41" s="1" t="s">
        <v>467</v>
      </c>
      <c r="B41" s="33">
        <v>-2.63468712637848E-2</v>
      </c>
      <c r="C41" s="80">
        <v>1.9471794326948899E-5</v>
      </c>
    </row>
    <row r="42" spans="1:3" x14ac:dyDescent="0.4">
      <c r="A42" s="1" t="s">
        <v>468</v>
      </c>
      <c r="B42" s="33">
        <v>-2.9055676709549099E-2</v>
      </c>
      <c r="C42" s="80">
        <v>2.2104620624047501E-6</v>
      </c>
    </row>
    <row r="43" spans="1:3" x14ac:dyDescent="0.4">
      <c r="A43" s="1" t="s">
        <v>469</v>
      </c>
      <c r="B43" s="33">
        <v>-3.6864407930014401E-2</v>
      </c>
      <c r="C43" s="80">
        <v>1.27205236307371E-9</v>
      </c>
    </row>
    <row r="44" spans="1:3" x14ac:dyDescent="0.4">
      <c r="A44" s="1" t="s">
        <v>445</v>
      </c>
      <c r="B44" s="33">
        <v>-1.9281718851956401E-2</v>
      </c>
      <c r="C44" s="80">
        <v>1.8544581107181599E-3</v>
      </c>
    </row>
    <row r="45" spans="1:3" x14ac:dyDescent="0.4">
      <c r="A45" s="1" t="s">
        <v>470</v>
      </c>
      <c r="B45" s="33">
        <v>-1.12230292670094E-2</v>
      </c>
      <c r="C45" s="80">
        <v>6.7375583604063996E-2</v>
      </c>
    </row>
    <row r="46" spans="1:3" x14ac:dyDescent="0.4">
      <c r="A46" s="1" t="s">
        <v>471</v>
      </c>
      <c r="B46" s="33">
        <v>-1.0279850576625799E-2</v>
      </c>
      <c r="C46" s="80">
        <v>9.2943190603289594E-2</v>
      </c>
    </row>
    <row r="47" spans="1:3" x14ac:dyDescent="0.4">
      <c r="A47" s="29" t="s">
        <v>473</v>
      </c>
      <c r="B47" s="49"/>
      <c r="C47" s="68"/>
    </row>
    <row r="48" spans="1:3" x14ac:dyDescent="0.4">
      <c r="A48" s="1" t="s">
        <v>475</v>
      </c>
      <c r="B48" s="33">
        <v>-4.1210539509992601E-2</v>
      </c>
      <c r="C48" s="80">
        <v>1.1778833256456E-11</v>
      </c>
    </row>
    <row r="49" spans="1:3" x14ac:dyDescent="0.4">
      <c r="A49" s="1" t="s">
        <v>474</v>
      </c>
      <c r="B49" s="33">
        <v>-4.4194729144899803E-2</v>
      </c>
      <c r="C49" s="80">
        <v>3.3035239076411399E-13</v>
      </c>
    </row>
    <row r="50" spans="1:3" x14ac:dyDescent="0.4">
      <c r="A50" s="1" t="s">
        <v>472</v>
      </c>
      <c r="B50" s="33">
        <v>-4.6061471748936197E-2</v>
      </c>
      <c r="C50" s="80">
        <v>3.74132450324494E-14</v>
      </c>
    </row>
  </sheetData>
  <autoFilter ref="A4:C4" xr:uid="{9F75D080-3F36-4603-A154-1D2B8E7F647E}"/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4EEC6-9449-4099-8F5C-4B05E3FE8855}">
  <dimension ref="A1:C7"/>
  <sheetViews>
    <sheetView workbookViewId="0">
      <selection activeCell="B11" sqref="B11"/>
    </sheetView>
  </sheetViews>
  <sheetFormatPr defaultRowHeight="14.1" x14ac:dyDescent="0.5"/>
  <cols>
    <col min="1" max="1" width="27.75" customWidth="1"/>
    <col min="2" max="2" width="23.69921875" style="55" customWidth="1"/>
    <col min="3" max="3" width="30.046875" customWidth="1"/>
  </cols>
  <sheetData>
    <row r="1" spans="1:3" x14ac:dyDescent="0.5">
      <c r="A1" s="10" t="s">
        <v>713</v>
      </c>
    </row>
    <row r="2" spans="1:3" x14ac:dyDescent="0.5">
      <c r="A2" s="8" t="s">
        <v>706</v>
      </c>
    </row>
    <row r="4" spans="1:3" ht="14.4" thickBot="1" x14ac:dyDescent="0.55000000000000004">
      <c r="A4" s="54"/>
      <c r="B4" s="43" t="s">
        <v>566</v>
      </c>
      <c r="C4" s="18" t="s">
        <v>567</v>
      </c>
    </row>
    <row r="5" spans="1:3" s="57" customFormat="1" x14ac:dyDescent="0.5">
      <c r="A5" s="56" t="s">
        <v>568</v>
      </c>
      <c r="B5" s="91" t="s">
        <v>707</v>
      </c>
      <c r="C5" s="93" t="s">
        <v>710</v>
      </c>
    </row>
    <row r="6" spans="1:3" x14ac:dyDescent="0.5">
      <c r="A6" s="54" t="s">
        <v>569</v>
      </c>
      <c r="B6" s="92" t="s">
        <v>708</v>
      </c>
      <c r="C6" s="94" t="s">
        <v>711</v>
      </c>
    </row>
    <row r="7" spans="1:3" x14ac:dyDescent="0.5">
      <c r="A7" s="54" t="s">
        <v>751</v>
      </c>
      <c r="B7" s="92" t="s">
        <v>709</v>
      </c>
      <c r="C7" s="94" t="s">
        <v>712</v>
      </c>
    </row>
  </sheetData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zoomScale="115" zoomScaleNormal="115" workbookViewId="0">
      <selection activeCell="B22" sqref="B22"/>
    </sheetView>
  </sheetViews>
  <sheetFormatPr defaultColWidth="8.75" defaultRowHeight="12.3" x14ac:dyDescent="0.4"/>
  <cols>
    <col min="1" max="1" width="14" style="7" bestFit="1" customWidth="1"/>
    <col min="2" max="2" width="25.75" style="7" bestFit="1" customWidth="1"/>
    <col min="3" max="3" width="23.09765625" style="23" customWidth="1"/>
    <col min="4" max="4" width="22.59765625" style="7" customWidth="1"/>
    <col min="5" max="5" width="17.34765625" style="7" customWidth="1"/>
    <col min="6" max="16384" width="8.75" style="7"/>
  </cols>
  <sheetData>
    <row r="1" spans="1:5" x14ac:dyDescent="0.4">
      <c r="A1" s="2" t="s">
        <v>714</v>
      </c>
    </row>
    <row r="2" spans="1:5" x14ac:dyDescent="0.4">
      <c r="A2" s="1" t="s">
        <v>48</v>
      </c>
    </row>
    <row r="3" spans="1:5" x14ac:dyDescent="0.4">
      <c r="A3" s="1" t="s">
        <v>49</v>
      </c>
    </row>
    <row r="4" spans="1:5" x14ac:dyDescent="0.4">
      <c r="A4" s="2"/>
    </row>
    <row r="5" spans="1:5" s="12" customFormat="1" ht="24.9" thickBot="1" x14ac:dyDescent="0.45">
      <c r="A5" s="21" t="s">
        <v>0</v>
      </c>
      <c r="B5" s="21"/>
      <c r="C5" s="24" t="s">
        <v>1</v>
      </c>
      <c r="D5" s="6" t="s">
        <v>3</v>
      </c>
      <c r="E5" s="22" t="s">
        <v>47</v>
      </c>
    </row>
    <row r="6" spans="1:5" x14ac:dyDescent="0.4">
      <c r="A6" s="3"/>
      <c r="B6" s="3"/>
      <c r="C6" s="25" t="s">
        <v>2</v>
      </c>
      <c r="D6" s="1" t="s">
        <v>4</v>
      </c>
      <c r="E6" s="1"/>
    </row>
    <row r="7" spans="1:5" x14ac:dyDescent="0.4">
      <c r="A7" s="1" t="s">
        <v>483</v>
      </c>
      <c r="B7" s="3"/>
      <c r="C7" s="25" t="s">
        <v>5</v>
      </c>
      <c r="D7" s="1" t="s">
        <v>6</v>
      </c>
      <c r="E7" s="1" t="s">
        <v>7</v>
      </c>
    </row>
    <row r="8" spans="1:5" x14ac:dyDescent="0.4">
      <c r="A8" s="1" t="s">
        <v>8</v>
      </c>
      <c r="B8" s="1"/>
      <c r="C8" s="25" t="s">
        <v>9</v>
      </c>
      <c r="D8" s="1" t="s">
        <v>10</v>
      </c>
      <c r="E8" s="1" t="s">
        <v>11</v>
      </c>
    </row>
    <row r="9" spans="1:5" x14ac:dyDescent="0.4">
      <c r="A9" s="1" t="s">
        <v>12</v>
      </c>
      <c r="B9" s="1"/>
      <c r="C9" s="25"/>
      <c r="D9" s="1"/>
      <c r="E9" s="1" t="s">
        <v>13</v>
      </c>
    </row>
    <row r="10" spans="1:5" x14ac:dyDescent="0.4">
      <c r="A10" s="1"/>
      <c r="B10" s="1" t="s">
        <v>14</v>
      </c>
      <c r="C10" s="25" t="s">
        <v>494</v>
      </c>
      <c r="D10" s="1" t="s">
        <v>15</v>
      </c>
      <c r="E10" s="1"/>
    </row>
    <row r="11" spans="1:5" x14ac:dyDescent="0.4">
      <c r="A11" s="1"/>
      <c r="B11" s="1" t="s">
        <v>16</v>
      </c>
      <c r="C11" s="25" t="s">
        <v>495</v>
      </c>
      <c r="D11" s="1" t="s">
        <v>622</v>
      </c>
      <c r="E11" s="1"/>
    </row>
    <row r="12" spans="1:5" x14ac:dyDescent="0.4">
      <c r="A12" s="1"/>
      <c r="B12" s="1" t="s">
        <v>17</v>
      </c>
      <c r="C12" s="25" t="s">
        <v>496</v>
      </c>
      <c r="D12" s="1" t="s">
        <v>623</v>
      </c>
      <c r="E12" s="1"/>
    </row>
    <row r="13" spans="1:5" x14ac:dyDescent="0.4">
      <c r="A13" s="1" t="s">
        <v>18</v>
      </c>
      <c r="B13" s="1"/>
      <c r="C13" s="25"/>
      <c r="D13" s="1"/>
      <c r="E13" s="1" t="s">
        <v>19</v>
      </c>
    </row>
    <row r="14" spans="1:5" x14ac:dyDescent="0.4">
      <c r="A14" s="1"/>
      <c r="B14" s="1" t="s">
        <v>14</v>
      </c>
      <c r="C14" s="25" t="s">
        <v>20</v>
      </c>
      <c r="D14" s="1" t="s">
        <v>21</v>
      </c>
      <c r="E14" s="1"/>
    </row>
    <row r="15" spans="1:5" x14ac:dyDescent="0.4">
      <c r="A15" s="1"/>
      <c r="B15" s="1" t="s">
        <v>16</v>
      </c>
      <c r="C15" s="25" t="s">
        <v>626</v>
      </c>
      <c r="D15" s="1" t="s">
        <v>624</v>
      </c>
      <c r="E15" s="1"/>
    </row>
    <row r="16" spans="1:5" x14ac:dyDescent="0.4">
      <c r="A16" s="1"/>
      <c r="B16" s="1" t="s">
        <v>17</v>
      </c>
      <c r="C16" s="25" t="s">
        <v>627</v>
      </c>
      <c r="D16" s="1" t="s">
        <v>625</v>
      </c>
      <c r="E16" s="1"/>
    </row>
    <row r="17" spans="1:5" x14ac:dyDescent="0.4">
      <c r="A17" s="1" t="s">
        <v>22</v>
      </c>
      <c r="B17" s="1"/>
      <c r="C17" s="25"/>
      <c r="D17" s="1"/>
      <c r="E17" s="1" t="s">
        <v>23</v>
      </c>
    </row>
    <row r="18" spans="1:5" x14ac:dyDescent="0.4">
      <c r="A18" s="1"/>
      <c r="B18" s="1" t="s">
        <v>24</v>
      </c>
      <c r="C18" s="25" t="s">
        <v>628</v>
      </c>
      <c r="D18" s="1" t="s">
        <v>629</v>
      </c>
      <c r="E18" s="1"/>
    </row>
    <row r="19" spans="1:5" x14ac:dyDescent="0.4">
      <c r="A19" s="1"/>
      <c r="B19" s="1" t="s">
        <v>25</v>
      </c>
      <c r="C19" s="25" t="s">
        <v>630</v>
      </c>
      <c r="D19" s="1" t="s">
        <v>631</v>
      </c>
      <c r="E19" s="1"/>
    </row>
    <row r="20" spans="1:5" x14ac:dyDescent="0.4">
      <c r="A20" s="1"/>
      <c r="B20" s="1" t="s">
        <v>26</v>
      </c>
      <c r="C20" s="25" t="s">
        <v>632</v>
      </c>
      <c r="D20" s="1" t="s">
        <v>633</v>
      </c>
      <c r="E20" s="1"/>
    </row>
    <row r="21" spans="1:5" x14ac:dyDescent="0.4">
      <c r="A21" s="1"/>
      <c r="B21" s="1" t="s">
        <v>27</v>
      </c>
      <c r="C21" s="25" t="s">
        <v>634</v>
      </c>
      <c r="D21" s="1" t="s">
        <v>635</v>
      </c>
      <c r="E21" s="1"/>
    </row>
    <row r="22" spans="1:5" x14ac:dyDescent="0.4">
      <c r="A22" s="1"/>
      <c r="B22" s="1" t="s">
        <v>28</v>
      </c>
      <c r="C22" s="25" t="s">
        <v>636</v>
      </c>
      <c r="D22" s="1" t="s">
        <v>637</v>
      </c>
      <c r="E22" s="1"/>
    </row>
    <row r="23" spans="1:5" x14ac:dyDescent="0.4">
      <c r="A23" s="1"/>
      <c r="B23" s="1" t="s">
        <v>29</v>
      </c>
      <c r="C23" s="25" t="s">
        <v>638</v>
      </c>
      <c r="D23" s="1" t="s">
        <v>639</v>
      </c>
      <c r="E23" s="1"/>
    </row>
    <row r="24" spans="1:5" x14ac:dyDescent="0.4">
      <c r="A24" s="1"/>
      <c r="B24" s="1" t="s">
        <v>30</v>
      </c>
      <c r="C24" s="25" t="s">
        <v>640</v>
      </c>
      <c r="D24" s="1" t="s">
        <v>641</v>
      </c>
      <c r="E24" s="1"/>
    </row>
    <row r="25" spans="1:5" x14ac:dyDescent="0.4">
      <c r="A25" s="1" t="s">
        <v>31</v>
      </c>
      <c r="B25" s="1"/>
      <c r="C25" s="25"/>
      <c r="D25" s="1"/>
      <c r="E25" s="1" t="s">
        <v>32</v>
      </c>
    </row>
    <row r="26" spans="1:5" x14ac:dyDescent="0.4">
      <c r="A26" s="1"/>
      <c r="B26" s="1" t="s">
        <v>24</v>
      </c>
      <c r="C26" s="25" t="s">
        <v>642</v>
      </c>
      <c r="D26" s="1" t="s">
        <v>643</v>
      </c>
      <c r="E26" s="1"/>
    </row>
    <row r="27" spans="1:5" x14ac:dyDescent="0.4">
      <c r="A27" s="1"/>
      <c r="B27" s="1" t="s">
        <v>25</v>
      </c>
      <c r="C27" s="25" t="s">
        <v>644</v>
      </c>
      <c r="D27" s="1" t="s">
        <v>645</v>
      </c>
      <c r="E27" s="1"/>
    </row>
    <row r="28" spans="1:5" x14ac:dyDescent="0.4">
      <c r="A28" s="1"/>
      <c r="B28" s="1" t="s">
        <v>26</v>
      </c>
      <c r="C28" s="25" t="s">
        <v>646</v>
      </c>
      <c r="D28" s="1" t="s">
        <v>647</v>
      </c>
      <c r="E28" s="1"/>
    </row>
    <row r="29" spans="1:5" x14ac:dyDescent="0.4">
      <c r="A29" s="1"/>
      <c r="B29" s="1" t="s">
        <v>27</v>
      </c>
      <c r="C29" s="25" t="s">
        <v>648</v>
      </c>
      <c r="D29" s="1" t="s">
        <v>649</v>
      </c>
      <c r="E29" s="1"/>
    </row>
    <row r="30" spans="1:5" x14ac:dyDescent="0.4">
      <c r="A30" s="1"/>
      <c r="B30" s="1" t="s">
        <v>28</v>
      </c>
      <c r="C30" s="25" t="s">
        <v>650</v>
      </c>
      <c r="D30" s="1" t="s">
        <v>651</v>
      </c>
      <c r="E30" s="1"/>
    </row>
    <row r="31" spans="1:5" x14ac:dyDescent="0.4">
      <c r="A31" s="1"/>
      <c r="B31" s="1" t="s">
        <v>29</v>
      </c>
      <c r="C31" s="25" t="s">
        <v>652</v>
      </c>
      <c r="D31" s="1" t="s">
        <v>653</v>
      </c>
      <c r="E31" s="1"/>
    </row>
    <row r="32" spans="1:5" x14ac:dyDescent="0.4">
      <c r="A32" s="1"/>
      <c r="B32" s="1" t="s">
        <v>30</v>
      </c>
      <c r="C32" s="25" t="s">
        <v>654</v>
      </c>
      <c r="D32" s="1" t="s">
        <v>641</v>
      </c>
      <c r="E32" s="1"/>
    </row>
    <row r="33" spans="1:5" x14ac:dyDescent="0.4">
      <c r="A33" s="1" t="s">
        <v>33</v>
      </c>
      <c r="B33" s="1"/>
      <c r="C33" s="25"/>
      <c r="D33" s="1"/>
      <c r="E33" s="1" t="s">
        <v>34</v>
      </c>
    </row>
    <row r="34" spans="1:5" x14ac:dyDescent="0.4">
      <c r="A34" s="1"/>
      <c r="B34" s="1" t="s">
        <v>35</v>
      </c>
      <c r="C34" s="25" t="s">
        <v>655</v>
      </c>
      <c r="D34" s="1" t="s">
        <v>656</v>
      </c>
      <c r="E34" s="1"/>
    </row>
    <row r="35" spans="1:5" x14ac:dyDescent="0.4">
      <c r="A35" s="1"/>
      <c r="B35" s="1" t="s">
        <v>36</v>
      </c>
      <c r="C35" s="25" t="s">
        <v>657</v>
      </c>
      <c r="D35" s="1" t="s">
        <v>658</v>
      </c>
      <c r="E35" s="1"/>
    </row>
    <row r="36" spans="1:5" x14ac:dyDescent="0.4">
      <c r="A36" s="1" t="s">
        <v>37</v>
      </c>
      <c r="B36" s="1"/>
      <c r="C36" s="25"/>
      <c r="D36" s="1"/>
      <c r="E36" s="4" t="s">
        <v>38</v>
      </c>
    </row>
    <row r="37" spans="1:5" x14ac:dyDescent="0.4">
      <c r="A37" s="1"/>
      <c r="B37" s="1" t="s">
        <v>39</v>
      </c>
      <c r="C37" s="25" t="s">
        <v>659</v>
      </c>
      <c r="D37" s="1" t="s">
        <v>660</v>
      </c>
      <c r="E37" s="1"/>
    </row>
    <row r="38" spans="1:5" x14ac:dyDescent="0.4">
      <c r="A38" s="1"/>
      <c r="B38" s="1" t="s">
        <v>40</v>
      </c>
      <c r="C38" s="25" t="s">
        <v>661</v>
      </c>
      <c r="D38" s="1" t="s">
        <v>662</v>
      </c>
      <c r="E38" s="1"/>
    </row>
    <row r="39" spans="1:5" x14ac:dyDescent="0.4">
      <c r="A39" s="1"/>
      <c r="B39" s="1" t="s">
        <v>41</v>
      </c>
      <c r="C39" s="25" t="s">
        <v>663</v>
      </c>
      <c r="D39" s="1" t="s">
        <v>664</v>
      </c>
      <c r="E39" s="1"/>
    </row>
    <row r="40" spans="1:5" x14ac:dyDescent="0.4">
      <c r="A40" s="1"/>
      <c r="B40" s="1" t="s">
        <v>42</v>
      </c>
      <c r="C40" s="25" t="s">
        <v>665</v>
      </c>
      <c r="D40" s="1" t="s">
        <v>666</v>
      </c>
      <c r="E40" s="1"/>
    </row>
    <row r="41" spans="1:5" x14ac:dyDescent="0.4">
      <c r="A41" s="1"/>
      <c r="B41" s="1" t="s">
        <v>43</v>
      </c>
      <c r="C41" s="25" t="s">
        <v>659</v>
      </c>
      <c r="D41" s="1" t="s">
        <v>667</v>
      </c>
      <c r="E41" s="1"/>
    </row>
    <row r="42" spans="1:5" x14ac:dyDescent="0.4">
      <c r="A42" s="1"/>
      <c r="B42" s="1" t="s">
        <v>44</v>
      </c>
      <c r="C42" s="25" t="s">
        <v>659</v>
      </c>
      <c r="D42" s="1" t="s">
        <v>668</v>
      </c>
      <c r="E42" s="1"/>
    </row>
    <row r="43" spans="1:5" x14ac:dyDescent="0.4">
      <c r="A43" s="1"/>
      <c r="B43" s="1" t="s">
        <v>45</v>
      </c>
      <c r="C43" s="25" t="s">
        <v>659</v>
      </c>
      <c r="D43" s="1" t="s">
        <v>669</v>
      </c>
      <c r="E43" s="1"/>
    </row>
    <row r="44" spans="1:5" x14ac:dyDescent="0.4">
      <c r="A44" s="1"/>
      <c r="B44" s="1" t="s">
        <v>46</v>
      </c>
      <c r="C44" s="25" t="s">
        <v>659</v>
      </c>
      <c r="D44" s="1" t="s">
        <v>670</v>
      </c>
      <c r="E44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A96B-9FC1-41EB-AD20-A7E404A75917}">
  <dimension ref="A1:E39"/>
  <sheetViews>
    <sheetView workbookViewId="0">
      <selection activeCell="D22" sqref="D22"/>
    </sheetView>
  </sheetViews>
  <sheetFormatPr defaultColWidth="8.75" defaultRowHeight="12.3" x14ac:dyDescent="0.4"/>
  <cols>
    <col min="1" max="1" width="19.59765625" style="8" customWidth="1"/>
    <col min="2" max="2" width="40" style="8" customWidth="1"/>
    <col min="3" max="3" width="24.59765625" style="38" customWidth="1"/>
    <col min="4" max="4" width="22.59765625" style="8" customWidth="1"/>
    <col min="5" max="5" width="20.1484375" style="8" customWidth="1"/>
    <col min="6" max="16384" width="8.75" style="8"/>
  </cols>
  <sheetData>
    <row r="1" spans="1:5" x14ac:dyDescent="0.4">
      <c r="A1" s="5" t="s">
        <v>715</v>
      </c>
    </row>
    <row r="2" spans="1:5" x14ac:dyDescent="0.4">
      <c r="A2" s="1" t="s">
        <v>493</v>
      </c>
    </row>
    <row r="3" spans="1:5" x14ac:dyDescent="0.4">
      <c r="A3" s="1" t="s">
        <v>489</v>
      </c>
    </row>
    <row r="4" spans="1:5" x14ac:dyDescent="0.4">
      <c r="A4" s="5"/>
    </row>
    <row r="5" spans="1:5" s="27" customFormat="1" ht="12.6" thickBot="1" x14ac:dyDescent="0.45">
      <c r="A5" s="6" t="s">
        <v>0</v>
      </c>
      <c r="B5" s="6"/>
      <c r="C5" s="24" t="s">
        <v>485</v>
      </c>
      <c r="D5" s="6" t="s">
        <v>486</v>
      </c>
      <c r="E5" s="6" t="s">
        <v>487</v>
      </c>
    </row>
    <row r="6" spans="1:5" x14ac:dyDescent="0.4">
      <c r="A6" s="1"/>
      <c r="B6" s="1"/>
      <c r="C6" s="25" t="s">
        <v>2</v>
      </c>
      <c r="D6" s="1" t="s">
        <v>499</v>
      </c>
      <c r="E6" s="8" t="s">
        <v>508</v>
      </c>
    </row>
    <row r="7" spans="1:5" x14ac:dyDescent="0.4">
      <c r="A7" s="1" t="s">
        <v>483</v>
      </c>
      <c r="B7" s="1"/>
      <c r="C7" s="25" t="s">
        <v>5</v>
      </c>
      <c r="D7" s="1" t="s">
        <v>501</v>
      </c>
      <c r="E7" s="8" t="s">
        <v>509</v>
      </c>
    </row>
    <row r="8" spans="1:5" x14ac:dyDescent="0.4">
      <c r="A8" s="1" t="s">
        <v>8</v>
      </c>
      <c r="B8" s="1"/>
      <c r="C8" s="25" t="s">
        <v>9</v>
      </c>
      <c r="D8" s="1" t="s">
        <v>502</v>
      </c>
      <c r="E8" s="8" t="s">
        <v>510</v>
      </c>
    </row>
    <row r="9" spans="1:5" x14ac:dyDescent="0.4">
      <c r="A9" s="1" t="s">
        <v>492</v>
      </c>
      <c r="B9" s="1"/>
      <c r="C9" s="25"/>
      <c r="D9" s="1"/>
    </row>
    <row r="10" spans="1:5" x14ac:dyDescent="0.4">
      <c r="A10" s="1"/>
      <c r="B10" s="1" t="s">
        <v>14</v>
      </c>
      <c r="C10" s="25" t="s">
        <v>494</v>
      </c>
      <c r="D10" s="1" t="s">
        <v>503</v>
      </c>
      <c r="E10" s="8" t="s">
        <v>511</v>
      </c>
    </row>
    <row r="11" spans="1:5" x14ac:dyDescent="0.4">
      <c r="A11" s="1"/>
      <c r="B11" s="1" t="s">
        <v>16</v>
      </c>
      <c r="C11" s="25" t="s">
        <v>495</v>
      </c>
      <c r="D11" s="1" t="s">
        <v>505</v>
      </c>
      <c r="E11" s="8" t="s">
        <v>512</v>
      </c>
    </row>
    <row r="12" spans="1:5" x14ac:dyDescent="0.4">
      <c r="A12" s="1"/>
      <c r="B12" s="1" t="s">
        <v>17</v>
      </c>
      <c r="C12" s="25" t="s">
        <v>496</v>
      </c>
      <c r="D12" s="1" t="s">
        <v>504</v>
      </c>
      <c r="E12" s="8" t="s">
        <v>513</v>
      </c>
    </row>
    <row r="13" spans="1:5" x14ac:dyDescent="0.4">
      <c r="A13" s="1" t="s">
        <v>541</v>
      </c>
      <c r="B13" s="1"/>
      <c r="C13" s="25"/>
      <c r="D13" s="1"/>
    </row>
    <row r="14" spans="1:5" x14ac:dyDescent="0.4">
      <c r="A14" s="1"/>
      <c r="B14" s="1" t="s">
        <v>24</v>
      </c>
      <c r="C14" s="25" t="s">
        <v>517</v>
      </c>
      <c r="D14" s="1"/>
      <c r="E14" s="1"/>
    </row>
    <row r="15" spans="1:5" x14ac:dyDescent="0.4">
      <c r="A15" s="1"/>
      <c r="B15" s="1" t="s">
        <v>25</v>
      </c>
      <c r="C15" s="25" t="s">
        <v>518</v>
      </c>
      <c r="D15" s="1"/>
      <c r="E15" s="1"/>
    </row>
    <row r="16" spans="1:5" x14ac:dyDescent="0.4">
      <c r="A16" s="1"/>
      <c r="B16" s="1" t="s">
        <v>26</v>
      </c>
      <c r="C16" s="25" t="s">
        <v>519</v>
      </c>
      <c r="D16" s="1"/>
      <c r="E16" s="1"/>
    </row>
    <row r="17" spans="1:5" x14ac:dyDescent="0.4">
      <c r="A17" s="1"/>
      <c r="B17" s="1" t="s">
        <v>27</v>
      </c>
      <c r="C17" s="25" t="s">
        <v>520</v>
      </c>
      <c r="D17" s="1"/>
      <c r="E17" s="1"/>
    </row>
    <row r="18" spans="1:5" x14ac:dyDescent="0.4">
      <c r="A18" s="1"/>
      <c r="B18" s="1" t="s">
        <v>28</v>
      </c>
      <c r="C18" s="25" t="s">
        <v>521</v>
      </c>
      <c r="D18" s="1"/>
      <c r="E18" s="1"/>
    </row>
    <row r="19" spans="1:5" x14ac:dyDescent="0.4">
      <c r="A19" s="1"/>
      <c r="B19" s="1" t="s">
        <v>29</v>
      </c>
      <c r="C19" s="25" t="s">
        <v>522</v>
      </c>
      <c r="D19" s="1"/>
      <c r="E19" s="1"/>
    </row>
    <row r="20" spans="1:5" x14ac:dyDescent="0.4">
      <c r="A20" s="1"/>
      <c r="B20" s="1" t="s">
        <v>30</v>
      </c>
      <c r="C20" s="25" t="s">
        <v>523</v>
      </c>
      <c r="D20" s="1"/>
      <c r="E20" s="1"/>
    </row>
    <row r="21" spans="1:5" x14ac:dyDescent="0.4">
      <c r="A21" s="1" t="s">
        <v>542</v>
      </c>
      <c r="B21" s="1"/>
      <c r="C21" s="25"/>
      <c r="D21" s="1"/>
    </row>
    <row r="22" spans="1:5" x14ac:dyDescent="0.4">
      <c r="A22" s="1"/>
      <c r="B22" s="1" t="s">
        <v>536</v>
      </c>
      <c r="C22" s="25"/>
      <c r="D22" s="1" t="s">
        <v>543</v>
      </c>
    </row>
    <row r="23" spans="1:5" x14ac:dyDescent="0.4">
      <c r="A23" s="1"/>
      <c r="B23" s="1" t="s">
        <v>538</v>
      </c>
      <c r="C23" s="25"/>
      <c r="D23" s="1" t="s">
        <v>544</v>
      </c>
    </row>
    <row r="24" spans="1:5" x14ac:dyDescent="0.4">
      <c r="A24" s="1"/>
      <c r="B24" s="1" t="s">
        <v>537</v>
      </c>
      <c r="C24" s="25"/>
      <c r="D24" s="1" t="s">
        <v>544</v>
      </c>
    </row>
    <row r="25" spans="1:5" x14ac:dyDescent="0.4">
      <c r="A25" s="1"/>
      <c r="B25" s="1" t="s">
        <v>539</v>
      </c>
      <c r="C25" s="25"/>
      <c r="D25" s="1" t="s">
        <v>545</v>
      </c>
    </row>
    <row r="26" spans="1:5" x14ac:dyDescent="0.4">
      <c r="A26" s="1"/>
      <c r="B26" s="1" t="s">
        <v>540</v>
      </c>
      <c r="C26" s="25"/>
      <c r="D26" s="1" t="s">
        <v>546</v>
      </c>
    </row>
    <row r="27" spans="1:5" x14ac:dyDescent="0.4">
      <c r="A27" s="1" t="s">
        <v>516</v>
      </c>
      <c r="B27" s="1"/>
      <c r="C27" s="25"/>
      <c r="D27" s="1"/>
    </row>
    <row r="28" spans="1:5" x14ac:dyDescent="0.4">
      <c r="A28" s="1"/>
      <c r="B28" s="1" t="s">
        <v>24</v>
      </c>
      <c r="C28" s="25"/>
      <c r="D28" s="1"/>
      <c r="E28" s="1" t="s">
        <v>529</v>
      </c>
    </row>
    <row r="29" spans="1:5" x14ac:dyDescent="0.4">
      <c r="A29" s="1"/>
      <c r="B29" s="1" t="s">
        <v>524</v>
      </c>
      <c r="C29" s="25"/>
      <c r="D29" s="1"/>
      <c r="E29" s="1" t="s">
        <v>530</v>
      </c>
    </row>
    <row r="30" spans="1:5" x14ac:dyDescent="0.4">
      <c r="A30" s="1"/>
      <c r="B30" s="1" t="s">
        <v>525</v>
      </c>
      <c r="C30" s="25"/>
      <c r="D30" s="1"/>
      <c r="E30" s="1" t="s">
        <v>531</v>
      </c>
    </row>
    <row r="31" spans="1:5" x14ac:dyDescent="0.4">
      <c r="A31" s="1"/>
      <c r="B31" s="1" t="s">
        <v>526</v>
      </c>
      <c r="C31" s="25"/>
      <c r="D31" s="1"/>
      <c r="E31" s="1" t="s">
        <v>532</v>
      </c>
    </row>
    <row r="32" spans="1:5" x14ac:dyDescent="0.4">
      <c r="A32" s="1"/>
      <c r="B32" s="1" t="s">
        <v>527</v>
      </c>
      <c r="C32" s="25"/>
      <c r="D32" s="1"/>
      <c r="E32" s="1" t="s">
        <v>533</v>
      </c>
    </row>
    <row r="33" spans="1:5" x14ac:dyDescent="0.4">
      <c r="A33" s="1"/>
      <c r="B33" s="1" t="s">
        <v>528</v>
      </c>
      <c r="C33" s="25"/>
      <c r="D33" s="1"/>
      <c r="E33" s="1" t="s">
        <v>534</v>
      </c>
    </row>
    <row r="34" spans="1:5" x14ac:dyDescent="0.4">
      <c r="A34" s="1"/>
      <c r="B34" s="1" t="s">
        <v>30</v>
      </c>
      <c r="C34" s="25"/>
      <c r="D34" s="1"/>
      <c r="E34" s="1" t="s">
        <v>535</v>
      </c>
    </row>
    <row r="35" spans="1:5" ht="12.3" customHeight="1" x14ac:dyDescent="0.4">
      <c r="A35" s="1" t="s">
        <v>506</v>
      </c>
      <c r="B35" s="1"/>
      <c r="C35" s="25" t="s">
        <v>497</v>
      </c>
      <c r="D35" s="1" t="s">
        <v>507</v>
      </c>
      <c r="E35" s="97" t="s">
        <v>490</v>
      </c>
    </row>
    <row r="36" spans="1:5" x14ac:dyDescent="0.4">
      <c r="A36" s="1" t="s">
        <v>484</v>
      </c>
      <c r="B36" s="1"/>
      <c r="C36" s="25">
        <v>3</v>
      </c>
      <c r="D36" s="1">
        <v>2</v>
      </c>
      <c r="E36" s="97"/>
    </row>
    <row r="37" spans="1:5" x14ac:dyDescent="0.4">
      <c r="A37" s="1" t="s">
        <v>689</v>
      </c>
      <c r="B37" s="1"/>
      <c r="C37" s="25">
        <v>8</v>
      </c>
      <c r="D37" s="1" t="s">
        <v>690</v>
      </c>
      <c r="E37" s="53">
        <v>22</v>
      </c>
    </row>
    <row r="38" spans="1:5" x14ac:dyDescent="0.4">
      <c r="A38" s="1" t="s">
        <v>500</v>
      </c>
      <c r="B38" s="1"/>
      <c r="C38" s="25">
        <v>1982</v>
      </c>
      <c r="D38" s="1">
        <v>11101</v>
      </c>
      <c r="E38" s="53">
        <v>337199</v>
      </c>
    </row>
    <row r="39" spans="1:5" x14ac:dyDescent="0.4">
      <c r="A39" s="8" t="s">
        <v>488</v>
      </c>
      <c r="C39" s="38" t="s">
        <v>498</v>
      </c>
      <c r="D39" s="8" t="s">
        <v>515</v>
      </c>
      <c r="E39" s="8" t="s">
        <v>514</v>
      </c>
    </row>
  </sheetData>
  <mergeCells count="1">
    <mergeCell ref="E35:E3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4DE7-BC72-4019-A309-68E865D399CB}">
  <dimension ref="A1:P49"/>
  <sheetViews>
    <sheetView zoomScaleNormal="100" workbookViewId="0">
      <selection activeCell="C44" sqref="C44"/>
    </sheetView>
  </sheetViews>
  <sheetFormatPr defaultColWidth="8.75" defaultRowHeight="12.6" x14ac:dyDescent="0.45"/>
  <cols>
    <col min="1" max="1" width="25.84765625" style="20" customWidth="1"/>
    <col min="2" max="2" width="8.75" style="30"/>
    <col min="3" max="16" width="8.75" style="31"/>
    <col min="17" max="16384" width="8.75" style="20"/>
  </cols>
  <sheetData>
    <row r="1" spans="1:16" x14ac:dyDescent="0.45">
      <c r="A1" s="2" t="s">
        <v>618</v>
      </c>
    </row>
    <row r="3" spans="1:16" s="26" customFormat="1" ht="11.1" customHeight="1" thickBot="1" x14ac:dyDescent="0.5">
      <c r="A3" s="21" t="s">
        <v>448</v>
      </c>
      <c r="B3" s="24" t="s">
        <v>420</v>
      </c>
      <c r="C3" s="6" t="s">
        <v>421</v>
      </c>
      <c r="D3" s="6" t="s">
        <v>422</v>
      </c>
      <c r="E3" s="6" t="s">
        <v>423</v>
      </c>
      <c r="F3" s="6" t="s">
        <v>424</v>
      </c>
      <c r="G3" s="6" t="s">
        <v>425</v>
      </c>
      <c r="H3" s="6" t="s">
        <v>426</v>
      </c>
      <c r="I3" s="6" t="s">
        <v>427</v>
      </c>
      <c r="J3" s="6" t="s">
        <v>428</v>
      </c>
      <c r="K3" s="6" t="s">
        <v>429</v>
      </c>
      <c r="L3" s="6" t="s">
        <v>430</v>
      </c>
      <c r="M3" s="6" t="s">
        <v>431</v>
      </c>
      <c r="N3" s="6" t="s">
        <v>432</v>
      </c>
      <c r="O3" s="6" t="s">
        <v>433</v>
      </c>
      <c r="P3" s="6" t="s">
        <v>434</v>
      </c>
    </row>
    <row r="4" spans="1:16" x14ac:dyDescent="0.45">
      <c r="A4" s="28" t="s">
        <v>463</v>
      </c>
      <c r="B4" s="32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x14ac:dyDescent="0.45">
      <c r="A5" s="1" t="s">
        <v>58</v>
      </c>
      <c r="B5" s="33">
        <v>0.17751735617073899</v>
      </c>
      <c r="C5" s="34">
        <v>7.1558379090287103E-2</v>
      </c>
      <c r="D5" s="34">
        <v>-4.2773756919003703E-2</v>
      </c>
      <c r="E5" s="34">
        <v>2.9459398468209198E-2</v>
      </c>
      <c r="F5" s="34">
        <v>-4.3317171982832602E-2</v>
      </c>
      <c r="G5" s="34">
        <v>0.181165446598199</v>
      </c>
      <c r="H5" s="34">
        <v>-9.2119298371614297E-2</v>
      </c>
      <c r="I5" s="34">
        <v>0.124433342302216</v>
      </c>
      <c r="J5" s="34">
        <v>-0.188507375047825</v>
      </c>
      <c r="K5" s="34">
        <v>8.5940273989678295E-2</v>
      </c>
      <c r="L5" s="34">
        <v>-0.14361920257779601</v>
      </c>
      <c r="M5" s="34">
        <v>8.9999344336915907E-2</v>
      </c>
      <c r="N5" s="34">
        <v>9.0364941551435008E-6</v>
      </c>
      <c r="O5" s="34">
        <v>-7.5480791065338004E-2</v>
      </c>
      <c r="P5" s="34">
        <v>-6.9622329323736104E-2</v>
      </c>
    </row>
    <row r="6" spans="1:16" x14ac:dyDescent="0.45">
      <c r="A6" s="1" t="s">
        <v>66</v>
      </c>
      <c r="B6" s="33">
        <v>0.166361848129777</v>
      </c>
      <c r="C6" s="34">
        <v>3.2252884450000401E-2</v>
      </c>
      <c r="D6" s="34">
        <v>-2.5317619808892199E-2</v>
      </c>
      <c r="E6" s="34">
        <v>-0.12271799709044499</v>
      </c>
      <c r="F6" s="34">
        <v>3.5232608504664399E-2</v>
      </c>
      <c r="G6" s="34">
        <v>6.0362094404803099E-2</v>
      </c>
      <c r="H6" s="34">
        <v>0.27124365855393201</v>
      </c>
      <c r="I6" s="34">
        <v>-0.18641758799551</v>
      </c>
      <c r="J6" s="34">
        <v>0.163187390245737</v>
      </c>
      <c r="K6" s="34">
        <v>7.0598018437962207E-2</v>
      </c>
      <c r="L6" s="34">
        <v>-0.21218676693732</v>
      </c>
      <c r="M6" s="34">
        <v>-9.0383854453388895E-2</v>
      </c>
      <c r="N6" s="34">
        <v>9.8532112477600201E-2</v>
      </c>
      <c r="O6" s="34">
        <v>0.16403517569297499</v>
      </c>
      <c r="P6" s="34">
        <v>-1.52127167293337E-2</v>
      </c>
    </row>
    <row r="7" spans="1:16" x14ac:dyDescent="0.45">
      <c r="A7" s="1" t="s">
        <v>60</v>
      </c>
      <c r="B7" s="33">
        <v>0.183666135470298</v>
      </c>
      <c r="C7" s="34">
        <v>-0.15562643402632101</v>
      </c>
      <c r="D7" s="34">
        <v>-2.0878283432308999E-2</v>
      </c>
      <c r="E7" s="34">
        <v>-0.19390793163481301</v>
      </c>
      <c r="F7" s="34">
        <v>3.8269578502480701E-2</v>
      </c>
      <c r="G7" s="34">
        <v>1.22527940071003E-2</v>
      </c>
      <c r="H7" s="34">
        <v>0.14334072770540099</v>
      </c>
      <c r="I7" s="34">
        <v>4.4264815347316598E-2</v>
      </c>
      <c r="J7" s="34">
        <v>8.6236605467234398E-2</v>
      </c>
      <c r="K7" s="34">
        <v>7.6264675745311802E-2</v>
      </c>
      <c r="L7" s="34">
        <v>0.120474573605847</v>
      </c>
      <c r="M7" s="34">
        <v>-6.4774178780925604E-2</v>
      </c>
      <c r="N7" s="34">
        <v>-6.1247506041253001E-2</v>
      </c>
      <c r="O7" s="34">
        <v>-6.48945018149822E-2</v>
      </c>
      <c r="P7" s="34">
        <v>-7.5083207835759296E-3</v>
      </c>
    </row>
    <row r="8" spans="1:16" x14ac:dyDescent="0.45">
      <c r="A8" s="1" t="s">
        <v>230</v>
      </c>
      <c r="B8" s="33">
        <v>0.125862332051839</v>
      </c>
      <c r="C8" s="34">
        <v>-0.175004546043389</v>
      </c>
      <c r="D8" s="34">
        <v>0.12608095345442499</v>
      </c>
      <c r="E8" s="34">
        <v>0.26615898082260597</v>
      </c>
      <c r="F8" s="34">
        <v>0.24536701008730399</v>
      </c>
      <c r="G8" s="34">
        <v>-0.183526300989175</v>
      </c>
      <c r="H8" s="34">
        <v>-0.17665787482488299</v>
      </c>
      <c r="I8" s="34">
        <v>-9.7446079488423001E-2</v>
      </c>
      <c r="J8" s="34">
        <v>5.4572372241298399E-2</v>
      </c>
      <c r="K8" s="34">
        <v>-0.11266007727053599</v>
      </c>
      <c r="L8" s="34">
        <v>-3.5180722411846901E-2</v>
      </c>
      <c r="M8" s="34">
        <v>-7.6099250825216097E-2</v>
      </c>
      <c r="N8" s="34">
        <v>2.10819787400651E-3</v>
      </c>
      <c r="O8" s="34">
        <v>-3.3881135218423397E-2</v>
      </c>
      <c r="P8" s="34">
        <v>0.24716775666688601</v>
      </c>
    </row>
    <row r="9" spans="1:16" x14ac:dyDescent="0.45">
      <c r="A9" s="1" t="s">
        <v>67</v>
      </c>
      <c r="B9" s="33">
        <v>0.120344979707196</v>
      </c>
      <c r="C9" s="34">
        <v>0.13272979574475</v>
      </c>
      <c r="D9" s="34">
        <v>-0.16632285625051901</v>
      </c>
      <c r="E9" s="34">
        <v>6.2539197888027698E-2</v>
      </c>
      <c r="F9" s="34">
        <v>8.7949032760545498E-2</v>
      </c>
      <c r="G9" s="34">
        <v>0.167637739550971</v>
      </c>
      <c r="H9" s="34">
        <v>-4.2432187311553501E-2</v>
      </c>
      <c r="I9" s="34">
        <v>-8.8265245350557006E-2</v>
      </c>
      <c r="J9" s="34">
        <v>0.27250108977075799</v>
      </c>
      <c r="K9" s="34">
        <v>-0.21898729365615299</v>
      </c>
      <c r="L9" s="34">
        <v>0.20163177931315801</v>
      </c>
      <c r="M9" s="34">
        <v>0.274669808372413</v>
      </c>
      <c r="N9" s="34">
        <v>-8.8253705541051206E-2</v>
      </c>
      <c r="O9" s="34">
        <v>-1.1836599201421801E-2</v>
      </c>
      <c r="P9" s="34">
        <v>-9.0015988668353197E-2</v>
      </c>
    </row>
    <row r="10" spans="1:16" x14ac:dyDescent="0.45">
      <c r="A10" s="1" t="s">
        <v>53</v>
      </c>
      <c r="B10" s="33">
        <v>0.18848386887537899</v>
      </c>
      <c r="C10" s="34">
        <v>0.196904500174647</v>
      </c>
      <c r="D10" s="34">
        <v>-0.116832433221744</v>
      </c>
      <c r="E10" s="34">
        <v>9.0681447767434906E-2</v>
      </c>
      <c r="F10" s="34">
        <v>9.0164441556066094E-2</v>
      </c>
      <c r="G10" s="34">
        <v>5.2573581961654001E-2</v>
      </c>
      <c r="H10" s="34">
        <v>-0.13907405100360001</v>
      </c>
      <c r="I10" s="34">
        <v>5.5904425652584203E-2</v>
      </c>
      <c r="J10" s="34">
        <v>-3.5005179924099197E-2</v>
      </c>
      <c r="K10" s="34">
        <v>-2.8417346103888599E-2</v>
      </c>
      <c r="L10" s="34">
        <v>-8.2332221612269399E-2</v>
      </c>
      <c r="M10" s="34">
        <v>2.46175676812087E-2</v>
      </c>
      <c r="N10" s="34">
        <v>7.6646757137925098E-2</v>
      </c>
      <c r="O10" s="34">
        <v>-3.7563437854227E-2</v>
      </c>
      <c r="P10" s="34">
        <v>1.6522394933641101E-2</v>
      </c>
    </row>
    <row r="11" spans="1:16" x14ac:dyDescent="0.45">
      <c r="A11" s="1" t="s">
        <v>59</v>
      </c>
      <c r="B11" s="33">
        <v>0.197441726231216</v>
      </c>
      <c r="C11" s="34">
        <v>-8.6499204098073906E-2</v>
      </c>
      <c r="D11" s="34">
        <v>-2.6095604006526299E-3</v>
      </c>
      <c r="E11" s="34">
        <v>1.6123077047915199E-2</v>
      </c>
      <c r="F11" s="34">
        <v>-5.7937941267730803E-2</v>
      </c>
      <c r="G11" s="34">
        <v>0.12100889199793401</v>
      </c>
      <c r="H11" s="34">
        <v>-4.2032894129710403E-2</v>
      </c>
      <c r="I11" s="34">
        <v>0.13084391567694501</v>
      </c>
      <c r="J11" s="34">
        <v>-0.139071863843337</v>
      </c>
      <c r="K11" s="34">
        <v>-5.3370203245757399E-2</v>
      </c>
      <c r="L11" s="34">
        <v>-8.8956906943055594E-2</v>
      </c>
      <c r="M11" s="34">
        <v>-1.1565342124362899E-2</v>
      </c>
      <c r="N11" s="34">
        <v>-1.83015601605463E-2</v>
      </c>
      <c r="O11" s="34">
        <v>-0.14227194666939399</v>
      </c>
      <c r="P11" s="34">
        <v>-1.1924275897607301E-2</v>
      </c>
    </row>
    <row r="12" spans="1:16" x14ac:dyDescent="0.45">
      <c r="A12" s="1" t="s">
        <v>50</v>
      </c>
      <c r="B12" s="33">
        <v>0.17949723234081499</v>
      </c>
      <c r="C12" s="34">
        <v>0.22766926640502799</v>
      </c>
      <c r="D12" s="34">
        <v>-0.16891868255196801</v>
      </c>
      <c r="E12" s="34">
        <v>2.42454374514973E-2</v>
      </c>
      <c r="F12" s="34">
        <v>3.5936630734709797E-2</v>
      </c>
      <c r="G12" s="34">
        <v>5.5337311422284298E-2</v>
      </c>
      <c r="H12" s="34">
        <v>-0.113529295978663</v>
      </c>
      <c r="I12" s="34">
        <v>0.145980210783349</v>
      </c>
      <c r="J12" s="34">
        <v>-4.3516846329207298E-2</v>
      </c>
      <c r="K12" s="34">
        <v>-8.2820841364712905E-2</v>
      </c>
      <c r="L12" s="34">
        <v>1.8776351401457E-2</v>
      </c>
      <c r="M12" s="34">
        <v>5.2960725643656902E-3</v>
      </c>
      <c r="N12" s="34">
        <v>7.0988510565762903E-3</v>
      </c>
      <c r="O12" s="34">
        <v>-2.5479922361619101E-2</v>
      </c>
      <c r="P12" s="34">
        <v>0.11295424106973399</v>
      </c>
    </row>
    <row r="13" spans="1:16" x14ac:dyDescent="0.45">
      <c r="A13" s="1" t="s">
        <v>231</v>
      </c>
      <c r="B13" s="33">
        <v>0.15698094943368099</v>
      </c>
      <c r="C13" s="34">
        <v>1.4176197492018099E-3</v>
      </c>
      <c r="D13" s="34">
        <v>0.14854738481459201</v>
      </c>
      <c r="E13" s="34">
        <v>0.29821030530251202</v>
      </c>
      <c r="F13" s="34">
        <v>-5.5421616408952802E-2</v>
      </c>
      <c r="G13" s="34">
        <v>-4.1883525032108397E-2</v>
      </c>
      <c r="H13" s="34">
        <v>-9.0432342885213901E-2</v>
      </c>
      <c r="I13" s="34">
        <v>-7.1901988982786297E-2</v>
      </c>
      <c r="J13" s="34">
        <v>-1.3915793136555299E-2</v>
      </c>
      <c r="K13" s="34">
        <v>8.6410909780499298E-2</v>
      </c>
      <c r="L13" s="34">
        <v>-0.19656610423107401</v>
      </c>
      <c r="M13" s="34">
        <v>-1.6258526559845801E-2</v>
      </c>
      <c r="N13" s="34">
        <v>4.6980670089258901E-2</v>
      </c>
      <c r="O13" s="34">
        <v>3.7300364887799101E-2</v>
      </c>
      <c r="P13" s="34">
        <v>-0.104066053460016</v>
      </c>
    </row>
    <row r="14" spans="1:16" x14ac:dyDescent="0.45">
      <c r="A14" s="1" t="s">
        <v>73</v>
      </c>
      <c r="B14" s="33">
        <v>0.182522979754558</v>
      </c>
      <c r="C14" s="34">
        <v>-8.1020553015953706E-2</v>
      </c>
      <c r="D14" s="34">
        <v>1.04032967095809E-2</v>
      </c>
      <c r="E14" s="34">
        <v>0.115279759285853</v>
      </c>
      <c r="F14" s="34">
        <v>0.12588726376495399</v>
      </c>
      <c r="G14" s="34">
        <v>-6.7695285733584395E-2</v>
      </c>
      <c r="H14" s="34">
        <v>-0.142634413259141</v>
      </c>
      <c r="I14" s="34">
        <v>0.121883911406149</v>
      </c>
      <c r="J14" s="34">
        <v>-4.8327949846207897E-2</v>
      </c>
      <c r="K14" s="34">
        <v>-5.3132120712904303E-2</v>
      </c>
      <c r="L14" s="34">
        <v>-6.0694826129339997E-2</v>
      </c>
      <c r="M14" s="34">
        <v>-6.09124040499558E-3</v>
      </c>
      <c r="N14" s="34">
        <v>3.80664395236417E-2</v>
      </c>
      <c r="O14" s="34">
        <v>-0.11805081880521801</v>
      </c>
      <c r="P14" s="34">
        <v>0.214346825856611</v>
      </c>
    </row>
    <row r="15" spans="1:16" x14ac:dyDescent="0.45">
      <c r="A15" s="1" t="s">
        <v>55</v>
      </c>
      <c r="B15" s="33">
        <v>0.19923788165526601</v>
      </c>
      <c r="C15" s="34">
        <v>9.4836787998780203E-2</v>
      </c>
      <c r="D15" s="34">
        <v>-0.108466070229902</v>
      </c>
      <c r="E15" s="34">
        <v>-6.8247402828095202E-2</v>
      </c>
      <c r="F15" s="34">
        <v>-8.1061815357766506E-2</v>
      </c>
      <c r="G15" s="34">
        <v>-1.25819291504242E-2</v>
      </c>
      <c r="H15" s="34">
        <v>1.1729627868503701E-2</v>
      </c>
      <c r="I15" s="34">
        <v>-0.106428204531212</v>
      </c>
      <c r="J15" s="34">
        <v>3.4662986710069697E-2</v>
      </c>
      <c r="K15" s="34">
        <v>-4.5829744652101899E-3</v>
      </c>
      <c r="L15" s="34">
        <v>1.2639611439257599E-2</v>
      </c>
      <c r="M15" s="34">
        <v>-8.0186003964423699E-2</v>
      </c>
      <c r="N15" s="34">
        <v>-7.7698321614373303E-2</v>
      </c>
      <c r="O15" s="34">
        <v>5.5968096853526899E-3</v>
      </c>
      <c r="P15" s="34">
        <v>6.7887286419099704E-2</v>
      </c>
    </row>
    <row r="16" spans="1:16" x14ac:dyDescent="0.45">
      <c r="A16" s="1" t="s">
        <v>232</v>
      </c>
      <c r="B16" s="33">
        <v>0.161325689743954</v>
      </c>
      <c r="C16" s="34">
        <v>-1.8840260716817402E-2</v>
      </c>
      <c r="D16" s="34">
        <v>4.5248361973392E-2</v>
      </c>
      <c r="E16" s="34">
        <v>0.26924043204577203</v>
      </c>
      <c r="F16" s="34">
        <v>0.24879120668361601</v>
      </c>
      <c r="G16" s="34">
        <v>-0.178495409443585</v>
      </c>
      <c r="H16" s="34">
        <v>-0.118351000178326</v>
      </c>
      <c r="I16" s="34">
        <v>-7.7464416132633898E-2</v>
      </c>
      <c r="J16" s="34">
        <v>1.34101733603002E-2</v>
      </c>
      <c r="K16" s="34">
        <v>2.1190503320874399E-2</v>
      </c>
      <c r="L16" s="34">
        <v>-0.116218772725194</v>
      </c>
      <c r="M16" s="34">
        <v>-3.6383705857837297E-2</v>
      </c>
      <c r="N16" s="34">
        <v>0.101055790638535</v>
      </c>
      <c r="O16" s="34">
        <v>-0.13366957738003801</v>
      </c>
      <c r="P16" s="34">
        <v>-6.5800482284758405E-2</v>
      </c>
    </row>
    <row r="17" spans="1:16" x14ac:dyDescent="0.45">
      <c r="A17" s="1" t="s">
        <v>70</v>
      </c>
      <c r="B17" s="33">
        <v>0.151482286399134</v>
      </c>
      <c r="C17" s="34">
        <v>8.0775149186082404E-2</v>
      </c>
      <c r="D17" s="34">
        <v>-4.2364198409876902E-2</v>
      </c>
      <c r="E17" s="34">
        <v>-5.1970627069837898E-2</v>
      </c>
      <c r="F17" s="34">
        <v>-0.22310962600304199</v>
      </c>
      <c r="G17" s="34">
        <v>-0.221554867616996</v>
      </c>
      <c r="H17" s="34">
        <v>-1.24720088653077E-2</v>
      </c>
      <c r="I17" s="34">
        <v>-0.25421984738418602</v>
      </c>
      <c r="J17" s="34">
        <v>-6.3213682647604796E-2</v>
      </c>
      <c r="K17" s="34">
        <v>-9.2247911542715597E-2</v>
      </c>
      <c r="L17" s="34">
        <v>3.9994038065248698E-2</v>
      </c>
      <c r="M17" s="34">
        <v>-5.0612562883358303E-2</v>
      </c>
      <c r="N17" s="34">
        <v>2.3451803051416101E-2</v>
      </c>
      <c r="O17" s="34">
        <v>2.61421951301773E-2</v>
      </c>
      <c r="P17" s="34">
        <v>3.4342403557610798E-2</v>
      </c>
    </row>
    <row r="18" spans="1:16" x14ac:dyDescent="0.45">
      <c r="A18" s="1" t="s">
        <v>52</v>
      </c>
      <c r="B18" s="33">
        <v>0.18788581648792599</v>
      </c>
      <c r="C18" s="34">
        <v>0.19633647957640399</v>
      </c>
      <c r="D18" s="34">
        <v>-0.14257624224458601</v>
      </c>
      <c r="E18" s="34">
        <v>-2.6336848591769799E-2</v>
      </c>
      <c r="F18" s="34">
        <v>2.7650974809946601E-2</v>
      </c>
      <c r="G18" s="34">
        <v>6.9280673633041995E-2</v>
      </c>
      <c r="H18" s="34">
        <v>-6.6801808137385704E-2</v>
      </c>
      <c r="I18" s="34">
        <v>0.13367465320688199</v>
      </c>
      <c r="J18" s="34">
        <v>-0.10450440288000799</v>
      </c>
      <c r="K18" s="34">
        <v>-3.2598795327708097E-2</v>
      </c>
      <c r="L18" s="34">
        <v>-8.2669485614574698E-2</v>
      </c>
      <c r="M18" s="34">
        <v>4.3211910134363001E-3</v>
      </c>
      <c r="N18" s="34">
        <v>2.2169570856906601E-2</v>
      </c>
      <c r="O18" s="34">
        <v>-7.5910607999304602E-2</v>
      </c>
      <c r="P18" s="34">
        <v>0.110454831813218</v>
      </c>
    </row>
    <row r="19" spans="1:16" x14ac:dyDescent="0.45">
      <c r="A19" s="1" t="s">
        <v>74</v>
      </c>
      <c r="B19" s="33">
        <v>0.11658426401804101</v>
      </c>
      <c r="C19" s="34">
        <v>0.22602277902437601</v>
      </c>
      <c r="D19" s="34">
        <v>-7.04158115422545E-2</v>
      </c>
      <c r="E19" s="34">
        <v>0.141077623552196</v>
      </c>
      <c r="F19" s="34">
        <v>-4.7331688066434299E-2</v>
      </c>
      <c r="G19" s="34">
        <v>0.108458797626095</v>
      </c>
      <c r="H19" s="34">
        <v>-0.10658793346411401</v>
      </c>
      <c r="I19" s="34">
        <v>7.0037486202475005E-2</v>
      </c>
      <c r="J19" s="34">
        <v>0.209645985281672</v>
      </c>
      <c r="K19" s="34">
        <v>6.5382148830417E-2</v>
      </c>
      <c r="L19" s="34">
        <v>0.14068556810552299</v>
      </c>
      <c r="M19" s="34">
        <v>0.19800352435926899</v>
      </c>
      <c r="N19" s="34">
        <v>-0.18573526414388</v>
      </c>
      <c r="O19" s="34">
        <v>5.1759407447521902E-2</v>
      </c>
      <c r="P19" s="34">
        <v>-0.57375659922688504</v>
      </c>
    </row>
    <row r="20" spans="1:16" x14ac:dyDescent="0.45">
      <c r="A20" s="1" t="s">
        <v>75</v>
      </c>
      <c r="B20" s="33">
        <v>0.146649993828525</v>
      </c>
      <c r="C20" s="34">
        <v>-0.235086692062316</v>
      </c>
      <c r="D20" s="34">
        <v>0.213681842749121</v>
      </c>
      <c r="E20" s="34">
        <v>-6.7792102238035501E-2</v>
      </c>
      <c r="F20" s="34">
        <v>-0.17404148467699099</v>
      </c>
      <c r="G20" s="34">
        <v>0.113804136089248</v>
      </c>
      <c r="H20" s="34">
        <v>7.0645290382331E-2</v>
      </c>
      <c r="I20" s="34">
        <v>3.9437869069840502E-2</v>
      </c>
      <c r="J20" s="34">
        <v>0.16899723954158399</v>
      </c>
      <c r="K20" s="34">
        <v>2.5893995639706499E-2</v>
      </c>
      <c r="L20" s="34">
        <v>0.16432878975255799</v>
      </c>
      <c r="M20" s="34">
        <v>0.10591998754505701</v>
      </c>
      <c r="N20" s="34">
        <v>9.0075037929675694E-2</v>
      </c>
      <c r="O20" s="34">
        <v>0.17745479979778001</v>
      </c>
      <c r="P20" s="34">
        <v>4.2725878458776199E-2</v>
      </c>
    </row>
    <row r="21" spans="1:16" x14ac:dyDescent="0.45">
      <c r="A21" s="1" t="s">
        <v>233</v>
      </c>
      <c r="B21" s="33">
        <v>0.179986625977752</v>
      </c>
      <c r="C21" s="34">
        <v>-3.8368736987330301E-2</v>
      </c>
      <c r="D21" s="34">
        <v>-4.4421854345392697E-2</v>
      </c>
      <c r="E21" s="34">
        <v>-8.6145912672516298E-2</v>
      </c>
      <c r="F21" s="34">
        <v>6.6245308590242302E-2</v>
      </c>
      <c r="G21" s="34">
        <v>-8.5551188627164904E-2</v>
      </c>
      <c r="H21" s="34">
        <v>6.32004976906633E-3</v>
      </c>
      <c r="I21" s="34">
        <v>-0.133388520988271</v>
      </c>
      <c r="J21" s="34">
        <v>1.11619867551132E-2</v>
      </c>
      <c r="K21" s="34">
        <v>0.364483526261554</v>
      </c>
      <c r="L21" s="34">
        <v>5.8223802354047297E-2</v>
      </c>
      <c r="M21" s="34">
        <v>-8.4206571347434395E-2</v>
      </c>
      <c r="N21" s="34">
        <v>-5.2142602805503598E-2</v>
      </c>
      <c r="O21" s="34">
        <v>-4.2927010651690203E-2</v>
      </c>
      <c r="P21" s="34">
        <v>1.79907623558586E-2</v>
      </c>
    </row>
    <row r="22" spans="1:16" x14ac:dyDescent="0.45">
      <c r="A22" s="1" t="s">
        <v>62</v>
      </c>
      <c r="B22" s="33">
        <v>0.17679888069597999</v>
      </c>
      <c r="C22" s="34">
        <v>2.31971299638714E-2</v>
      </c>
      <c r="D22" s="34">
        <v>-0.156057311056087</v>
      </c>
      <c r="E22" s="34">
        <v>-0.13318612647911099</v>
      </c>
      <c r="F22" s="34">
        <v>3.2993964008063197E-2</v>
      </c>
      <c r="G22" s="34">
        <v>-0.146082641439472</v>
      </c>
      <c r="H22" s="34">
        <v>-4.1918959392632398E-2</v>
      </c>
      <c r="I22" s="34">
        <v>-7.9652416031188805E-2</v>
      </c>
      <c r="J22" s="34">
        <v>-4.33528291880576E-2</v>
      </c>
      <c r="K22" s="34">
        <v>1.7739674423277799E-2</v>
      </c>
      <c r="L22" s="34">
        <v>8.8012580908137406E-2</v>
      </c>
      <c r="M22" s="34">
        <v>-3.8169458253442597E-2</v>
      </c>
      <c r="N22" s="34">
        <v>-0.10071642549022</v>
      </c>
      <c r="O22" s="34">
        <v>-0.102170152213742</v>
      </c>
      <c r="P22" s="34">
        <v>7.6473850624578496E-2</v>
      </c>
    </row>
    <row r="23" spans="1:16" x14ac:dyDescent="0.45">
      <c r="A23" s="1" t="s">
        <v>234</v>
      </c>
      <c r="B23" s="33">
        <v>0.17453872640353299</v>
      </c>
      <c r="C23" s="34">
        <v>-7.54685628481668E-3</v>
      </c>
      <c r="D23" s="34">
        <v>-9.5080550336891001E-2</v>
      </c>
      <c r="E23" s="34">
        <v>-0.12899295767260599</v>
      </c>
      <c r="F23" s="34">
        <v>8.1013631629678701E-2</v>
      </c>
      <c r="G23" s="34">
        <v>-0.14611238327207501</v>
      </c>
      <c r="H23" s="34">
        <v>-1.2879240805352901E-2</v>
      </c>
      <c r="I23" s="34">
        <v>-9.4657718156356804E-2</v>
      </c>
      <c r="J23" s="34">
        <v>1.2068626749702899E-2</v>
      </c>
      <c r="K23" s="34">
        <v>0.360627430508624</v>
      </c>
      <c r="L23" s="34">
        <v>0.11006676825172</v>
      </c>
      <c r="M23" s="34">
        <v>-1.6929687171687701E-2</v>
      </c>
      <c r="N23" s="34">
        <v>-6.7460778563859194E-2</v>
      </c>
      <c r="O23" s="34">
        <v>-2.9755944756089201E-2</v>
      </c>
      <c r="P23" s="34">
        <v>8.6632638302264905E-2</v>
      </c>
    </row>
    <row r="24" spans="1:16" x14ac:dyDescent="0.45">
      <c r="A24" s="1" t="s">
        <v>235</v>
      </c>
      <c r="B24" s="33">
        <v>9.2366362175765507E-2</v>
      </c>
      <c r="C24" s="34">
        <v>-0.14248169776955399</v>
      </c>
      <c r="D24" s="34">
        <v>0.18402227487841799</v>
      </c>
      <c r="E24" s="34">
        <v>0.241408118438876</v>
      </c>
      <c r="F24" s="34">
        <v>0.147567132178691</v>
      </c>
      <c r="G24" s="34">
        <v>-0.31756121093518203</v>
      </c>
      <c r="H24" s="34">
        <v>-0.102569586602306</v>
      </c>
      <c r="I24" s="34">
        <v>-7.1029434220133802E-2</v>
      </c>
      <c r="J24" s="34">
        <v>0.199458981705431</v>
      </c>
      <c r="K24" s="34">
        <v>-0.14186311307594901</v>
      </c>
      <c r="L24" s="34">
        <v>2.0214746873130601E-2</v>
      </c>
      <c r="M24" s="34">
        <v>-0.23089842906411301</v>
      </c>
      <c r="N24" s="34">
        <v>-0.32612206712726799</v>
      </c>
      <c r="O24" s="34">
        <v>0.107110221678184</v>
      </c>
      <c r="P24" s="34">
        <v>-0.28975635892063401</v>
      </c>
    </row>
    <row r="25" spans="1:16" x14ac:dyDescent="0.45">
      <c r="A25" s="1" t="s">
        <v>65</v>
      </c>
      <c r="B25" s="33">
        <v>0.14705001991171801</v>
      </c>
      <c r="C25" s="34">
        <v>-0.249839673013733</v>
      </c>
      <c r="D25" s="34">
        <v>0.19852111866180699</v>
      </c>
      <c r="E25" s="34">
        <v>-3.0169692784884999E-2</v>
      </c>
      <c r="F25" s="34">
        <v>-0.192617118570097</v>
      </c>
      <c r="G25" s="34">
        <v>4.2004001813114401E-2</v>
      </c>
      <c r="H25" s="34">
        <v>1.7350538796677899E-2</v>
      </c>
      <c r="I25" s="34">
        <v>7.2222446003236698E-2</v>
      </c>
      <c r="J25" s="34">
        <v>-1.36041059112773E-2</v>
      </c>
      <c r="K25" s="34">
        <v>-0.199785592109961</v>
      </c>
      <c r="L25" s="34">
        <v>9.1707746710497695E-2</v>
      </c>
      <c r="M25" s="34">
        <v>-1.69391017939622E-2</v>
      </c>
      <c r="N25" s="34">
        <v>-5.3190600351170803E-4</v>
      </c>
      <c r="O25" s="34">
        <v>-6.94240017180431E-3</v>
      </c>
      <c r="P25" s="34">
        <v>4.3195664551876302E-3</v>
      </c>
    </row>
    <row r="26" spans="1:16" x14ac:dyDescent="0.45">
      <c r="A26" s="1" t="s">
        <v>76</v>
      </c>
      <c r="B26" s="33">
        <v>0.181949903002461</v>
      </c>
      <c r="C26" s="34">
        <v>-3.0723376816960999E-2</v>
      </c>
      <c r="D26" s="34">
        <v>0.16290486724952699</v>
      </c>
      <c r="E26" s="34">
        <v>3.1077175771631001E-2</v>
      </c>
      <c r="F26" s="34">
        <v>-0.13261432480893501</v>
      </c>
      <c r="G26" s="34">
        <v>7.5274442910287398E-2</v>
      </c>
      <c r="H26" s="34">
        <v>9.4584084877279498E-2</v>
      </c>
      <c r="I26" s="34">
        <v>-0.107404573886187</v>
      </c>
      <c r="J26" s="34">
        <v>0.15006671866969701</v>
      </c>
      <c r="K26" s="34">
        <v>0.16198720745217299</v>
      </c>
      <c r="L26" s="34">
        <v>-0.10463376128728701</v>
      </c>
      <c r="M26" s="34">
        <v>5.2288181976535099E-2</v>
      </c>
      <c r="N26" s="34">
        <v>0.13470704894163499</v>
      </c>
      <c r="O26" s="34">
        <v>0.15498327793516301</v>
      </c>
      <c r="P26" s="34">
        <v>-0.11244481630484</v>
      </c>
    </row>
    <row r="27" spans="1:16" x14ac:dyDescent="0.45">
      <c r="A27" s="1" t="s">
        <v>57</v>
      </c>
      <c r="B27" s="33">
        <v>0.193286733191043</v>
      </c>
      <c r="C27" s="34">
        <v>-0.13443409066244799</v>
      </c>
      <c r="D27" s="34">
        <v>0.10818542600997801</v>
      </c>
      <c r="E27" s="34">
        <v>-0.109396775498402</v>
      </c>
      <c r="F27" s="34">
        <v>-6.8932739487065006E-2</v>
      </c>
      <c r="G27" s="34">
        <v>6.1414132412575602E-2</v>
      </c>
      <c r="H27" s="34">
        <v>6.3137036373426297E-2</v>
      </c>
      <c r="I27" s="34">
        <v>9.8712502633536897E-2</v>
      </c>
      <c r="J27" s="34">
        <v>0.149392863224278</v>
      </c>
      <c r="K27" s="34">
        <v>-6.0356376474008197E-2</v>
      </c>
      <c r="L27" s="34">
        <v>0.117058359315785</v>
      </c>
      <c r="M27" s="34">
        <v>1.7496095275484999E-2</v>
      </c>
      <c r="N27" s="34">
        <v>-5.7420528544176296E-3</v>
      </c>
      <c r="O27" s="34">
        <v>1.4544388076373699E-2</v>
      </c>
      <c r="P27" s="34">
        <v>-2.7625994673997501E-2</v>
      </c>
    </row>
    <row r="28" spans="1:16" x14ac:dyDescent="0.45">
      <c r="A28" s="1" t="s">
        <v>63</v>
      </c>
      <c r="B28" s="33">
        <v>0.19684965563027401</v>
      </c>
      <c r="C28" s="34">
        <v>-0.109764884583508</v>
      </c>
      <c r="D28" s="34">
        <v>0.15313538638048099</v>
      </c>
      <c r="E28" s="34">
        <v>0.10967165931996201</v>
      </c>
      <c r="F28" s="34">
        <v>-6.21769200937159E-2</v>
      </c>
      <c r="G28" s="34">
        <v>0.12837688593734101</v>
      </c>
      <c r="H28" s="34">
        <v>-5.7129781286337902E-2</v>
      </c>
      <c r="I28" s="34">
        <v>2.9088439101134099E-3</v>
      </c>
      <c r="J28" s="34">
        <v>-9.4301853448963205E-3</v>
      </c>
      <c r="K28" s="34">
        <v>7.7824456684906203E-3</v>
      </c>
      <c r="L28" s="34">
        <v>-8.4781745177621201E-2</v>
      </c>
      <c r="M28" s="34">
        <v>8.5413842328799297E-2</v>
      </c>
      <c r="N28" s="34">
        <v>4.98066205249178E-2</v>
      </c>
      <c r="O28" s="34">
        <v>-2.3785887537476902E-3</v>
      </c>
      <c r="P28" s="34">
        <v>1.1686272746415E-2</v>
      </c>
    </row>
    <row r="29" spans="1:16" x14ac:dyDescent="0.45">
      <c r="A29" s="1" t="s">
        <v>61</v>
      </c>
      <c r="B29" s="33">
        <v>0.174854131123684</v>
      </c>
      <c r="C29" s="34">
        <v>0.104503061958513</v>
      </c>
      <c r="D29" s="34">
        <v>-9.2176690955676197E-2</v>
      </c>
      <c r="E29" s="34">
        <v>-8.5949912054452501E-2</v>
      </c>
      <c r="F29" s="34">
        <v>1.5335693833939399E-2</v>
      </c>
      <c r="G29" s="34">
        <v>7.8708529977917809E-3</v>
      </c>
      <c r="H29" s="34">
        <v>0.216722624146863</v>
      </c>
      <c r="I29" s="34">
        <v>-0.191413879990952</v>
      </c>
      <c r="J29" s="34">
        <v>8.5350477958705206E-2</v>
      </c>
      <c r="K29" s="34">
        <v>-8.1208449248568196E-2</v>
      </c>
      <c r="L29" s="34">
        <v>-0.24628942447799701</v>
      </c>
      <c r="M29" s="34">
        <v>-0.11262633134294101</v>
      </c>
      <c r="N29" s="34">
        <v>5.5485753225842198E-2</v>
      </c>
      <c r="O29" s="34">
        <v>3.8624258834860398E-2</v>
      </c>
      <c r="P29" s="34">
        <v>-6.6324672347567101E-2</v>
      </c>
    </row>
    <row r="30" spans="1:16" x14ac:dyDescent="0.45">
      <c r="A30" s="1" t="s">
        <v>54</v>
      </c>
      <c r="B30" s="33">
        <v>0.197355786693933</v>
      </c>
      <c r="C30" s="34">
        <v>-6.92755770210223E-2</v>
      </c>
      <c r="D30" s="34">
        <v>-0.146837418957694</v>
      </c>
      <c r="E30" s="34">
        <v>-0.118259249478731</v>
      </c>
      <c r="F30" s="34">
        <v>5.1737098120389298E-2</v>
      </c>
      <c r="G30" s="34">
        <v>-0.12848030691461099</v>
      </c>
      <c r="H30" s="34">
        <v>1.73737794300357E-2</v>
      </c>
      <c r="I30" s="34">
        <v>-3.0981186169301698E-2</v>
      </c>
      <c r="J30" s="34">
        <v>-2.8948905186763799E-2</v>
      </c>
      <c r="K30" s="34">
        <v>0.111420547763272</v>
      </c>
      <c r="L30" s="34">
        <v>9.1852962297967994E-2</v>
      </c>
      <c r="M30" s="34">
        <v>-4.0492019126623501E-2</v>
      </c>
      <c r="N30" s="34">
        <v>-9.9004494733255496E-2</v>
      </c>
      <c r="O30" s="34">
        <v>-5.5643176747336501E-2</v>
      </c>
      <c r="P30" s="34">
        <v>2.13906816313231E-2</v>
      </c>
    </row>
    <row r="31" spans="1:16" x14ac:dyDescent="0.45">
      <c r="A31" s="1" t="s">
        <v>51</v>
      </c>
      <c r="B31" s="33">
        <v>0.19407880874619299</v>
      </c>
      <c r="C31" s="34">
        <v>-0.16816732219831901</v>
      </c>
      <c r="D31" s="34">
        <v>-2.4646134933867199E-2</v>
      </c>
      <c r="E31" s="34">
        <v>-0.201956512179603</v>
      </c>
      <c r="F31" s="34">
        <v>-6.8559770687368904E-3</v>
      </c>
      <c r="G31" s="34">
        <v>-7.3970803420189996E-2</v>
      </c>
      <c r="H31" s="34">
        <v>9.5999470105893506E-2</v>
      </c>
      <c r="I31" s="34">
        <v>-2.1549741454863201E-3</v>
      </c>
      <c r="J31" s="34">
        <v>5.6504998097710903E-2</v>
      </c>
      <c r="K31" s="34">
        <v>8.1962781481755495E-2</v>
      </c>
      <c r="L31" s="34">
        <v>0.13152965698482599</v>
      </c>
      <c r="M31" s="34">
        <v>-2.7476990635569298E-2</v>
      </c>
      <c r="N31" s="34">
        <v>-6.1284160871974698E-2</v>
      </c>
      <c r="O31" s="34">
        <v>-2.6723202710224402E-2</v>
      </c>
      <c r="P31" s="34">
        <v>-5.0241824662741203E-3</v>
      </c>
    </row>
    <row r="32" spans="1:16" x14ac:dyDescent="0.45">
      <c r="A32" s="1" t="s">
        <v>64</v>
      </c>
      <c r="B32" s="33">
        <v>0.17319782207340301</v>
      </c>
      <c r="C32" s="34">
        <v>-0.219900548705873</v>
      </c>
      <c r="D32" s="34">
        <v>0.100258965060083</v>
      </c>
      <c r="E32" s="34">
        <v>-2.3165123936915999E-2</v>
      </c>
      <c r="F32" s="34">
        <v>-8.2493729914755301E-2</v>
      </c>
      <c r="G32" s="34">
        <v>0.13306199140184699</v>
      </c>
      <c r="H32" s="34">
        <v>-7.1619763509752105E-2</v>
      </c>
      <c r="I32" s="34">
        <v>0.141523987409338</v>
      </c>
      <c r="J32" s="34">
        <v>-8.4892268131148294E-2</v>
      </c>
      <c r="K32" s="34">
        <v>-0.17751310352706401</v>
      </c>
      <c r="L32" s="34">
        <v>-2.1023435062525199E-3</v>
      </c>
      <c r="M32" s="34">
        <v>4.5264830239225902E-2</v>
      </c>
      <c r="N32" s="34">
        <v>-3.6867860533104702E-2</v>
      </c>
      <c r="O32" s="34">
        <v>-9.1798539264180107E-2</v>
      </c>
      <c r="P32" s="34">
        <v>6.3639978969466701E-2</v>
      </c>
    </row>
    <row r="33" spans="1:16" x14ac:dyDescent="0.45">
      <c r="A33" s="1" t="s">
        <v>56</v>
      </c>
      <c r="B33" s="33">
        <v>0.209464143005195</v>
      </c>
      <c r="C33" s="34">
        <v>0.117822043864808</v>
      </c>
      <c r="D33" s="34">
        <v>-5.6190859303419098E-2</v>
      </c>
      <c r="E33" s="34">
        <v>-2.83734783892091E-2</v>
      </c>
      <c r="F33" s="34">
        <v>-6.0640331823938499E-3</v>
      </c>
      <c r="G33" s="34">
        <v>4.5800435922545103E-2</v>
      </c>
      <c r="H33" s="34">
        <v>-5.8818600148992602E-2</v>
      </c>
      <c r="I33" s="34">
        <v>4.8976766470091797E-2</v>
      </c>
      <c r="J33" s="34">
        <v>-4.0359590067327498E-2</v>
      </c>
      <c r="K33" s="34">
        <v>9.9144132408078706E-2</v>
      </c>
      <c r="L33" s="34">
        <v>-3.9040034622514201E-2</v>
      </c>
      <c r="M33" s="34">
        <v>4.5807518713585897E-2</v>
      </c>
      <c r="N33" s="34">
        <v>1.5749736190208601E-3</v>
      </c>
      <c r="O33" s="34">
        <v>-1.52630258386585E-2</v>
      </c>
      <c r="P33" s="34">
        <v>1.6373009256766401E-2</v>
      </c>
    </row>
    <row r="34" spans="1:16" x14ac:dyDescent="0.45">
      <c r="A34" s="1" t="s">
        <v>72</v>
      </c>
      <c r="B34" s="33">
        <v>0.185745390493298</v>
      </c>
      <c r="C34" s="34">
        <v>-0.10731335643249799</v>
      </c>
      <c r="D34" s="34">
        <v>6.4279772609762295E-2</v>
      </c>
      <c r="E34" s="34">
        <v>-3.3894263456589399E-2</v>
      </c>
      <c r="F34" s="34">
        <v>-0.1834277386209</v>
      </c>
      <c r="G34" s="34">
        <v>0.134465525253677</v>
      </c>
      <c r="H34" s="34">
        <v>-7.0676433373682901E-2</v>
      </c>
      <c r="I34" s="34">
        <v>0.13398708022634701</v>
      </c>
      <c r="J34" s="34">
        <v>-6.1612559359556299E-2</v>
      </c>
      <c r="K34" s="34">
        <v>-0.15826755750035501</v>
      </c>
      <c r="L34" s="34">
        <v>-5.8933508711710998E-2</v>
      </c>
      <c r="M34" s="34">
        <v>6.8883226318994698E-2</v>
      </c>
      <c r="N34" s="34">
        <v>-1.40562198501304E-2</v>
      </c>
      <c r="O34" s="34">
        <v>-6.9311506509004098E-2</v>
      </c>
      <c r="P34" s="34">
        <v>-4.45095227699513E-2</v>
      </c>
    </row>
    <row r="35" spans="1:16" x14ac:dyDescent="0.45">
      <c r="A35" s="1" t="s">
        <v>236</v>
      </c>
      <c r="B35" s="33">
        <v>6.8629893519387405E-2</v>
      </c>
      <c r="C35" s="34">
        <v>-6.1154159238336697E-2</v>
      </c>
      <c r="D35" s="34">
        <v>-6.3009241148303696E-2</v>
      </c>
      <c r="E35" s="34">
        <v>-0.11510145762784001</v>
      </c>
      <c r="F35" s="34">
        <v>-0.14638186593542901</v>
      </c>
      <c r="G35" s="34">
        <v>-0.47540026357993398</v>
      </c>
      <c r="H35" s="34">
        <v>-6.5529614002226802E-2</v>
      </c>
      <c r="I35" s="34">
        <v>-0.15670480197391401</v>
      </c>
      <c r="J35" s="34">
        <v>-0.42635942626406398</v>
      </c>
      <c r="K35" s="34">
        <v>-0.116006627448623</v>
      </c>
      <c r="L35" s="34">
        <v>4.9870183146704203E-2</v>
      </c>
      <c r="M35" s="34">
        <v>0.46047953601140801</v>
      </c>
      <c r="N35" s="34">
        <v>0.266544837520169</v>
      </c>
      <c r="O35" s="34">
        <v>0.107556666778795</v>
      </c>
      <c r="P35" s="34">
        <v>-0.25898334235792703</v>
      </c>
    </row>
    <row r="36" spans="1:16" x14ac:dyDescent="0.45">
      <c r="A36" s="1" t="s">
        <v>71</v>
      </c>
      <c r="B36" s="33">
        <v>0.119709671137137</v>
      </c>
      <c r="C36" s="34">
        <v>0.14689983307452401</v>
      </c>
      <c r="D36" s="34">
        <v>-0.13169144528521201</v>
      </c>
      <c r="E36" s="34">
        <v>4.2328115449862702E-2</v>
      </c>
      <c r="F36" s="34">
        <v>-1.05234338672387E-2</v>
      </c>
      <c r="G36" s="34">
        <v>7.7536301826877096E-2</v>
      </c>
      <c r="H36" s="34">
        <v>-0.160121731649044</v>
      </c>
      <c r="I36" s="34">
        <v>-0.28085726640495701</v>
      </c>
      <c r="J36" s="34">
        <v>9.2664174743587194E-2</v>
      </c>
      <c r="K36" s="34">
        <v>-0.34876171881586998</v>
      </c>
      <c r="L36" s="34">
        <v>0.26459028143501201</v>
      </c>
      <c r="M36" s="34">
        <v>4.0412815823792199E-2</v>
      </c>
      <c r="N36" s="34">
        <v>-2.1434318050976699E-2</v>
      </c>
      <c r="O36" s="34">
        <v>0.42000358693057999</v>
      </c>
      <c r="P36" s="34">
        <v>0.30468255619843898</v>
      </c>
    </row>
    <row r="37" spans="1:16" x14ac:dyDescent="0.45">
      <c r="A37" s="1" t="s">
        <v>69</v>
      </c>
      <c r="B37" s="33">
        <v>0.155315698261455</v>
      </c>
      <c r="C37" s="34">
        <v>3.6000509046359701E-2</v>
      </c>
      <c r="D37" s="34">
        <v>9.0759265905569403E-2</v>
      </c>
      <c r="E37" s="34">
        <v>0.141627531200402</v>
      </c>
      <c r="F37" s="34">
        <v>-1.61505421383463E-2</v>
      </c>
      <c r="G37" s="34">
        <v>7.9090446562387201E-2</v>
      </c>
      <c r="H37" s="34">
        <v>-0.16396965226747501</v>
      </c>
      <c r="I37" s="34">
        <v>6.9701096125471096E-2</v>
      </c>
      <c r="J37" s="34">
        <v>4.3185215335549303E-2</v>
      </c>
      <c r="K37" s="34">
        <v>0.38184592868793998</v>
      </c>
      <c r="L37" s="34">
        <v>1.7078321176053599E-2</v>
      </c>
      <c r="M37" s="34">
        <v>0.12081262521995401</v>
      </c>
      <c r="N37" s="34">
        <v>0.195223914476468</v>
      </c>
      <c r="O37" s="34">
        <v>0.175414855166312</v>
      </c>
      <c r="P37" s="34">
        <v>8.5285256915653695E-2</v>
      </c>
    </row>
    <row r="38" spans="1:16" x14ac:dyDescent="0.45">
      <c r="A38" s="1" t="s">
        <v>68</v>
      </c>
      <c r="B38" s="33">
        <v>0.14230744159752801</v>
      </c>
      <c r="C38" s="34">
        <v>2.07479778896183E-2</v>
      </c>
      <c r="D38" s="34">
        <v>-0.103358871604516</v>
      </c>
      <c r="E38" s="34">
        <v>-7.7771438189972994E-2</v>
      </c>
      <c r="F38" s="34">
        <v>5.5442077059312297E-2</v>
      </c>
      <c r="G38" s="34">
        <v>0.10092599516862701</v>
      </c>
      <c r="H38" s="34">
        <v>0.18558924755971701</v>
      </c>
      <c r="I38" s="34">
        <v>-0.111942493378026</v>
      </c>
      <c r="J38" s="34">
        <v>-4.5866252207512899E-2</v>
      </c>
      <c r="K38" s="34">
        <v>-0.27185354544902901</v>
      </c>
      <c r="L38" s="34">
        <v>-0.40605264101910199</v>
      </c>
      <c r="M38" s="34">
        <v>-0.104736427697586</v>
      </c>
      <c r="N38" s="34">
        <v>-6.0889862067032501E-2</v>
      </c>
      <c r="O38" s="34">
        <v>-8.6176613550470904E-2</v>
      </c>
      <c r="P38" s="34">
        <v>-9.3837115863260406E-2</v>
      </c>
    </row>
    <row r="39" spans="1:16" x14ac:dyDescent="0.45">
      <c r="A39" s="29" t="s">
        <v>464</v>
      </c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x14ac:dyDescent="0.45">
      <c r="A40" s="1" t="s">
        <v>435</v>
      </c>
      <c r="B40" s="33">
        <v>-2.60382464040167E-2</v>
      </c>
      <c r="C40" s="34">
        <v>0.220265920245098</v>
      </c>
      <c r="D40" s="34">
        <v>0.29156948366212398</v>
      </c>
      <c r="E40" s="34">
        <v>-0.171871653564038</v>
      </c>
      <c r="F40" s="34">
        <v>-0.27187482091902698</v>
      </c>
      <c r="G40" s="34">
        <v>-0.12112395650070699</v>
      </c>
      <c r="H40" s="34">
        <v>-0.116669068381622</v>
      </c>
      <c r="I40" s="34">
        <v>-0.14272874440401601</v>
      </c>
      <c r="J40" s="34">
        <v>8.9272626904200694E-2</v>
      </c>
      <c r="K40" s="34">
        <v>1.1351092117907699E-2</v>
      </c>
      <c r="L40" s="34">
        <v>-0.13426100287175999</v>
      </c>
      <c r="M40" s="34">
        <v>0.234217532148463</v>
      </c>
      <c r="N40" s="34">
        <v>-0.55516957097665598</v>
      </c>
      <c r="O40" s="34">
        <v>-0.31512842873187802</v>
      </c>
      <c r="P40" s="34">
        <v>0.189772601648933</v>
      </c>
    </row>
    <row r="41" spans="1:16" x14ac:dyDescent="0.45">
      <c r="A41" s="1" t="s">
        <v>436</v>
      </c>
      <c r="B41" s="33">
        <v>0.111814492944965</v>
      </c>
      <c r="C41" s="34">
        <v>4.3774311340246203E-2</v>
      </c>
      <c r="D41" s="34">
        <v>-2.3843725395594002E-2</v>
      </c>
      <c r="E41" s="34">
        <v>-0.257194412115333</v>
      </c>
      <c r="F41" s="34">
        <v>0.124479992566376</v>
      </c>
      <c r="G41" s="34">
        <v>-0.223239918294203</v>
      </c>
      <c r="H41" s="34">
        <v>-6.1252877046645803E-2</v>
      </c>
      <c r="I41" s="34">
        <v>0.43970621189734799</v>
      </c>
      <c r="J41" s="34">
        <v>-3.8321020665744797E-2</v>
      </c>
      <c r="K41" s="34">
        <v>-0.18851315085943601</v>
      </c>
      <c r="L41" s="34">
        <v>0.18790376910652701</v>
      </c>
      <c r="M41" s="34">
        <v>-0.28899380327825203</v>
      </c>
      <c r="N41" s="34">
        <v>3.5338202747733E-2</v>
      </c>
      <c r="O41" s="34">
        <v>5.56437690391684E-2</v>
      </c>
      <c r="P41" s="34">
        <v>-0.163047245221731</v>
      </c>
    </row>
    <row r="42" spans="1:16" x14ac:dyDescent="0.45">
      <c r="A42" s="1" t="s">
        <v>437</v>
      </c>
      <c r="B42" s="33">
        <v>8.5066230976048197E-3</v>
      </c>
      <c r="C42" s="34">
        <v>6.9273034368911801E-2</v>
      </c>
      <c r="D42" s="34">
        <v>0.38657578842553397</v>
      </c>
      <c r="E42" s="34">
        <v>-0.281073768887664</v>
      </c>
      <c r="F42" s="34">
        <v>0.30098236182805999</v>
      </c>
      <c r="G42" s="34">
        <v>-1.99359943675507E-2</v>
      </c>
      <c r="H42" s="34">
        <v>-9.3586365190077306E-2</v>
      </c>
      <c r="I42" s="34">
        <v>1.2055621145901699E-2</v>
      </c>
      <c r="J42" s="34">
        <v>-0.157964393859999</v>
      </c>
      <c r="K42" s="34">
        <v>5.2800063516407298E-3</v>
      </c>
      <c r="L42" s="34">
        <v>-0.22908457370962701</v>
      </c>
      <c r="M42" s="34">
        <v>0.21199150141133899</v>
      </c>
      <c r="N42" s="34">
        <v>-0.11966078950282601</v>
      </c>
      <c r="O42" s="34">
        <v>0.28898232141296698</v>
      </c>
      <c r="P42" s="34">
        <v>5.5378495490524503E-2</v>
      </c>
    </row>
    <row r="43" spans="1:16" x14ac:dyDescent="0.45">
      <c r="A43" s="1" t="s">
        <v>438</v>
      </c>
      <c r="B43" s="33">
        <v>0.111777571628401</v>
      </c>
      <c r="C43" s="34">
        <v>5.4406970774784E-2</v>
      </c>
      <c r="D43" s="34">
        <v>0.12989660266332101</v>
      </c>
      <c r="E43" s="34">
        <v>0.125480823040691</v>
      </c>
      <c r="F43" s="34">
        <v>0.12369432773744</v>
      </c>
      <c r="G43" s="34">
        <v>0.124963101883726</v>
      </c>
      <c r="H43" s="34">
        <v>0.42585415633300699</v>
      </c>
      <c r="I43" s="34">
        <v>-0.124309946159259</v>
      </c>
      <c r="J43" s="34">
        <v>-0.38425467384977702</v>
      </c>
      <c r="K43" s="34">
        <v>-0.10222010623104601</v>
      </c>
      <c r="L43" s="34">
        <v>5.4242787360180997E-2</v>
      </c>
      <c r="M43" s="34">
        <v>-7.1176943530398801E-2</v>
      </c>
      <c r="N43" s="34">
        <v>-0.154818940050822</v>
      </c>
      <c r="O43" s="34">
        <v>0.17423551611343099</v>
      </c>
      <c r="P43" s="34">
        <v>-6.2533879523305594E-2</v>
      </c>
    </row>
    <row r="44" spans="1:16" x14ac:dyDescent="0.45">
      <c r="A44" s="1" t="s">
        <v>439</v>
      </c>
      <c r="B44" s="33">
        <v>7.75819579143254E-2</v>
      </c>
      <c r="C44" s="34">
        <v>0.108680974409484</v>
      </c>
      <c r="D44" s="34">
        <v>0.16141621523934399</v>
      </c>
      <c r="E44" s="34">
        <v>0.286408242745882</v>
      </c>
      <c r="F44" s="34">
        <v>9.5628395719280695E-2</v>
      </c>
      <c r="G44" s="34">
        <v>0.151374727107739</v>
      </c>
      <c r="H44" s="34">
        <v>0.27380263669861199</v>
      </c>
      <c r="I44" s="34">
        <v>-0.10208231663711199</v>
      </c>
      <c r="J44" s="34">
        <v>-0.36811174450325101</v>
      </c>
      <c r="K44" s="34">
        <v>8.6889437204788103E-2</v>
      </c>
      <c r="L44" s="34">
        <v>0.45044981685458702</v>
      </c>
      <c r="M44" s="34">
        <v>-1.52754805337786E-4</v>
      </c>
      <c r="N44" s="34">
        <v>-0.137310107554306</v>
      </c>
      <c r="O44" s="34">
        <v>-0.22544527197267999</v>
      </c>
      <c r="P44" s="34">
        <v>1.12375168477328E-2</v>
      </c>
    </row>
    <row r="45" spans="1:16" x14ac:dyDescent="0.45">
      <c r="A45" s="1" t="s">
        <v>440</v>
      </c>
      <c r="B45" s="33">
        <v>-6.92027018478222E-4</v>
      </c>
      <c r="C45" s="34">
        <v>0.16280563324114899</v>
      </c>
      <c r="D45" s="34">
        <v>0.314086552376592</v>
      </c>
      <c r="E45" s="34">
        <v>-0.208765274921729</v>
      </c>
      <c r="F45" s="34">
        <v>2.5380269053260102E-2</v>
      </c>
      <c r="G45" s="34">
        <v>0.127886195119436</v>
      </c>
      <c r="H45" s="34">
        <v>-0.19663755809328401</v>
      </c>
      <c r="I45" s="34">
        <v>-0.37112577974028199</v>
      </c>
      <c r="J45" s="34">
        <v>7.6659907690631801E-2</v>
      </c>
      <c r="K45" s="34">
        <v>-0.126603773802485</v>
      </c>
      <c r="L45" s="34">
        <v>0.16579271876868101</v>
      </c>
      <c r="M45" s="34">
        <v>-0.20832124145863901</v>
      </c>
      <c r="N45" s="34">
        <v>0.45483029232378902</v>
      </c>
      <c r="O45" s="34">
        <v>-0.44023182415224899</v>
      </c>
      <c r="P45" s="34">
        <v>-0.16525080840982201</v>
      </c>
    </row>
    <row r="46" spans="1:16" x14ac:dyDescent="0.45">
      <c r="A46" s="1" t="s">
        <v>441</v>
      </c>
      <c r="B46" s="33">
        <v>5.3024604239383703E-2</v>
      </c>
      <c r="C46" s="34">
        <v>0.372863033255526</v>
      </c>
      <c r="D46" s="34">
        <v>0.21573876175409101</v>
      </c>
      <c r="E46" s="34">
        <v>-1.1985035763738701E-2</v>
      </c>
      <c r="F46" s="34">
        <v>-0.156084545686417</v>
      </c>
      <c r="G46" s="34">
        <v>-0.17548373299084899</v>
      </c>
      <c r="H46" s="34">
        <v>7.7027667809091496E-2</v>
      </c>
      <c r="I46" s="34">
        <v>0.232925667079665</v>
      </c>
      <c r="J46" s="34">
        <v>-2.03448327634147E-2</v>
      </c>
      <c r="K46" s="34">
        <v>2.5472392163532101E-2</v>
      </c>
      <c r="L46" s="34">
        <v>-4.2363475361614999E-2</v>
      </c>
      <c r="M46" s="34">
        <v>-0.21864410107468199</v>
      </c>
      <c r="N46" s="34">
        <v>2.33285822510565E-3</v>
      </c>
      <c r="O46" s="34">
        <v>6.63598798402662E-2</v>
      </c>
      <c r="P46" s="34">
        <v>-0.13568402790682399</v>
      </c>
    </row>
    <row r="47" spans="1:16" x14ac:dyDescent="0.45">
      <c r="A47" s="1" t="s">
        <v>442</v>
      </c>
      <c r="B47" s="33">
        <v>4.48118467346625E-2</v>
      </c>
      <c r="C47" s="34">
        <v>0.34744046681365698</v>
      </c>
      <c r="D47" s="34">
        <v>0.241412018264026</v>
      </c>
      <c r="E47" s="34">
        <v>8.2153302311805496E-2</v>
      </c>
      <c r="F47" s="34">
        <v>-0.270391153932171</v>
      </c>
      <c r="G47" s="34">
        <v>-0.114707025385995</v>
      </c>
      <c r="H47" s="34">
        <v>1.7657691926214601E-2</v>
      </c>
      <c r="I47" s="34">
        <v>0.118772076369614</v>
      </c>
      <c r="J47" s="34">
        <v>-2.6571315933741702E-3</v>
      </c>
      <c r="K47" s="34">
        <v>1.8673411602989801E-2</v>
      </c>
      <c r="L47" s="34">
        <v>9.7817102616360799E-2</v>
      </c>
      <c r="M47" s="34">
        <v>-0.227479822305098</v>
      </c>
      <c r="N47" s="34">
        <v>0.112128996790789</v>
      </c>
      <c r="O47" s="34">
        <v>0.20446444985909901</v>
      </c>
      <c r="P47" s="34">
        <v>0.23410473729112999</v>
      </c>
    </row>
    <row r="48" spans="1:16" x14ac:dyDescent="0.45">
      <c r="A48" s="1" t="s">
        <v>443</v>
      </c>
      <c r="B48" s="33">
        <v>5.1970510248406203E-2</v>
      </c>
      <c r="C48" s="34">
        <v>7.9951520023468697E-2</v>
      </c>
      <c r="D48" s="34">
        <v>-1.4907627576101E-2</v>
      </c>
      <c r="E48" s="34">
        <v>0.23108764647348901</v>
      </c>
      <c r="F48" s="34">
        <v>-6.9228805926576695E-2</v>
      </c>
      <c r="G48" s="34">
        <v>-0.335943011358874</v>
      </c>
      <c r="H48" s="34">
        <v>0.48591135152207099</v>
      </c>
      <c r="I48" s="34">
        <v>0.20146467914267099</v>
      </c>
      <c r="J48" s="34">
        <v>0.30305891943170099</v>
      </c>
      <c r="K48" s="34">
        <v>-0.110744038192651</v>
      </c>
      <c r="L48" s="34">
        <v>-2.89704214547069E-2</v>
      </c>
      <c r="M48" s="34">
        <v>0.30527072854021697</v>
      </c>
      <c r="N48" s="34">
        <v>0.197851402030812</v>
      </c>
      <c r="O48" s="34">
        <v>-0.25415042317622399</v>
      </c>
      <c r="P48" s="34">
        <v>0.18009605268825599</v>
      </c>
    </row>
    <row r="49" spans="1:16" x14ac:dyDescent="0.45">
      <c r="A49" s="1" t="s">
        <v>444</v>
      </c>
      <c r="B49" s="33">
        <v>3.5305244059027102E-2</v>
      </c>
      <c r="C49" s="34">
        <v>0.18069909213042601</v>
      </c>
      <c r="D49" s="34">
        <v>0.24979079612166299</v>
      </c>
      <c r="E49" s="34">
        <v>-0.217488063659212</v>
      </c>
      <c r="F49" s="34">
        <v>0.52099961295578601</v>
      </c>
      <c r="G49" s="34">
        <v>2.56086271416338E-2</v>
      </c>
      <c r="H49" s="34">
        <v>0.113907267832302</v>
      </c>
      <c r="I49" s="34">
        <v>0.113047658303136</v>
      </c>
      <c r="J49" s="34">
        <v>0.135432008654264</v>
      </c>
      <c r="K49" s="34">
        <v>-4.7679254864169199E-2</v>
      </c>
      <c r="L49" s="34">
        <v>8.5780017333118894E-2</v>
      </c>
      <c r="M49" s="34">
        <v>0.27562380360304201</v>
      </c>
      <c r="N49" s="34">
        <v>8.8208230505138097E-2</v>
      </c>
      <c r="O49" s="34">
        <v>-1.3839486597181601E-2</v>
      </c>
      <c r="P49" s="34">
        <v>3.6887492533223203E-2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A77C-FA75-40F2-AADD-3216D283B0A1}">
  <dimension ref="A1:H70"/>
  <sheetViews>
    <sheetView zoomScale="85" zoomScaleNormal="85" workbookViewId="0">
      <selection activeCell="D73" sqref="D73"/>
    </sheetView>
  </sheetViews>
  <sheetFormatPr defaultColWidth="8.75" defaultRowHeight="12.3" x14ac:dyDescent="0.4"/>
  <cols>
    <col min="1" max="1" width="22.5" style="8" customWidth="1"/>
    <col min="2" max="2" width="30" style="8" customWidth="1"/>
    <col min="3" max="3" width="20.5" style="38" customWidth="1"/>
    <col min="4" max="6" width="20.5" style="8" customWidth="1"/>
    <col min="7" max="7" width="18.75" style="8" customWidth="1"/>
    <col min="8" max="8" width="13.09765625" style="8" customWidth="1"/>
    <col min="9" max="16384" width="8.75" style="8"/>
  </cols>
  <sheetData>
    <row r="1" spans="1:8" x14ac:dyDescent="0.4">
      <c r="A1" s="5" t="s">
        <v>616</v>
      </c>
    </row>
    <row r="2" spans="1:8" x14ac:dyDescent="0.4">
      <c r="A2" s="1" t="s">
        <v>620</v>
      </c>
    </row>
    <row r="3" spans="1:8" x14ac:dyDescent="0.4">
      <c r="A3" s="1" t="s">
        <v>491</v>
      </c>
    </row>
    <row r="5" spans="1:8" x14ac:dyDescent="0.4">
      <c r="A5" s="5" t="s">
        <v>0</v>
      </c>
      <c r="B5" s="5"/>
      <c r="C5" s="39" t="s">
        <v>465</v>
      </c>
      <c r="D5" s="5" t="s">
        <v>452</v>
      </c>
      <c r="E5" s="5" t="s">
        <v>453</v>
      </c>
      <c r="F5" s="5" t="s">
        <v>455</v>
      </c>
      <c r="G5" s="5" t="s">
        <v>80</v>
      </c>
      <c r="H5" s="5" t="s">
        <v>80</v>
      </c>
    </row>
    <row r="6" spans="1:8" s="27" customFormat="1" ht="12.6" thickBot="1" x14ac:dyDescent="0.45">
      <c r="A6" s="6"/>
      <c r="B6" s="6"/>
      <c r="C6" s="24" t="s">
        <v>4</v>
      </c>
      <c r="D6" s="6" t="s">
        <v>79</v>
      </c>
      <c r="E6" s="6" t="s">
        <v>78</v>
      </c>
      <c r="F6" s="6" t="s">
        <v>77</v>
      </c>
      <c r="G6" s="6" t="s">
        <v>454</v>
      </c>
      <c r="H6" s="6" t="s">
        <v>456</v>
      </c>
    </row>
    <row r="7" spans="1:8" x14ac:dyDescent="0.4">
      <c r="A7" s="1" t="s">
        <v>596</v>
      </c>
      <c r="B7" s="1"/>
      <c r="C7" s="25" t="s">
        <v>598</v>
      </c>
      <c r="D7" s="1" t="s">
        <v>599</v>
      </c>
      <c r="E7" s="1" t="s">
        <v>600</v>
      </c>
      <c r="F7" s="1" t="s">
        <v>601</v>
      </c>
      <c r="G7" s="1" t="s">
        <v>602</v>
      </c>
      <c r="H7" s="1">
        <v>0.159</v>
      </c>
    </row>
    <row r="8" spans="1:8" x14ac:dyDescent="0.4">
      <c r="A8" s="1" t="s">
        <v>595</v>
      </c>
      <c r="B8" s="1"/>
      <c r="C8" s="25" t="s">
        <v>597</v>
      </c>
      <c r="D8" s="1" t="s">
        <v>83</v>
      </c>
      <c r="E8" s="1" t="s">
        <v>82</v>
      </c>
      <c r="F8" s="1" t="s">
        <v>81</v>
      </c>
      <c r="G8" s="1" t="s">
        <v>84</v>
      </c>
      <c r="H8" s="1">
        <v>6.9000000000000006E-2</v>
      </c>
    </row>
    <row r="9" spans="1:8" x14ac:dyDescent="0.4">
      <c r="A9" s="1" t="s">
        <v>85</v>
      </c>
      <c r="B9" s="1"/>
      <c r="C9" s="25" t="s">
        <v>86</v>
      </c>
      <c r="D9" s="1" t="s">
        <v>238</v>
      </c>
      <c r="E9" s="1" t="s">
        <v>619</v>
      </c>
      <c r="F9" s="1" t="s">
        <v>237</v>
      </c>
      <c r="G9" s="1">
        <v>1.0999999999999999E-2</v>
      </c>
      <c r="H9" s="1" t="s">
        <v>84</v>
      </c>
    </row>
    <row r="10" spans="1:8" x14ac:dyDescent="0.4">
      <c r="A10" s="1" t="s">
        <v>87</v>
      </c>
      <c r="B10" s="1"/>
      <c r="C10" s="25" t="s">
        <v>239</v>
      </c>
      <c r="D10" s="1" t="s">
        <v>242</v>
      </c>
      <c r="E10" s="1" t="s">
        <v>241</v>
      </c>
      <c r="F10" s="1" t="s">
        <v>240</v>
      </c>
      <c r="G10" s="1">
        <v>5.0000000000000001E-3</v>
      </c>
      <c r="H10" s="1" t="s">
        <v>84</v>
      </c>
    </row>
    <row r="11" spans="1:8" x14ac:dyDescent="0.4">
      <c r="A11" s="1" t="s">
        <v>88</v>
      </c>
      <c r="B11" s="1"/>
      <c r="C11" s="25" t="s">
        <v>243</v>
      </c>
      <c r="D11" s="1" t="s">
        <v>246</v>
      </c>
      <c r="E11" s="1" t="s">
        <v>245</v>
      </c>
      <c r="F11" s="1" t="s">
        <v>244</v>
      </c>
      <c r="G11" s="1">
        <v>0.13100000000000001</v>
      </c>
      <c r="H11" s="1">
        <v>0.24099999999999999</v>
      </c>
    </row>
    <row r="12" spans="1:8" x14ac:dyDescent="0.4">
      <c r="A12" s="1" t="s">
        <v>89</v>
      </c>
      <c r="B12" s="1"/>
      <c r="C12" s="25" t="s">
        <v>247</v>
      </c>
      <c r="D12" s="1" t="s">
        <v>250</v>
      </c>
      <c r="E12" s="1" t="s">
        <v>249</v>
      </c>
      <c r="F12" s="1" t="s">
        <v>248</v>
      </c>
      <c r="G12" s="1">
        <v>0.51300000000000001</v>
      </c>
      <c r="H12" s="1">
        <v>0.26400000000000001</v>
      </c>
    </row>
    <row r="13" spans="1:8" x14ac:dyDescent="0.4">
      <c r="A13" s="1" t="s">
        <v>90</v>
      </c>
      <c r="B13" s="1"/>
      <c r="C13" s="25" t="s">
        <v>251</v>
      </c>
      <c r="D13" s="1" t="s">
        <v>254</v>
      </c>
      <c r="E13" s="1" t="s">
        <v>253</v>
      </c>
      <c r="F13" s="1" t="s">
        <v>252</v>
      </c>
      <c r="G13" s="1">
        <v>0.129</v>
      </c>
      <c r="H13" s="1">
        <v>2.5000000000000001E-2</v>
      </c>
    </row>
    <row r="14" spans="1:8" x14ac:dyDescent="0.4">
      <c r="A14" s="1" t="s">
        <v>91</v>
      </c>
      <c r="B14" s="1"/>
      <c r="C14" s="25" t="s">
        <v>255</v>
      </c>
      <c r="D14" s="1" t="s">
        <v>258</v>
      </c>
      <c r="E14" s="1" t="s">
        <v>257</v>
      </c>
      <c r="F14" s="1" t="s">
        <v>256</v>
      </c>
      <c r="G14" s="1">
        <v>0.105</v>
      </c>
      <c r="H14" s="1">
        <v>4.0000000000000001E-3</v>
      </c>
    </row>
    <row r="15" spans="1:8" x14ac:dyDescent="0.4">
      <c r="A15" s="1" t="s">
        <v>92</v>
      </c>
      <c r="B15" s="1"/>
      <c r="C15" s="25" t="s">
        <v>259</v>
      </c>
      <c r="D15" s="1" t="s">
        <v>262</v>
      </c>
      <c r="E15" s="1" t="s">
        <v>261</v>
      </c>
      <c r="F15" s="1" t="s">
        <v>260</v>
      </c>
      <c r="G15" s="1">
        <v>8.1000000000000003E-2</v>
      </c>
      <c r="H15" s="1" t="s">
        <v>84</v>
      </c>
    </row>
    <row r="16" spans="1:8" x14ac:dyDescent="0.4">
      <c r="A16" s="1" t="s">
        <v>8</v>
      </c>
      <c r="B16" s="1"/>
      <c r="C16" s="25" t="s">
        <v>10</v>
      </c>
      <c r="D16" s="1" t="s">
        <v>603</v>
      </c>
      <c r="E16" s="1" t="s">
        <v>296</v>
      </c>
      <c r="F16" s="1" t="s">
        <v>295</v>
      </c>
      <c r="G16" s="1" t="s">
        <v>84</v>
      </c>
      <c r="H16" s="1">
        <v>0.497</v>
      </c>
    </row>
    <row r="17" spans="1:8" x14ac:dyDescent="0.4">
      <c r="A17" s="1" t="s">
        <v>93</v>
      </c>
      <c r="B17" s="1"/>
      <c r="C17" s="25"/>
      <c r="D17" s="1"/>
      <c r="E17" s="1"/>
      <c r="F17" s="1"/>
      <c r="G17" s="1" t="s">
        <v>84</v>
      </c>
      <c r="H17" s="1">
        <v>1.0999999999999999E-2</v>
      </c>
    </row>
    <row r="18" spans="1:8" x14ac:dyDescent="0.4">
      <c r="A18" s="1"/>
      <c r="B18" s="1" t="s">
        <v>14</v>
      </c>
      <c r="C18" s="25" t="s">
        <v>297</v>
      </c>
      <c r="D18" s="1" t="s">
        <v>300</v>
      </c>
      <c r="E18" s="1" t="s">
        <v>299</v>
      </c>
      <c r="F18" s="1" t="s">
        <v>298</v>
      </c>
      <c r="G18" s="1"/>
      <c r="H18" s="1"/>
    </row>
    <row r="19" spans="1:8" x14ac:dyDescent="0.4">
      <c r="A19" s="1"/>
      <c r="B19" s="1" t="s">
        <v>16</v>
      </c>
      <c r="C19" s="25" t="s">
        <v>301</v>
      </c>
      <c r="D19" s="1" t="s">
        <v>304</v>
      </c>
      <c r="E19" s="1" t="s">
        <v>303</v>
      </c>
      <c r="F19" s="1" t="s">
        <v>302</v>
      </c>
      <c r="G19" s="1"/>
      <c r="H19" s="1"/>
    </row>
    <row r="20" spans="1:8" x14ac:dyDescent="0.4">
      <c r="A20" s="1"/>
      <c r="B20" s="1" t="s">
        <v>17</v>
      </c>
      <c r="C20" s="25" t="s">
        <v>305</v>
      </c>
      <c r="D20" s="1" t="s">
        <v>308</v>
      </c>
      <c r="E20" s="1" t="s">
        <v>307</v>
      </c>
      <c r="F20" s="1" t="s">
        <v>306</v>
      </c>
      <c r="G20" s="1"/>
      <c r="H20" s="1"/>
    </row>
    <row r="21" spans="1:8" x14ac:dyDescent="0.4">
      <c r="A21" s="1" t="s">
        <v>94</v>
      </c>
      <c r="B21" s="1"/>
      <c r="C21" s="25"/>
      <c r="D21" s="1"/>
      <c r="E21" s="1"/>
      <c r="F21" s="1"/>
      <c r="G21" s="1" t="s">
        <v>84</v>
      </c>
      <c r="H21" s="1">
        <v>2E-3</v>
      </c>
    </row>
    <row r="22" spans="1:8" x14ac:dyDescent="0.4">
      <c r="A22" s="1"/>
      <c r="B22" s="1" t="s">
        <v>14</v>
      </c>
      <c r="C22" s="25" t="s">
        <v>309</v>
      </c>
      <c r="D22" s="1" t="s">
        <v>312</v>
      </c>
      <c r="E22" s="1" t="s">
        <v>311</v>
      </c>
      <c r="F22" s="1" t="s">
        <v>310</v>
      </c>
      <c r="G22" s="1"/>
      <c r="H22" s="1"/>
    </row>
    <row r="23" spans="1:8" x14ac:dyDescent="0.4">
      <c r="A23" s="1"/>
      <c r="B23" s="1" t="s">
        <v>16</v>
      </c>
      <c r="C23" s="25" t="s">
        <v>313</v>
      </c>
      <c r="D23" s="1" t="s">
        <v>621</v>
      </c>
      <c r="E23" s="1" t="s">
        <v>315</v>
      </c>
      <c r="F23" s="1" t="s">
        <v>314</v>
      </c>
      <c r="G23" s="1"/>
      <c r="H23" s="1"/>
    </row>
    <row r="24" spans="1:8" x14ac:dyDescent="0.4">
      <c r="A24" s="1"/>
      <c r="B24" s="1" t="s">
        <v>17</v>
      </c>
      <c r="C24" s="25" t="s">
        <v>316</v>
      </c>
      <c r="D24" s="1" t="s">
        <v>318</v>
      </c>
      <c r="E24" s="1" t="s">
        <v>317</v>
      </c>
      <c r="F24" s="1" t="s">
        <v>314</v>
      </c>
      <c r="G24" s="1"/>
      <c r="H24" s="1"/>
    </row>
    <row r="25" spans="1:8" x14ac:dyDescent="0.4">
      <c r="A25" s="1" t="s">
        <v>95</v>
      </c>
      <c r="B25" s="1"/>
      <c r="C25" s="25"/>
      <c r="D25" s="1"/>
      <c r="E25" s="1"/>
      <c r="F25" s="1"/>
      <c r="G25" s="1">
        <v>0.02</v>
      </c>
      <c r="H25" s="1">
        <v>1.4999999999999999E-2</v>
      </c>
    </row>
    <row r="26" spans="1:8" x14ac:dyDescent="0.4">
      <c r="A26" s="1"/>
      <c r="B26" s="1" t="s">
        <v>24</v>
      </c>
      <c r="C26" s="25" t="s">
        <v>319</v>
      </c>
      <c r="D26" s="1" t="s">
        <v>322</v>
      </c>
      <c r="E26" s="1" t="s">
        <v>321</v>
      </c>
      <c r="F26" s="1" t="s">
        <v>320</v>
      </c>
      <c r="G26" s="1"/>
      <c r="H26" s="1"/>
    </row>
    <row r="27" spans="1:8" x14ac:dyDescent="0.4">
      <c r="A27" s="1"/>
      <c r="B27" s="1" t="s">
        <v>25</v>
      </c>
      <c r="C27" s="25" t="s">
        <v>323</v>
      </c>
      <c r="D27" s="1" t="s">
        <v>326</v>
      </c>
      <c r="E27" s="1" t="s">
        <v>325</v>
      </c>
      <c r="F27" s="1" t="s">
        <v>324</v>
      </c>
      <c r="G27" s="1"/>
      <c r="H27" s="1"/>
    </row>
    <row r="28" spans="1:8" x14ac:dyDescent="0.4">
      <c r="A28" s="1"/>
      <c r="B28" s="1" t="s">
        <v>26</v>
      </c>
      <c r="C28" s="25" t="s">
        <v>327</v>
      </c>
      <c r="D28" s="1" t="s">
        <v>330</v>
      </c>
      <c r="E28" s="1" t="s">
        <v>329</v>
      </c>
      <c r="F28" s="1" t="s">
        <v>328</v>
      </c>
      <c r="G28" s="1"/>
      <c r="H28" s="1"/>
    </row>
    <row r="29" spans="1:8" x14ac:dyDescent="0.4">
      <c r="A29" s="1"/>
      <c r="B29" s="1" t="s">
        <v>27</v>
      </c>
      <c r="C29" s="25" t="s">
        <v>331</v>
      </c>
      <c r="D29" s="1" t="s">
        <v>322</v>
      </c>
      <c r="E29" s="1" t="s">
        <v>332</v>
      </c>
      <c r="F29" s="1" t="s">
        <v>328</v>
      </c>
      <c r="G29" s="1"/>
      <c r="H29" s="1"/>
    </row>
    <row r="30" spans="1:8" x14ac:dyDescent="0.4">
      <c r="A30" s="1"/>
      <c r="B30" s="1" t="s">
        <v>28</v>
      </c>
      <c r="C30" s="25" t="s">
        <v>333</v>
      </c>
      <c r="D30" s="1" t="s">
        <v>336</v>
      </c>
      <c r="E30" s="1" t="s">
        <v>335</v>
      </c>
      <c r="F30" s="1" t="s">
        <v>334</v>
      </c>
      <c r="G30" s="1"/>
      <c r="H30" s="1"/>
    </row>
    <row r="31" spans="1:8" x14ac:dyDescent="0.4">
      <c r="A31" s="95"/>
      <c r="B31" s="1" t="s">
        <v>96</v>
      </c>
      <c r="C31" s="96" t="s">
        <v>337</v>
      </c>
      <c r="D31" s="95" t="s">
        <v>340</v>
      </c>
      <c r="E31" s="95" t="s">
        <v>339</v>
      </c>
      <c r="F31" s="95" t="s">
        <v>338</v>
      </c>
      <c r="G31" s="95"/>
      <c r="H31" s="95"/>
    </row>
    <row r="32" spans="1:8" x14ac:dyDescent="0.4">
      <c r="A32" s="95"/>
      <c r="B32" s="1" t="s">
        <v>97</v>
      </c>
      <c r="C32" s="96"/>
      <c r="D32" s="95"/>
      <c r="E32" s="95"/>
      <c r="F32" s="95"/>
      <c r="G32" s="95"/>
      <c r="H32" s="95"/>
    </row>
    <row r="33" spans="1:8" x14ac:dyDescent="0.4">
      <c r="A33" s="1"/>
      <c r="B33" s="1" t="s">
        <v>30</v>
      </c>
      <c r="C33" s="25" t="s">
        <v>313</v>
      </c>
      <c r="D33" s="1" t="s">
        <v>342</v>
      </c>
      <c r="E33" s="1" t="s">
        <v>315</v>
      </c>
      <c r="F33" s="1" t="s">
        <v>341</v>
      </c>
      <c r="G33" s="1"/>
      <c r="H33" s="1"/>
    </row>
    <row r="34" spans="1:8" x14ac:dyDescent="0.4">
      <c r="A34" s="1" t="s">
        <v>98</v>
      </c>
      <c r="B34" s="1"/>
      <c r="C34" s="25"/>
      <c r="D34" s="1"/>
      <c r="E34" s="1"/>
      <c r="F34" s="1"/>
      <c r="G34" s="1">
        <v>3.0000000000000001E-3</v>
      </c>
      <c r="H34" s="1">
        <v>0.01</v>
      </c>
    </row>
    <row r="35" spans="1:8" x14ac:dyDescent="0.4">
      <c r="A35" s="1"/>
      <c r="B35" s="1" t="s">
        <v>24</v>
      </c>
      <c r="C35" s="25" t="s">
        <v>343</v>
      </c>
      <c r="D35" s="1" t="s">
        <v>346</v>
      </c>
      <c r="E35" s="1" t="s">
        <v>345</v>
      </c>
      <c r="F35" s="1" t="s">
        <v>344</v>
      </c>
      <c r="G35" s="1"/>
      <c r="H35" s="1"/>
    </row>
    <row r="36" spans="1:8" x14ac:dyDescent="0.4">
      <c r="A36" s="1"/>
      <c r="B36" s="1" t="s">
        <v>25</v>
      </c>
      <c r="C36" s="25" t="s">
        <v>347</v>
      </c>
      <c r="D36" s="1" t="s">
        <v>349</v>
      </c>
      <c r="E36" s="1" t="s">
        <v>348</v>
      </c>
      <c r="F36" s="1" t="s">
        <v>324</v>
      </c>
      <c r="G36" s="1"/>
      <c r="H36" s="1"/>
    </row>
    <row r="37" spans="1:8" x14ac:dyDescent="0.4">
      <c r="A37" s="1"/>
      <c r="B37" s="1" t="s">
        <v>26</v>
      </c>
      <c r="C37" s="25" t="s">
        <v>350</v>
      </c>
      <c r="D37" s="1" t="s">
        <v>353</v>
      </c>
      <c r="E37" s="1" t="s">
        <v>352</v>
      </c>
      <c r="F37" s="1" t="s">
        <v>351</v>
      </c>
      <c r="G37" s="1"/>
      <c r="H37" s="1"/>
    </row>
    <row r="38" spans="1:8" x14ac:dyDescent="0.4">
      <c r="A38" s="1"/>
      <c r="B38" s="1" t="s">
        <v>27</v>
      </c>
      <c r="C38" s="25" t="s">
        <v>354</v>
      </c>
      <c r="D38" s="1" t="s">
        <v>357</v>
      </c>
      <c r="E38" s="1" t="s">
        <v>356</v>
      </c>
      <c r="F38" s="1" t="s">
        <v>355</v>
      </c>
      <c r="G38" s="1"/>
      <c r="H38" s="1"/>
    </row>
    <row r="39" spans="1:8" x14ac:dyDescent="0.4">
      <c r="A39" s="1"/>
      <c r="B39" s="1" t="s">
        <v>28</v>
      </c>
      <c r="C39" s="25" t="s">
        <v>358</v>
      </c>
      <c r="D39" s="1" t="s">
        <v>361</v>
      </c>
      <c r="E39" s="1" t="s">
        <v>360</v>
      </c>
      <c r="F39" s="1" t="s">
        <v>359</v>
      </c>
      <c r="G39" s="1"/>
      <c r="H39" s="1"/>
    </row>
    <row r="40" spans="1:8" x14ac:dyDescent="0.4">
      <c r="A40" s="95"/>
      <c r="B40" s="1" t="s">
        <v>96</v>
      </c>
      <c r="C40" s="96" t="s">
        <v>362</v>
      </c>
      <c r="D40" s="95" t="s">
        <v>365</v>
      </c>
      <c r="E40" s="95" t="s">
        <v>364</v>
      </c>
      <c r="F40" s="95" t="s">
        <v>363</v>
      </c>
      <c r="G40" s="95"/>
      <c r="H40" s="95"/>
    </row>
    <row r="41" spans="1:8" x14ac:dyDescent="0.4">
      <c r="A41" s="95"/>
      <c r="B41" s="1" t="s">
        <v>97</v>
      </c>
      <c r="C41" s="96"/>
      <c r="D41" s="95"/>
      <c r="E41" s="95"/>
      <c r="F41" s="95"/>
      <c r="G41" s="95"/>
      <c r="H41" s="95"/>
    </row>
    <row r="42" spans="1:8" x14ac:dyDescent="0.4">
      <c r="A42" s="1"/>
      <c r="B42" s="1" t="s">
        <v>30</v>
      </c>
      <c r="C42" s="25" t="s">
        <v>313</v>
      </c>
      <c r="D42" s="1" t="s">
        <v>304</v>
      </c>
      <c r="E42" s="1" t="s">
        <v>367</v>
      </c>
      <c r="F42" s="1" t="s">
        <v>366</v>
      </c>
      <c r="G42" s="1"/>
      <c r="H42" s="1"/>
    </row>
    <row r="43" spans="1:8" x14ac:dyDescent="0.4">
      <c r="A43" s="1" t="s">
        <v>33</v>
      </c>
      <c r="B43" s="1"/>
      <c r="C43" s="25"/>
      <c r="D43" s="1"/>
      <c r="E43" s="1"/>
      <c r="F43" s="1"/>
      <c r="G43" s="1">
        <v>0.82899999999999996</v>
      </c>
      <c r="H43" s="1">
        <v>0.80700000000000005</v>
      </c>
    </row>
    <row r="44" spans="1:8" x14ac:dyDescent="0.4">
      <c r="A44" s="1"/>
      <c r="B44" s="1" t="s">
        <v>35</v>
      </c>
      <c r="C44" s="25" t="s">
        <v>368</v>
      </c>
      <c r="D44" s="1" t="s">
        <v>371</v>
      </c>
      <c r="E44" s="1" t="s">
        <v>370</v>
      </c>
      <c r="F44" s="1" t="s">
        <v>369</v>
      </c>
      <c r="G44" s="1"/>
      <c r="H44" s="1"/>
    </row>
    <row r="45" spans="1:8" x14ac:dyDescent="0.4">
      <c r="A45" s="1"/>
      <c r="B45" s="1" t="s">
        <v>36</v>
      </c>
      <c r="C45" s="25" t="s">
        <v>372</v>
      </c>
      <c r="D45" s="1" t="s">
        <v>374</v>
      </c>
      <c r="E45" s="1" t="s">
        <v>373</v>
      </c>
      <c r="F45" s="1" t="s">
        <v>298</v>
      </c>
      <c r="G45" s="1"/>
      <c r="H45" s="1"/>
    </row>
    <row r="46" spans="1:8" x14ac:dyDescent="0.4">
      <c r="A46" s="1" t="s">
        <v>99</v>
      </c>
      <c r="B46" s="1"/>
      <c r="C46" s="25"/>
      <c r="D46" s="1"/>
      <c r="E46" s="1"/>
      <c r="F46" s="1"/>
      <c r="G46" s="1">
        <v>0.14599999999999999</v>
      </c>
      <c r="H46" s="1">
        <v>0.127</v>
      </c>
    </row>
    <row r="47" spans="1:8" x14ac:dyDescent="0.4">
      <c r="A47" s="1"/>
      <c r="B47" s="1" t="s">
        <v>100</v>
      </c>
      <c r="C47" s="25" t="s">
        <v>375</v>
      </c>
      <c r="D47" s="1" t="s">
        <v>378</v>
      </c>
      <c r="E47" s="1" t="s">
        <v>377</v>
      </c>
      <c r="F47" s="1" t="s">
        <v>376</v>
      </c>
      <c r="G47" s="1"/>
      <c r="H47" s="1"/>
    </row>
    <row r="48" spans="1:8" x14ac:dyDescent="0.4">
      <c r="A48" s="1"/>
      <c r="B48" s="1" t="s">
        <v>101</v>
      </c>
      <c r="C48" s="25" t="s">
        <v>379</v>
      </c>
      <c r="D48" s="1" t="s">
        <v>382</v>
      </c>
      <c r="E48" s="1" t="s">
        <v>381</v>
      </c>
      <c r="F48" s="1" t="s">
        <v>380</v>
      </c>
      <c r="G48" s="1"/>
      <c r="H48" s="1"/>
    </row>
    <row r="49" spans="1:8" x14ac:dyDescent="0.4">
      <c r="A49" s="1" t="s">
        <v>102</v>
      </c>
      <c r="B49" s="1"/>
      <c r="C49" s="25"/>
      <c r="D49" s="1"/>
      <c r="E49" s="1"/>
      <c r="F49" s="1"/>
      <c r="G49" s="1">
        <v>0.34699999999999998</v>
      </c>
      <c r="H49" s="1">
        <v>0.35399999999999998</v>
      </c>
    </row>
    <row r="50" spans="1:8" x14ac:dyDescent="0.4">
      <c r="A50" s="1"/>
      <c r="B50" s="1" t="s">
        <v>100</v>
      </c>
      <c r="C50" s="25" t="s">
        <v>383</v>
      </c>
      <c r="D50" s="1" t="s">
        <v>386</v>
      </c>
      <c r="E50" s="1" t="s">
        <v>385</v>
      </c>
      <c r="F50" s="1" t="s">
        <v>384</v>
      </c>
      <c r="G50" s="1"/>
      <c r="H50" s="1"/>
    </row>
    <row r="51" spans="1:8" x14ac:dyDescent="0.4">
      <c r="A51" s="1"/>
      <c r="B51" s="1" t="s">
        <v>101</v>
      </c>
      <c r="C51" s="25" t="s">
        <v>387</v>
      </c>
      <c r="D51" s="1" t="s">
        <v>390</v>
      </c>
      <c r="E51" s="1" t="s">
        <v>389</v>
      </c>
      <c r="F51" s="1" t="s">
        <v>388</v>
      </c>
      <c r="G51" s="1"/>
      <c r="H51" s="1"/>
    </row>
    <row r="52" spans="1:8" x14ac:dyDescent="0.4">
      <c r="A52" s="1" t="s">
        <v>103</v>
      </c>
      <c r="B52" s="1"/>
      <c r="C52" s="25"/>
      <c r="D52" s="1"/>
      <c r="E52" s="1"/>
      <c r="F52" s="1"/>
      <c r="G52" s="1">
        <v>0.78800000000000003</v>
      </c>
      <c r="H52" s="1">
        <v>0.77700000000000002</v>
      </c>
    </row>
    <row r="53" spans="1:8" x14ac:dyDescent="0.4">
      <c r="A53" s="1"/>
      <c r="B53" s="1" t="s">
        <v>100</v>
      </c>
      <c r="C53" s="25" t="s">
        <v>391</v>
      </c>
      <c r="D53" s="1" t="s">
        <v>394</v>
      </c>
      <c r="E53" s="1" t="s">
        <v>393</v>
      </c>
      <c r="F53" s="1" t="s">
        <v>392</v>
      </c>
      <c r="G53" s="1"/>
      <c r="H53" s="1"/>
    </row>
    <row r="54" spans="1:8" x14ac:dyDescent="0.4">
      <c r="A54" s="1"/>
      <c r="B54" s="1" t="s">
        <v>101</v>
      </c>
      <c r="C54" s="25" t="s">
        <v>395</v>
      </c>
      <c r="D54" s="1" t="s">
        <v>398</v>
      </c>
      <c r="E54" s="1" t="s">
        <v>397</v>
      </c>
      <c r="F54" s="1" t="s">
        <v>396</v>
      </c>
      <c r="G54" s="1"/>
      <c r="H54" s="1"/>
    </row>
    <row r="55" spans="1:8" x14ac:dyDescent="0.4">
      <c r="A55" s="1" t="s">
        <v>104</v>
      </c>
      <c r="B55" s="1"/>
      <c r="C55" s="25"/>
      <c r="D55" s="1"/>
      <c r="E55" s="1"/>
      <c r="F55" s="1"/>
      <c r="G55" s="1">
        <v>0.35799999999999998</v>
      </c>
      <c r="H55" s="1">
        <v>0.22500000000000001</v>
      </c>
    </row>
    <row r="56" spans="1:8" x14ac:dyDescent="0.4">
      <c r="A56" s="1"/>
      <c r="B56" s="1" t="s">
        <v>100</v>
      </c>
      <c r="C56" s="25" t="s">
        <v>399</v>
      </c>
      <c r="D56" s="1" t="s">
        <v>402</v>
      </c>
      <c r="E56" s="1" t="s">
        <v>401</v>
      </c>
      <c r="F56" s="1" t="s">
        <v>400</v>
      </c>
      <c r="G56" s="1"/>
      <c r="H56" s="1"/>
    </row>
    <row r="57" spans="1:8" x14ac:dyDescent="0.4">
      <c r="A57" s="1"/>
      <c r="B57" s="1" t="s">
        <v>101</v>
      </c>
      <c r="C57" s="25" t="s">
        <v>403</v>
      </c>
      <c r="D57" s="1" t="s">
        <v>406</v>
      </c>
      <c r="E57" s="1" t="s">
        <v>405</v>
      </c>
      <c r="F57" s="1" t="s">
        <v>404</v>
      </c>
      <c r="G57" s="1"/>
      <c r="H57" s="1"/>
    </row>
    <row r="58" spans="1:8" x14ac:dyDescent="0.4">
      <c r="A58" s="1" t="s">
        <v>105</v>
      </c>
      <c r="B58" s="1"/>
      <c r="C58" s="25"/>
      <c r="D58" s="1"/>
      <c r="E58" s="1"/>
      <c r="F58" s="1"/>
      <c r="G58" s="1">
        <v>0.69299999999999995</v>
      </c>
      <c r="H58" s="1">
        <v>0.53400000000000003</v>
      </c>
    </row>
    <row r="59" spans="1:8" x14ac:dyDescent="0.4">
      <c r="A59" s="1"/>
      <c r="B59" s="1" t="s">
        <v>100</v>
      </c>
      <c r="C59" s="25" t="s">
        <v>407</v>
      </c>
      <c r="D59" s="1" t="s">
        <v>410</v>
      </c>
      <c r="E59" s="1" t="s">
        <v>409</v>
      </c>
      <c r="F59" s="1" t="s">
        <v>408</v>
      </c>
      <c r="G59" s="1"/>
      <c r="H59" s="1"/>
    </row>
    <row r="60" spans="1:8" x14ac:dyDescent="0.4">
      <c r="A60" s="1"/>
      <c r="B60" s="1" t="s">
        <v>101</v>
      </c>
      <c r="C60" s="25" t="s">
        <v>411</v>
      </c>
      <c r="D60" s="1" t="s">
        <v>414</v>
      </c>
      <c r="E60" s="1" t="s">
        <v>413</v>
      </c>
      <c r="F60" s="1" t="s">
        <v>412</v>
      </c>
      <c r="G60" s="1"/>
      <c r="H60" s="1"/>
    </row>
    <row r="61" spans="1:8" x14ac:dyDescent="0.4">
      <c r="A61" s="1" t="s">
        <v>106</v>
      </c>
      <c r="B61" s="1"/>
      <c r="C61" s="25"/>
      <c r="D61" s="1"/>
      <c r="E61" s="1"/>
      <c r="F61" s="1"/>
      <c r="G61" s="1"/>
      <c r="H61" s="1"/>
    </row>
    <row r="62" spans="1:8" x14ac:dyDescent="0.4">
      <c r="A62" s="1"/>
      <c r="B62" s="1" t="s">
        <v>107</v>
      </c>
      <c r="C62" s="25" t="s">
        <v>263</v>
      </c>
      <c r="D62" s="1" t="s">
        <v>266</v>
      </c>
      <c r="E62" s="1" t="s">
        <v>265</v>
      </c>
      <c r="F62" s="1" t="s">
        <v>264</v>
      </c>
      <c r="G62" s="1" t="s">
        <v>84</v>
      </c>
      <c r="H62" s="1">
        <v>9.2999999999999999E-2</v>
      </c>
    </row>
    <row r="63" spans="1:8" x14ac:dyDescent="0.4">
      <c r="A63" s="1"/>
      <c r="B63" s="1" t="s">
        <v>108</v>
      </c>
      <c r="C63" s="25" t="s">
        <v>267</v>
      </c>
      <c r="D63" s="1" t="s">
        <v>270</v>
      </c>
      <c r="E63" s="1" t="s">
        <v>269</v>
      </c>
      <c r="F63" s="1" t="s">
        <v>268</v>
      </c>
      <c r="G63" s="1">
        <v>0.95799999999999996</v>
      </c>
      <c r="H63" s="1">
        <v>0.33300000000000002</v>
      </c>
    </row>
    <row r="64" spans="1:8" x14ac:dyDescent="0.4">
      <c r="A64" s="1"/>
      <c r="B64" s="1" t="s">
        <v>109</v>
      </c>
      <c r="C64" s="25" t="s">
        <v>271</v>
      </c>
      <c r="D64" s="1" t="s">
        <v>274</v>
      </c>
      <c r="E64" s="1" t="s">
        <v>273</v>
      </c>
      <c r="F64" s="1" t="s">
        <v>272</v>
      </c>
      <c r="G64" s="1">
        <v>1.4E-2</v>
      </c>
      <c r="H64" s="1">
        <v>4.0000000000000001E-3</v>
      </c>
    </row>
    <row r="65" spans="1:8" x14ac:dyDescent="0.4">
      <c r="A65" s="1"/>
      <c r="B65" s="1" t="s">
        <v>110</v>
      </c>
      <c r="C65" s="25" t="s">
        <v>275</v>
      </c>
      <c r="D65" s="1" t="s">
        <v>278</v>
      </c>
      <c r="E65" s="1" t="s">
        <v>277</v>
      </c>
      <c r="F65" s="1" t="s">
        <v>276</v>
      </c>
      <c r="G65" s="1" t="s">
        <v>84</v>
      </c>
      <c r="H65" s="1">
        <v>0.14299999999999999</v>
      </c>
    </row>
    <row r="66" spans="1:8" x14ac:dyDescent="0.4">
      <c r="A66" s="1" t="s">
        <v>111</v>
      </c>
      <c r="B66" s="1"/>
      <c r="C66" s="25"/>
      <c r="D66" s="1"/>
      <c r="E66" s="1"/>
      <c r="F66" s="1"/>
      <c r="G66" s="1"/>
      <c r="H66" s="1"/>
    </row>
    <row r="67" spans="1:8" x14ac:dyDescent="0.4">
      <c r="A67" s="1"/>
      <c r="B67" s="1" t="s">
        <v>112</v>
      </c>
      <c r="C67" s="25" t="s">
        <v>279</v>
      </c>
      <c r="D67" s="1" t="s">
        <v>282</v>
      </c>
      <c r="E67" s="1" t="s">
        <v>281</v>
      </c>
      <c r="F67" s="1" t="s">
        <v>280</v>
      </c>
      <c r="G67" s="1">
        <v>4.4999999999999998E-2</v>
      </c>
      <c r="H67" s="1">
        <v>0.254</v>
      </c>
    </row>
    <row r="68" spans="1:8" x14ac:dyDescent="0.4">
      <c r="A68" s="1"/>
      <c r="B68" s="1" t="s">
        <v>113</v>
      </c>
      <c r="C68" s="25" t="s">
        <v>283</v>
      </c>
      <c r="D68" s="1" t="s">
        <v>286</v>
      </c>
      <c r="E68" s="1" t="s">
        <v>285</v>
      </c>
      <c r="F68" s="1" t="s">
        <v>284</v>
      </c>
      <c r="G68" s="1">
        <v>0.84299999999999997</v>
      </c>
      <c r="H68" s="1">
        <v>8.2000000000000003E-2</v>
      </c>
    </row>
    <row r="69" spans="1:8" x14ac:dyDescent="0.4">
      <c r="A69" s="1"/>
      <c r="B69" s="1" t="s">
        <v>114</v>
      </c>
      <c r="C69" s="25" t="s">
        <v>287</v>
      </c>
      <c r="D69" s="1" t="s">
        <v>290</v>
      </c>
      <c r="E69" s="1" t="s">
        <v>289</v>
      </c>
      <c r="F69" s="1" t="s">
        <v>288</v>
      </c>
      <c r="G69" s="1">
        <v>0.83899999999999997</v>
      </c>
      <c r="H69" s="1">
        <v>0.64800000000000002</v>
      </c>
    </row>
    <row r="70" spans="1:8" x14ac:dyDescent="0.4">
      <c r="A70" s="1"/>
      <c r="B70" s="1" t="s">
        <v>115</v>
      </c>
      <c r="C70" s="25" t="s">
        <v>291</v>
      </c>
      <c r="D70" s="1" t="s">
        <v>294</v>
      </c>
      <c r="E70" s="1" t="s">
        <v>293</v>
      </c>
      <c r="F70" s="1" t="s">
        <v>292</v>
      </c>
      <c r="G70" s="1">
        <v>9.9000000000000005E-2</v>
      </c>
      <c r="H70" s="1">
        <v>0.92</v>
      </c>
    </row>
  </sheetData>
  <mergeCells count="14">
    <mergeCell ref="D31:D32"/>
    <mergeCell ref="H31:H32"/>
    <mergeCell ref="G31:G32"/>
    <mergeCell ref="A40:A41"/>
    <mergeCell ref="C40:C41"/>
    <mergeCell ref="F40:F41"/>
    <mergeCell ref="E40:E41"/>
    <mergeCell ref="D40:D41"/>
    <mergeCell ref="H40:H41"/>
    <mergeCell ref="G40:G41"/>
    <mergeCell ref="A31:A32"/>
    <mergeCell ref="C31:C32"/>
    <mergeCell ref="F31:F32"/>
    <mergeCell ref="E31:E3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D8CB3-5730-43F3-98B6-587274E0D864}">
  <dimension ref="A1:L23"/>
  <sheetViews>
    <sheetView zoomScale="115" zoomScaleNormal="115" workbookViewId="0"/>
  </sheetViews>
  <sheetFormatPr defaultColWidth="8.75" defaultRowHeight="12.3" x14ac:dyDescent="0.4"/>
  <cols>
    <col min="1" max="1" width="20.5" style="8" customWidth="1"/>
    <col min="2" max="4" width="10.59765625" style="8" customWidth="1"/>
    <col min="5" max="5" width="20.5" style="8" customWidth="1"/>
    <col min="6" max="8" width="11.34765625" style="8" customWidth="1"/>
    <col min="9" max="9" width="20.5" style="8" customWidth="1"/>
    <col min="10" max="10" width="10.75" style="8" customWidth="1"/>
    <col min="11" max="11" width="11.25" style="8" customWidth="1"/>
    <col min="12" max="16384" width="8.75" style="8"/>
  </cols>
  <sheetData>
    <row r="1" spans="1:12" x14ac:dyDescent="0.4">
      <c r="A1" s="5" t="s">
        <v>617</v>
      </c>
    </row>
    <row r="3" spans="1:12" s="27" customFormat="1" ht="13.9" customHeight="1" thickBot="1" x14ac:dyDescent="0.45">
      <c r="A3" s="6" t="s">
        <v>451</v>
      </c>
      <c r="B3" s="6" t="s">
        <v>476</v>
      </c>
      <c r="C3" s="6" t="s">
        <v>447</v>
      </c>
      <c r="D3" s="6" t="s">
        <v>552</v>
      </c>
      <c r="E3" s="6" t="s">
        <v>450</v>
      </c>
      <c r="F3" s="6" t="s">
        <v>476</v>
      </c>
      <c r="G3" s="6" t="s">
        <v>447</v>
      </c>
      <c r="H3" s="6" t="s">
        <v>552</v>
      </c>
      <c r="I3" s="6" t="s">
        <v>449</v>
      </c>
      <c r="J3" s="6" t="s">
        <v>476</v>
      </c>
      <c r="K3" s="6" t="s">
        <v>447</v>
      </c>
      <c r="L3" s="6" t="s">
        <v>552</v>
      </c>
    </row>
    <row r="4" spans="1:12" x14ac:dyDescent="0.4">
      <c r="A4" s="3" t="s">
        <v>51</v>
      </c>
      <c r="B4" s="34">
        <v>1.2829162780000001</v>
      </c>
      <c r="C4" s="34">
        <v>24.502989070000002</v>
      </c>
      <c r="D4" s="71">
        <v>3.7402E-109</v>
      </c>
      <c r="E4" s="1" t="s">
        <v>50</v>
      </c>
      <c r="F4" s="34">
        <v>4.4268550559431397</v>
      </c>
      <c r="G4" s="34">
        <v>20.129880339556902</v>
      </c>
      <c r="H4" s="71">
        <v>2.8913402482189101E-29</v>
      </c>
      <c r="I4" s="1" t="s">
        <v>50</v>
      </c>
      <c r="J4" s="34">
        <v>3.3327035870000001</v>
      </c>
      <c r="K4" s="34">
        <v>16.65058286</v>
      </c>
      <c r="L4" s="72">
        <v>2.0800100000000001E-24</v>
      </c>
    </row>
    <row r="5" spans="1:12" x14ac:dyDescent="0.4">
      <c r="A5" s="3" t="s">
        <v>54</v>
      </c>
      <c r="B5" s="34">
        <v>1.1429196129999999</v>
      </c>
      <c r="C5" s="34">
        <v>21.948137429999999</v>
      </c>
      <c r="D5" s="71">
        <v>2.9449900000000002E-91</v>
      </c>
      <c r="E5" s="1" t="s">
        <v>52</v>
      </c>
      <c r="F5" s="34">
        <v>4.38217722805134</v>
      </c>
      <c r="G5" s="34">
        <v>20.073248882805</v>
      </c>
      <c r="H5" s="71">
        <v>2.8913402482189101E-29</v>
      </c>
      <c r="I5" s="1" t="s">
        <v>52</v>
      </c>
      <c r="J5" s="34">
        <v>3.3709308660000001</v>
      </c>
      <c r="K5" s="34">
        <v>16.280122510000002</v>
      </c>
      <c r="L5" s="72">
        <v>4.1599000000000003E-24</v>
      </c>
    </row>
    <row r="6" spans="1:12" x14ac:dyDescent="0.4">
      <c r="A6" s="3" t="s">
        <v>60</v>
      </c>
      <c r="B6" s="34">
        <v>1.0851378389999999</v>
      </c>
      <c r="C6" s="34">
        <v>20.767476290000001</v>
      </c>
      <c r="D6" s="71">
        <v>7.3010599999999995E-83</v>
      </c>
      <c r="E6" s="1" t="s">
        <v>55</v>
      </c>
      <c r="F6" s="34">
        <v>4.2574423249901798</v>
      </c>
      <c r="G6" s="34">
        <v>18.305425483938802</v>
      </c>
      <c r="H6" s="71">
        <v>4.0823845953621203E-27</v>
      </c>
      <c r="I6" s="1" t="s">
        <v>55</v>
      </c>
      <c r="J6" s="34">
        <v>3.046470314</v>
      </c>
      <c r="K6" s="34">
        <v>14.599817440000001</v>
      </c>
      <c r="L6" s="72">
        <v>9.8278699999999991E-22</v>
      </c>
    </row>
    <row r="7" spans="1:12" x14ac:dyDescent="0.4">
      <c r="A7" s="3" t="s">
        <v>57</v>
      </c>
      <c r="B7" s="34">
        <v>1.0497935300000001</v>
      </c>
      <c r="C7" s="34">
        <v>20.135314019999999</v>
      </c>
      <c r="D7" s="71">
        <v>9.2669200000000004E-79</v>
      </c>
      <c r="E7" s="1" t="s">
        <v>57</v>
      </c>
      <c r="F7" s="34">
        <v>3.6271255753640799</v>
      </c>
      <c r="G7" s="34">
        <v>18.107004071427301</v>
      </c>
      <c r="H7" s="71">
        <v>4.0823845953621203E-27</v>
      </c>
      <c r="I7" s="1" t="s">
        <v>56</v>
      </c>
      <c r="J7" s="34">
        <v>3.7700713810000002</v>
      </c>
      <c r="K7" s="34">
        <v>14.54838305</v>
      </c>
      <c r="L7" s="72">
        <v>1.2570099999999999E-21</v>
      </c>
    </row>
    <row r="8" spans="1:12" x14ac:dyDescent="0.4">
      <c r="A8" s="3" t="s">
        <v>59</v>
      </c>
      <c r="B8" s="34">
        <v>0.99727579899999996</v>
      </c>
      <c r="C8" s="34">
        <v>19.067847520000001</v>
      </c>
      <c r="D8" s="71">
        <v>1.79753E-71</v>
      </c>
      <c r="E8" s="1" t="s">
        <v>51</v>
      </c>
      <c r="F8" s="34">
        <v>3.60601831977965</v>
      </c>
      <c r="G8" s="34">
        <v>17.920216079506801</v>
      </c>
      <c r="H8" s="71">
        <v>5.8610229417143102E-27</v>
      </c>
      <c r="I8" s="1" t="s">
        <v>58</v>
      </c>
      <c r="J8" s="34">
        <v>2.92056073</v>
      </c>
      <c r="K8" s="34">
        <v>14.49926305</v>
      </c>
      <c r="L8" s="72">
        <v>9.8278699999999991E-22</v>
      </c>
    </row>
    <row r="9" spans="1:12" x14ac:dyDescent="0.4">
      <c r="A9" s="3" t="s">
        <v>64</v>
      </c>
      <c r="B9" s="34">
        <v>0.98174578800000001</v>
      </c>
      <c r="C9" s="34">
        <v>18.738284490000002</v>
      </c>
      <c r="D9" s="71">
        <v>2.9933599999999998E-69</v>
      </c>
      <c r="E9" s="1" t="s">
        <v>54</v>
      </c>
      <c r="F9" s="34">
        <v>4.0101565144728903</v>
      </c>
      <c r="G9" s="34">
        <v>17.723347720323499</v>
      </c>
      <c r="H9" s="71">
        <v>1.53196784589521E-26</v>
      </c>
      <c r="I9" s="1" t="s">
        <v>53</v>
      </c>
      <c r="J9" s="34">
        <v>3.519882146</v>
      </c>
      <c r="K9" s="34">
        <v>13.8744721</v>
      </c>
      <c r="L9" s="72">
        <v>1.13241E-20</v>
      </c>
    </row>
    <row r="10" spans="1:12" x14ac:dyDescent="0.4">
      <c r="A10" s="3" t="s">
        <v>65</v>
      </c>
      <c r="B10" s="34">
        <v>0.96489388799999998</v>
      </c>
      <c r="C10" s="34">
        <v>18.35997781</v>
      </c>
      <c r="D10" s="71">
        <v>1.3922700000000001E-66</v>
      </c>
      <c r="E10" s="1" t="s">
        <v>58</v>
      </c>
      <c r="F10" s="34">
        <v>3.5178018507834699</v>
      </c>
      <c r="G10" s="34">
        <v>17.5171264471415</v>
      </c>
      <c r="H10" s="71">
        <v>1.53196784589521E-26</v>
      </c>
      <c r="I10" s="1" t="s">
        <v>57</v>
      </c>
      <c r="J10" s="34">
        <v>2.7327733959999998</v>
      </c>
      <c r="K10" s="34">
        <v>13.353344420000001</v>
      </c>
      <c r="L10" s="72">
        <v>4.0917999999999997E-20</v>
      </c>
    </row>
    <row r="11" spans="1:12" x14ac:dyDescent="0.4">
      <c r="A11" s="3" t="s">
        <v>56</v>
      </c>
      <c r="B11" s="34">
        <v>0.91113392299999996</v>
      </c>
      <c r="C11" s="34">
        <v>17.53725975</v>
      </c>
      <c r="D11" s="71">
        <v>5.6347499999999997E-62</v>
      </c>
      <c r="E11" s="1" t="s">
        <v>56</v>
      </c>
      <c r="F11" s="34">
        <v>4.6667456174057804</v>
      </c>
      <c r="G11" s="34">
        <v>17.406795328721302</v>
      </c>
      <c r="H11" s="71">
        <v>5.4795506079368699E-26</v>
      </c>
      <c r="I11" s="1" t="s">
        <v>54</v>
      </c>
      <c r="J11" s="34">
        <v>2.9943556039999999</v>
      </c>
      <c r="K11" s="34">
        <v>13.243436300000001</v>
      </c>
      <c r="L11" s="72">
        <v>6.9125599999999996E-20</v>
      </c>
    </row>
    <row r="12" spans="1:12" x14ac:dyDescent="0.4">
      <c r="A12" s="3" t="s">
        <v>72</v>
      </c>
      <c r="B12" s="34">
        <v>0.90920701599999998</v>
      </c>
      <c r="C12" s="34">
        <v>17.368537289999999</v>
      </c>
      <c r="D12" s="71">
        <v>9.6595900000000004E-61</v>
      </c>
      <c r="E12" s="1" t="s">
        <v>53</v>
      </c>
      <c r="F12" s="34">
        <v>4.3132962304493896</v>
      </c>
      <c r="G12" s="34">
        <v>16.197511259019699</v>
      </c>
      <c r="H12" s="71">
        <v>2.4754027474572801E-24</v>
      </c>
      <c r="I12" s="1" t="s">
        <v>51</v>
      </c>
      <c r="J12" s="34">
        <v>2.7963765899999999</v>
      </c>
      <c r="K12" s="34">
        <v>12.485848020000001</v>
      </c>
      <c r="L12" s="72">
        <v>1.07154E-18</v>
      </c>
    </row>
    <row r="13" spans="1:12" x14ac:dyDescent="0.4">
      <c r="A13" s="3" t="s">
        <v>55</v>
      </c>
      <c r="B13" s="34">
        <v>0.89272737599999996</v>
      </c>
      <c r="C13" s="34">
        <v>17.237042519999999</v>
      </c>
      <c r="D13" s="71">
        <v>3.7950799999999998E-60</v>
      </c>
      <c r="E13" s="1" t="s">
        <v>60</v>
      </c>
      <c r="F13" s="34">
        <v>3.2918990689821599</v>
      </c>
      <c r="G13" s="34">
        <v>15.7292504640277</v>
      </c>
      <c r="H13" s="71">
        <v>5.2704128517128503E-24</v>
      </c>
      <c r="I13" s="1" t="s">
        <v>61</v>
      </c>
      <c r="J13" s="34">
        <v>2.665813923</v>
      </c>
      <c r="K13" s="34">
        <v>12.18350143</v>
      </c>
      <c r="L13" s="72">
        <v>2.9664899999999998E-18</v>
      </c>
    </row>
    <row r="14" spans="1:12" x14ac:dyDescent="0.4">
      <c r="A14" s="3" t="s">
        <v>73</v>
      </c>
      <c r="B14" s="34">
        <v>0.895219879</v>
      </c>
      <c r="C14" s="34">
        <v>17.08234594</v>
      </c>
      <c r="D14" s="71">
        <v>5.4747899999999996E-59</v>
      </c>
      <c r="E14" s="1" t="s">
        <v>72</v>
      </c>
      <c r="F14" s="34">
        <v>2.9351860283828901</v>
      </c>
      <c r="G14" s="34">
        <v>15.004340269117099</v>
      </c>
      <c r="H14" s="71">
        <v>4.7542624705431401E-23</v>
      </c>
      <c r="I14" s="1" t="s">
        <v>62</v>
      </c>
      <c r="J14" s="34">
        <v>2.4880094069999998</v>
      </c>
      <c r="K14" s="34">
        <v>11.73730003</v>
      </c>
      <c r="L14" s="72">
        <v>1.33703E-17</v>
      </c>
    </row>
    <row r="15" spans="1:12" x14ac:dyDescent="0.4">
      <c r="A15" s="3" t="s">
        <v>52</v>
      </c>
      <c r="B15" s="34">
        <v>0.88147924799999999</v>
      </c>
      <c r="C15" s="34">
        <v>16.970319310000001</v>
      </c>
      <c r="D15" s="71">
        <v>1.3212999999999999E-58</v>
      </c>
      <c r="E15" s="1" t="s">
        <v>62</v>
      </c>
      <c r="F15" s="34">
        <v>3.2933208893885499</v>
      </c>
      <c r="G15" s="34">
        <v>14.7482410269147</v>
      </c>
      <c r="H15" s="71">
        <v>1.7219940339583799E-22</v>
      </c>
      <c r="I15" s="1" t="s">
        <v>71</v>
      </c>
      <c r="J15" s="34">
        <v>1.895272981</v>
      </c>
      <c r="K15" s="34">
        <v>11.648241759999999</v>
      </c>
      <c r="L15" s="72">
        <v>1.04515E-17</v>
      </c>
    </row>
    <row r="16" spans="1:12" x14ac:dyDescent="0.4">
      <c r="A16" s="3" t="s">
        <v>63</v>
      </c>
      <c r="B16" s="34">
        <v>0.85453391099999998</v>
      </c>
      <c r="C16" s="34">
        <v>16.379873499999999</v>
      </c>
      <c r="D16" s="71">
        <v>5.6367899999999997E-55</v>
      </c>
      <c r="E16" s="1" t="s">
        <v>61</v>
      </c>
      <c r="F16" s="34">
        <v>3.23775630764613</v>
      </c>
      <c r="G16" s="34">
        <v>14.5106886043418</v>
      </c>
      <c r="H16" s="71">
        <v>3.45047646288251E-22</v>
      </c>
      <c r="I16" s="1" t="s">
        <v>60</v>
      </c>
      <c r="J16" s="34">
        <v>2.511588819</v>
      </c>
      <c r="K16" s="34">
        <v>11.236548170000001</v>
      </c>
      <c r="L16" s="72">
        <v>9.94106E-17</v>
      </c>
    </row>
    <row r="17" spans="1:12" x14ac:dyDescent="0.4">
      <c r="A17" s="3" t="s">
        <v>75</v>
      </c>
      <c r="B17" s="34">
        <v>0.80622594999999997</v>
      </c>
      <c r="C17" s="34">
        <v>15.407770230000001</v>
      </c>
      <c r="D17" s="71">
        <v>3.4950699999999999E-49</v>
      </c>
      <c r="E17" s="1" t="s">
        <v>234</v>
      </c>
      <c r="F17" s="34">
        <v>2.8535008571668299</v>
      </c>
      <c r="G17" s="34">
        <v>14.4452323447392</v>
      </c>
      <c r="H17" s="71">
        <v>3.1652322767451702E-22</v>
      </c>
      <c r="I17" s="1" t="s">
        <v>234</v>
      </c>
      <c r="J17" s="34">
        <v>2.3460000289999998</v>
      </c>
      <c r="K17" s="34">
        <v>11.148522529999999</v>
      </c>
      <c r="L17" s="72">
        <v>1.1847799999999999E-16</v>
      </c>
    </row>
    <row r="18" spans="1:12" x14ac:dyDescent="0.4">
      <c r="A18" s="3" t="s">
        <v>50</v>
      </c>
      <c r="B18" s="34">
        <v>0.78554257699999996</v>
      </c>
      <c r="C18" s="34">
        <v>15.15349505</v>
      </c>
      <c r="D18" s="71">
        <v>7.22535E-48</v>
      </c>
      <c r="E18" s="1" t="s">
        <v>59</v>
      </c>
      <c r="F18" s="34">
        <v>3.4431705847035201</v>
      </c>
      <c r="G18" s="34">
        <v>14.3869254422317</v>
      </c>
      <c r="H18" s="71">
        <v>6.0567909238906198E-22</v>
      </c>
      <c r="I18" s="1" t="s">
        <v>72</v>
      </c>
      <c r="J18" s="34">
        <v>2.391040957</v>
      </c>
      <c r="K18" s="34">
        <v>11.01129517</v>
      </c>
      <c r="L18" s="72">
        <v>2.0287000000000001E-16</v>
      </c>
    </row>
    <row r="19" spans="1:12" x14ac:dyDescent="0.4">
      <c r="A19" s="3" t="s">
        <v>233</v>
      </c>
      <c r="B19" s="34">
        <v>0.76497300300000004</v>
      </c>
      <c r="C19" s="34">
        <v>14.62794192</v>
      </c>
      <c r="D19" s="71">
        <v>7.5312099999999999E-45</v>
      </c>
      <c r="E19" s="1" t="s">
        <v>71</v>
      </c>
      <c r="F19" s="34">
        <v>2.2272188685549699</v>
      </c>
      <c r="G19" s="34">
        <v>13.6775889946656</v>
      </c>
      <c r="H19" s="71">
        <v>1.99459280101998E-21</v>
      </c>
      <c r="I19" s="1" t="s">
        <v>59</v>
      </c>
      <c r="J19" s="34">
        <v>2.8534916890000002</v>
      </c>
      <c r="K19" s="34">
        <v>11.0093528</v>
      </c>
      <c r="L19" s="72">
        <v>2.3052199999999998E-16</v>
      </c>
    </row>
    <row r="20" spans="1:12" x14ac:dyDescent="0.4">
      <c r="A20" s="3" t="s">
        <v>234</v>
      </c>
      <c r="B20" s="34">
        <v>0.73937419699999996</v>
      </c>
      <c r="C20" s="34">
        <v>14.152588980000001</v>
      </c>
      <c r="D20" s="71">
        <v>2.7227400000000001E-42</v>
      </c>
      <c r="E20" s="1" t="s">
        <v>69</v>
      </c>
      <c r="F20" s="34">
        <v>2.7359806668797799</v>
      </c>
      <c r="G20" s="34">
        <v>13.577803029988701</v>
      </c>
      <c r="H20" s="71">
        <v>6.45499144349692E-21</v>
      </c>
      <c r="I20" s="1" t="s">
        <v>69</v>
      </c>
      <c r="J20" s="34">
        <v>2.109223407</v>
      </c>
      <c r="K20" s="34">
        <v>10.91160563</v>
      </c>
      <c r="L20" s="72">
        <v>2.2987599999999998E-16</v>
      </c>
    </row>
    <row r="21" spans="1:12" x14ac:dyDescent="0.4">
      <c r="A21" s="3" t="s">
        <v>62</v>
      </c>
      <c r="B21" s="34">
        <v>0.722147553</v>
      </c>
      <c r="C21" s="34">
        <v>13.903172769999999</v>
      </c>
      <c r="D21" s="71">
        <v>4.9505999999999996E-41</v>
      </c>
      <c r="E21" s="1" t="s">
        <v>64</v>
      </c>
      <c r="F21" s="34">
        <v>2.61813085632516</v>
      </c>
      <c r="G21" s="34">
        <v>13.105513534676501</v>
      </c>
      <c r="H21" s="71">
        <v>3.5549479026112701E-20</v>
      </c>
      <c r="I21" s="1" t="s">
        <v>76</v>
      </c>
      <c r="J21" s="34">
        <v>2.7342804790000002</v>
      </c>
      <c r="K21" s="34">
        <v>10.676807009999999</v>
      </c>
      <c r="L21" s="72">
        <v>8.1252799999999998E-16</v>
      </c>
    </row>
    <row r="22" spans="1:12" x14ac:dyDescent="0.4">
      <c r="A22" s="3" t="s">
        <v>53</v>
      </c>
      <c r="B22" s="34">
        <v>0.72159195200000004</v>
      </c>
      <c r="C22" s="34">
        <v>13.89992655</v>
      </c>
      <c r="D22" s="71">
        <v>4.9505999999999996E-41</v>
      </c>
      <c r="E22" s="1" t="s">
        <v>76</v>
      </c>
      <c r="F22" s="34">
        <v>3.1177448848565201</v>
      </c>
      <c r="G22" s="34">
        <v>12.802782210983899</v>
      </c>
      <c r="H22" s="71">
        <v>1.7209233104142199E-19</v>
      </c>
      <c r="I22" s="1" t="s">
        <v>66</v>
      </c>
      <c r="J22" s="34">
        <v>2.3223687609999999</v>
      </c>
      <c r="K22" s="34">
        <v>9.9424348039999995</v>
      </c>
      <c r="L22" s="72">
        <v>1.30573E-14</v>
      </c>
    </row>
    <row r="23" spans="1:12" x14ac:dyDescent="0.4">
      <c r="A23" s="3" t="s">
        <v>58</v>
      </c>
      <c r="B23" s="34">
        <v>0.66047259700000005</v>
      </c>
      <c r="C23" s="34">
        <v>12.67929573</v>
      </c>
      <c r="D23" s="71">
        <v>1.0121300000000001E-34</v>
      </c>
      <c r="E23" s="1" t="s">
        <v>73</v>
      </c>
      <c r="F23" s="34">
        <v>2.7723552052787999</v>
      </c>
      <c r="G23" s="34">
        <v>12.5869077165174</v>
      </c>
      <c r="H23" s="71">
        <v>3.0211825708681501E-19</v>
      </c>
      <c r="I23" s="1" t="s">
        <v>67</v>
      </c>
      <c r="J23" s="34">
        <v>1.8874026319999999</v>
      </c>
      <c r="K23" s="34">
        <v>9.9176767459999997</v>
      </c>
      <c r="L23" s="72">
        <v>1.1415300000000001E-14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9347C-8551-4CF2-8A8C-262D3F15683F}">
  <dimension ref="A1:I171"/>
  <sheetViews>
    <sheetView zoomScale="94" zoomScaleNormal="130" workbookViewId="0">
      <selection activeCell="J140" sqref="J140"/>
    </sheetView>
  </sheetViews>
  <sheetFormatPr defaultColWidth="8.75" defaultRowHeight="12.3" x14ac:dyDescent="0.4"/>
  <cols>
    <col min="1" max="1" width="12.75" style="7" customWidth="1"/>
    <col min="2" max="2" width="23.25" style="7" customWidth="1"/>
    <col min="3" max="3" width="14.25" style="7" customWidth="1"/>
    <col min="4" max="4" width="11.75" style="42" customWidth="1"/>
    <col min="5" max="5" width="10.5" style="17" customWidth="1"/>
    <col min="6" max="6" width="10.5" style="15" customWidth="1"/>
    <col min="7" max="7" width="10.5" style="17" customWidth="1"/>
    <col min="8" max="8" width="10.5" style="15" customWidth="1"/>
    <col min="9" max="9" width="10.5" style="17" customWidth="1"/>
    <col min="10" max="16384" width="8.75" style="7"/>
  </cols>
  <sheetData>
    <row r="1" spans="1:9" ht="13.15" customHeight="1" x14ac:dyDescent="0.4">
      <c r="A1" s="2" t="s">
        <v>672</v>
      </c>
    </row>
    <row r="2" spans="1:9" x14ac:dyDescent="0.4">
      <c r="A2" s="37" t="s">
        <v>466</v>
      </c>
    </row>
    <row r="5" spans="1:9" x14ac:dyDescent="0.4">
      <c r="A5" s="10" t="s">
        <v>415</v>
      </c>
      <c r="B5" s="10" t="s">
        <v>416</v>
      </c>
      <c r="C5" s="10" t="s">
        <v>417</v>
      </c>
      <c r="D5" s="43" t="s">
        <v>451</v>
      </c>
      <c r="E5" s="18"/>
      <c r="F5" s="16" t="s">
        <v>450</v>
      </c>
      <c r="G5" s="18"/>
      <c r="H5" s="16" t="s">
        <v>449</v>
      </c>
      <c r="I5" s="18"/>
    </row>
    <row r="6" spans="1:9" s="12" customFormat="1" ht="15" thickBot="1" x14ac:dyDescent="0.65">
      <c r="D6" s="44" t="s">
        <v>476</v>
      </c>
      <c r="E6" s="40" t="s">
        <v>552</v>
      </c>
      <c r="F6" s="41" t="s">
        <v>476</v>
      </c>
      <c r="G6" s="40" t="s">
        <v>552</v>
      </c>
      <c r="H6" s="41" t="s">
        <v>476</v>
      </c>
      <c r="I6" s="40" t="s">
        <v>552</v>
      </c>
    </row>
    <row r="7" spans="1:9" x14ac:dyDescent="0.4">
      <c r="A7" s="8" t="s">
        <v>117</v>
      </c>
      <c r="B7" s="8" t="s">
        <v>716</v>
      </c>
      <c r="C7" s="8" t="s">
        <v>119</v>
      </c>
      <c r="D7" s="45">
        <v>2.3795462E-2</v>
      </c>
      <c r="E7" s="19">
        <v>0.34635540250000002</v>
      </c>
      <c r="F7" s="14">
        <v>-0.19389065699999999</v>
      </c>
      <c r="G7" s="19">
        <v>0.485462491666667</v>
      </c>
      <c r="H7" s="14">
        <v>-0.22754861200000001</v>
      </c>
      <c r="I7" s="19">
        <v>0.2299783725</v>
      </c>
    </row>
    <row r="8" spans="1:9" x14ac:dyDescent="0.4">
      <c r="A8" s="8"/>
      <c r="B8" s="8"/>
      <c r="C8" s="8" t="s">
        <v>120</v>
      </c>
      <c r="D8" s="45">
        <v>5.6878620000000001E-3</v>
      </c>
      <c r="E8" s="19">
        <v>0.84763966099999999</v>
      </c>
      <c r="F8" s="14">
        <v>0.19794029599999999</v>
      </c>
      <c r="G8" s="19">
        <v>0.38114551499999999</v>
      </c>
      <c r="H8" s="14">
        <v>0.19273548500000001</v>
      </c>
      <c r="I8" s="19">
        <v>0.28733771833333299</v>
      </c>
    </row>
    <row r="9" spans="1:9" x14ac:dyDescent="0.4">
      <c r="A9" s="8"/>
      <c r="B9" s="8"/>
      <c r="C9" s="8" t="s">
        <v>121</v>
      </c>
      <c r="D9" s="45">
        <v>0.102795065</v>
      </c>
      <c r="E9" s="19">
        <v>7.8347873750000005E-2</v>
      </c>
      <c r="F9" s="14">
        <v>4.5974885E-2</v>
      </c>
      <c r="G9" s="19">
        <v>0.7460906625</v>
      </c>
      <c r="H9" s="14">
        <v>-5.5847069999999999E-2</v>
      </c>
      <c r="I9" s="19">
        <v>0.73200220400000005</v>
      </c>
    </row>
    <row r="10" spans="1:9" x14ac:dyDescent="0.4">
      <c r="A10" s="8"/>
      <c r="B10" s="8" t="s">
        <v>717</v>
      </c>
      <c r="C10" s="8" t="s">
        <v>119</v>
      </c>
      <c r="D10" s="45">
        <v>2.3587339999999999E-3</v>
      </c>
      <c r="E10" s="19">
        <v>0.579233267</v>
      </c>
      <c r="F10" s="14">
        <v>0.163720063</v>
      </c>
      <c r="G10" s="19">
        <v>0.47838019999999998</v>
      </c>
      <c r="H10" s="14">
        <v>0.15777501299999999</v>
      </c>
      <c r="I10" s="19">
        <v>0.48166383833333298</v>
      </c>
    </row>
    <row r="11" spans="1:9" x14ac:dyDescent="0.4">
      <c r="A11" s="8"/>
      <c r="B11" s="8"/>
      <c r="C11" s="8" t="s">
        <v>120</v>
      </c>
      <c r="D11" s="45">
        <v>-7.7951038E-2</v>
      </c>
      <c r="E11" s="19">
        <v>0.148581085</v>
      </c>
      <c r="F11" s="14">
        <v>-0.24806407599999999</v>
      </c>
      <c r="G11" s="19">
        <v>0.23266906000000001</v>
      </c>
      <c r="H11" s="14">
        <v>-0.195169814</v>
      </c>
      <c r="I11" s="19">
        <v>0.28733771833333299</v>
      </c>
    </row>
    <row r="12" spans="1:9" x14ac:dyDescent="0.4">
      <c r="A12" s="8"/>
      <c r="B12" s="8"/>
      <c r="C12" s="8" t="s">
        <v>121</v>
      </c>
      <c r="D12" s="45">
        <v>-0.112825758</v>
      </c>
      <c r="E12" s="19">
        <v>6.8133722499999994E-2</v>
      </c>
      <c r="F12" s="14">
        <v>-0.18445240600000001</v>
      </c>
      <c r="G12" s="19">
        <v>0.31456393999999999</v>
      </c>
      <c r="H12" s="14">
        <v>-7.8554466000000003E-2</v>
      </c>
      <c r="I12" s="19">
        <v>0.70784099249999999</v>
      </c>
    </row>
    <row r="13" spans="1:9" x14ac:dyDescent="0.4">
      <c r="A13" s="8"/>
      <c r="B13" s="8" t="s">
        <v>718</v>
      </c>
      <c r="C13" s="8" t="s">
        <v>119</v>
      </c>
      <c r="D13" s="45">
        <v>-8.1610899999999998E-4</v>
      </c>
      <c r="E13" s="19">
        <v>0.39446195000000001</v>
      </c>
      <c r="F13" s="14">
        <v>-0.19278477499999999</v>
      </c>
      <c r="G13" s="19">
        <v>9.1152385000000002E-2</v>
      </c>
      <c r="H13" s="14">
        <v>-0.18319360400000001</v>
      </c>
      <c r="I13" s="19">
        <v>0.19648331499999999</v>
      </c>
    </row>
    <row r="14" spans="1:9" x14ac:dyDescent="0.4">
      <c r="A14" s="8"/>
      <c r="B14" s="8"/>
      <c r="C14" s="8" t="s">
        <v>120</v>
      </c>
      <c r="D14" s="45">
        <v>-8.2380142000000003E-2</v>
      </c>
      <c r="E14" s="19">
        <v>0.148581085</v>
      </c>
      <c r="F14" s="14">
        <v>-4.6281541000000002E-2</v>
      </c>
      <c r="G14" s="19">
        <v>0.8139322175</v>
      </c>
      <c r="H14" s="14">
        <v>3.6922719E-2</v>
      </c>
      <c r="I14" s="19">
        <v>0.829796125</v>
      </c>
    </row>
    <row r="15" spans="1:9" x14ac:dyDescent="0.4">
      <c r="A15" s="8"/>
      <c r="B15" s="8"/>
      <c r="C15" s="8" t="s">
        <v>121</v>
      </c>
      <c r="D15" s="45">
        <v>-4.3812693E-2</v>
      </c>
      <c r="E15" s="19">
        <v>0.34755570499999999</v>
      </c>
      <c r="F15" s="14">
        <v>-0.238875807</v>
      </c>
      <c r="G15" s="19">
        <v>0.31456393999999999</v>
      </c>
      <c r="H15" s="14">
        <v>-0.18888454199999999</v>
      </c>
      <c r="I15" s="19">
        <v>0.63249241</v>
      </c>
    </row>
    <row r="16" spans="1:9" x14ac:dyDescent="0.4">
      <c r="A16" s="8"/>
      <c r="B16" s="8" t="s">
        <v>719</v>
      </c>
      <c r="C16" s="8" t="s">
        <v>119</v>
      </c>
      <c r="D16" s="45">
        <v>-5.1510536000000003E-2</v>
      </c>
      <c r="E16" s="19">
        <v>0.34635540250000002</v>
      </c>
      <c r="F16" s="14">
        <v>-9.5710009999999998E-2</v>
      </c>
      <c r="G16" s="19">
        <v>0.68765934900000003</v>
      </c>
      <c r="H16" s="14">
        <v>-4.4257333000000003E-2</v>
      </c>
      <c r="I16" s="19">
        <v>0.96576728700000003</v>
      </c>
    </row>
    <row r="17" spans="1:9" x14ac:dyDescent="0.4">
      <c r="A17" s="8"/>
      <c r="B17" s="8"/>
      <c r="C17" s="8" t="s">
        <v>120</v>
      </c>
      <c r="D17" s="45">
        <v>-0.13028354</v>
      </c>
      <c r="E17" s="19">
        <v>8.6711625000000001E-2</v>
      </c>
      <c r="F17" s="14">
        <v>0.116897549</v>
      </c>
      <c r="G17" s="19">
        <v>0.8139322175</v>
      </c>
      <c r="H17" s="14">
        <v>0.24871917299999999</v>
      </c>
      <c r="I17" s="19">
        <v>0.28733771833333299</v>
      </c>
    </row>
    <row r="18" spans="1:9" x14ac:dyDescent="0.4">
      <c r="A18" s="8"/>
      <c r="B18" s="8"/>
      <c r="C18" s="8" t="s">
        <v>121</v>
      </c>
      <c r="D18" s="45">
        <v>-0.188056162</v>
      </c>
      <c r="E18" s="19">
        <v>1.9558900000000001E-3</v>
      </c>
      <c r="F18" s="14">
        <v>-5.0184255999999997E-2</v>
      </c>
      <c r="G18" s="19">
        <v>0.7460906625</v>
      </c>
      <c r="H18" s="14">
        <v>0.13498671400000001</v>
      </c>
      <c r="I18" s="19">
        <v>0.63249241</v>
      </c>
    </row>
    <row r="19" spans="1:9" x14ac:dyDescent="0.4">
      <c r="A19" s="8"/>
      <c r="B19" s="8" t="s">
        <v>720</v>
      </c>
      <c r="C19" s="8" t="s">
        <v>119</v>
      </c>
      <c r="D19" s="45">
        <v>2.6620799999999998E-4</v>
      </c>
      <c r="E19" s="19">
        <v>0.51514603874999998</v>
      </c>
      <c r="F19" s="14">
        <v>1.15241E-4</v>
      </c>
      <c r="G19" s="19">
        <v>0.68765934900000003</v>
      </c>
      <c r="H19" s="14">
        <v>-1.5223100000000001E-4</v>
      </c>
      <c r="I19" s="19">
        <v>0.96576728700000003</v>
      </c>
    </row>
    <row r="20" spans="1:9" x14ac:dyDescent="0.4">
      <c r="A20" s="8"/>
      <c r="B20" s="8"/>
      <c r="C20" s="8" t="s">
        <v>120</v>
      </c>
      <c r="D20" s="45">
        <v>-8.9140858000000003E-2</v>
      </c>
      <c r="E20" s="19">
        <v>0.148581085</v>
      </c>
      <c r="F20" s="14">
        <v>4.6204317000000002E-2</v>
      </c>
      <c r="G20" s="19">
        <v>0.83798876799999999</v>
      </c>
      <c r="H20" s="14">
        <v>0.13511289000000001</v>
      </c>
      <c r="I20" s="19">
        <v>0.44845619749999999</v>
      </c>
    </row>
    <row r="21" spans="1:9" x14ac:dyDescent="0.4">
      <c r="A21" s="8"/>
      <c r="B21" s="8"/>
      <c r="C21" s="8" t="s">
        <v>121</v>
      </c>
      <c r="D21" s="45">
        <v>-0.10127173</v>
      </c>
      <c r="E21" s="19">
        <v>7.8347873750000005E-2</v>
      </c>
      <c r="F21" s="14">
        <v>4.0462104999999998E-2</v>
      </c>
      <c r="G21" s="19">
        <v>0.94533823900000002</v>
      </c>
      <c r="H21" s="14">
        <v>0.14536412200000001</v>
      </c>
      <c r="I21" s="19">
        <v>0.63249241</v>
      </c>
    </row>
    <row r="22" spans="1:9" x14ac:dyDescent="0.4">
      <c r="A22" s="8" t="s">
        <v>126</v>
      </c>
      <c r="B22" s="8" t="s">
        <v>721</v>
      </c>
      <c r="C22" s="8" t="s">
        <v>119</v>
      </c>
      <c r="D22" s="45">
        <v>4.0723288000000003E-2</v>
      </c>
      <c r="E22" s="19">
        <v>0.94287051300000002</v>
      </c>
      <c r="F22" s="14">
        <v>7.6305042000000003E-2</v>
      </c>
      <c r="G22" s="19">
        <v>0.88335835750000002</v>
      </c>
      <c r="H22" s="14">
        <v>3.1979222000000002E-2</v>
      </c>
      <c r="I22" s="19">
        <v>0.92280481999999997</v>
      </c>
    </row>
    <row r="23" spans="1:9" x14ac:dyDescent="0.4">
      <c r="A23" s="8"/>
      <c r="B23" s="8"/>
      <c r="C23" s="8" t="s">
        <v>120</v>
      </c>
      <c r="D23" s="45">
        <v>-8.5811784000000002E-2</v>
      </c>
      <c r="E23" s="19">
        <v>0.4404782625</v>
      </c>
      <c r="F23" s="14">
        <v>-0.16204528600000001</v>
      </c>
      <c r="G23" s="19">
        <v>0.34858471333333302</v>
      </c>
      <c r="H23" s="14">
        <v>-7.0513964999999998E-2</v>
      </c>
      <c r="I23" s="19">
        <v>0.574105211</v>
      </c>
    </row>
    <row r="24" spans="1:9" x14ac:dyDescent="0.4">
      <c r="A24" s="8"/>
      <c r="B24" s="8"/>
      <c r="C24" s="8" t="s">
        <v>121</v>
      </c>
      <c r="D24" s="45">
        <v>-0.108860236</v>
      </c>
      <c r="E24" s="19">
        <v>9.4677125000000001E-2</v>
      </c>
      <c r="F24" s="14">
        <v>-8.4375074999999994E-2</v>
      </c>
      <c r="G24" s="19">
        <v>0.70668534833333296</v>
      </c>
      <c r="H24" s="14">
        <v>2.5168591000000001E-2</v>
      </c>
      <c r="I24" s="19">
        <v>0.97940702499999999</v>
      </c>
    </row>
    <row r="25" spans="1:9" x14ac:dyDescent="0.4">
      <c r="A25" s="8"/>
      <c r="B25" s="8" t="s">
        <v>722</v>
      </c>
      <c r="C25" s="8" t="s">
        <v>119</v>
      </c>
      <c r="D25" s="45">
        <v>-2.3437788000000001E-2</v>
      </c>
      <c r="E25" s="19">
        <v>0.94287051300000002</v>
      </c>
      <c r="F25" s="14">
        <v>0.23389491300000001</v>
      </c>
      <c r="G25" s="19">
        <v>8.9216005000000001E-2</v>
      </c>
      <c r="H25" s="14">
        <v>0.25751225999999999</v>
      </c>
      <c r="I25" s="19">
        <v>0.28561210500000001</v>
      </c>
    </row>
    <row r="26" spans="1:9" x14ac:dyDescent="0.4">
      <c r="A26" s="8"/>
      <c r="B26" s="8"/>
      <c r="C26" s="8" t="s">
        <v>120</v>
      </c>
      <c r="D26" s="45">
        <v>3.8451502999999998E-2</v>
      </c>
      <c r="E26" s="19">
        <v>0.88878848666666699</v>
      </c>
      <c r="F26" s="14">
        <v>-0.208452631</v>
      </c>
      <c r="G26" s="19">
        <v>0.34858471333333302</v>
      </c>
      <c r="H26" s="14">
        <v>-0.24020581499999999</v>
      </c>
      <c r="I26" s="19">
        <v>0.22610556000000001</v>
      </c>
    </row>
    <row r="27" spans="1:9" x14ac:dyDescent="0.4">
      <c r="A27" s="8"/>
      <c r="B27" s="8"/>
      <c r="C27" s="8" t="s">
        <v>121</v>
      </c>
      <c r="D27" s="45">
        <v>-2.7737202999999998E-2</v>
      </c>
      <c r="E27" s="19">
        <v>0.69822931624999995</v>
      </c>
      <c r="F27" s="14">
        <v>-0.12633218900000001</v>
      </c>
      <c r="G27" s="19">
        <v>0.70668534833333296</v>
      </c>
      <c r="H27" s="14">
        <v>-9.8672234999999997E-2</v>
      </c>
      <c r="I27" s="19">
        <v>0.97940702499999999</v>
      </c>
    </row>
    <row r="28" spans="1:9" x14ac:dyDescent="0.4">
      <c r="A28" s="8"/>
      <c r="B28" s="8" t="s">
        <v>723</v>
      </c>
      <c r="C28" s="8" t="s">
        <v>119</v>
      </c>
      <c r="D28" s="45">
        <v>3.4945240000000002E-3</v>
      </c>
      <c r="E28" s="19">
        <v>0.94287051300000002</v>
      </c>
      <c r="F28" s="14">
        <v>0.107771909</v>
      </c>
      <c r="G28" s="19">
        <v>0.76675895000000005</v>
      </c>
      <c r="H28" s="14">
        <v>0.10260024</v>
      </c>
      <c r="I28" s="19">
        <v>0.85397379333333301</v>
      </c>
    </row>
    <row r="29" spans="1:9" x14ac:dyDescent="0.4">
      <c r="A29" s="8"/>
      <c r="B29" s="8"/>
      <c r="C29" s="8" t="s">
        <v>120</v>
      </c>
      <c r="D29" s="45">
        <v>-1.6818180000000001E-3</v>
      </c>
      <c r="E29" s="19">
        <v>0.95925753400000002</v>
      </c>
      <c r="F29" s="14">
        <v>-8.2126325999999999E-2</v>
      </c>
      <c r="G29" s="19">
        <v>0.56590963900000002</v>
      </c>
      <c r="H29" s="14">
        <v>-7.7241763000000005E-2</v>
      </c>
      <c r="I29" s="19">
        <v>0.574105211</v>
      </c>
    </row>
    <row r="30" spans="1:9" x14ac:dyDescent="0.4">
      <c r="A30" s="8"/>
      <c r="B30" s="8"/>
      <c r="C30" s="8" t="s">
        <v>121</v>
      </c>
      <c r="D30" s="45">
        <v>4.4588856000000003E-2</v>
      </c>
      <c r="E30" s="19">
        <v>0.58682283666666701</v>
      </c>
      <c r="F30" s="14">
        <v>0.19467084900000001</v>
      </c>
      <c r="G30" s="19">
        <v>0.70668534833333296</v>
      </c>
      <c r="H30" s="14">
        <v>0.13880643200000001</v>
      </c>
      <c r="I30" s="19">
        <v>0.97940702499999999</v>
      </c>
    </row>
    <row r="31" spans="1:9" x14ac:dyDescent="0.4">
      <c r="A31" s="8"/>
      <c r="B31" s="8" t="s">
        <v>724</v>
      </c>
      <c r="C31" s="8" t="s">
        <v>119</v>
      </c>
      <c r="D31" s="45">
        <v>1.2698869999999999E-2</v>
      </c>
      <c r="E31" s="19">
        <v>0.94287051300000002</v>
      </c>
      <c r="F31" s="14">
        <v>5.7957716999999999E-2</v>
      </c>
      <c r="G31" s="19">
        <v>0.95563766699999997</v>
      </c>
      <c r="H31" s="14">
        <v>4.5025221999999997E-2</v>
      </c>
      <c r="I31" s="19">
        <v>0.92280481999999997</v>
      </c>
    </row>
    <row r="32" spans="1:9" x14ac:dyDescent="0.4">
      <c r="A32" s="8"/>
      <c r="B32" s="8"/>
      <c r="C32" s="8" t="s">
        <v>120</v>
      </c>
      <c r="D32" s="45">
        <v>7.4358654999999996E-2</v>
      </c>
      <c r="E32" s="19">
        <v>0.4404782625</v>
      </c>
      <c r="F32" s="14">
        <v>-9.2755076000000006E-2</v>
      </c>
      <c r="G32" s="19">
        <v>0.56590963900000002</v>
      </c>
      <c r="H32" s="14">
        <v>-0.18933788600000001</v>
      </c>
      <c r="I32" s="19">
        <v>0.391293905</v>
      </c>
    </row>
    <row r="33" spans="1:9" x14ac:dyDescent="0.4">
      <c r="A33" s="8"/>
      <c r="B33" s="8"/>
      <c r="C33" s="8" t="s">
        <v>121</v>
      </c>
      <c r="D33" s="45">
        <v>0.113103288</v>
      </c>
      <c r="E33" s="19">
        <v>9.4677125000000001E-2</v>
      </c>
      <c r="F33" s="14">
        <v>3.3663509000000001E-2</v>
      </c>
      <c r="G33" s="19">
        <v>0.79633579374999997</v>
      </c>
      <c r="H33" s="14">
        <v>-8.0446545999999994E-2</v>
      </c>
      <c r="I33" s="19">
        <v>0.97940702499999999</v>
      </c>
    </row>
    <row r="34" spans="1:9" x14ac:dyDescent="0.4">
      <c r="A34" s="8"/>
      <c r="B34" s="8" t="s">
        <v>725</v>
      </c>
      <c r="C34" s="8" t="s">
        <v>119</v>
      </c>
      <c r="D34" s="45">
        <v>1.2341847E-2</v>
      </c>
      <c r="E34" s="19">
        <v>0.94287051300000002</v>
      </c>
      <c r="F34" s="14">
        <v>0.197900348</v>
      </c>
      <c r="G34" s="19">
        <v>0.41273759249999997</v>
      </c>
      <c r="H34" s="14">
        <v>0.17253850300000001</v>
      </c>
      <c r="I34" s="19">
        <v>0.85397379333333301</v>
      </c>
    </row>
    <row r="35" spans="1:9" x14ac:dyDescent="0.4">
      <c r="A35" s="8"/>
      <c r="B35" s="8"/>
      <c r="C35" s="8" t="s">
        <v>120</v>
      </c>
      <c r="D35" s="45">
        <v>8.3204820000000006E-3</v>
      </c>
      <c r="E35" s="19">
        <v>0.95925753400000002</v>
      </c>
      <c r="F35" s="14">
        <v>-0.236147212</v>
      </c>
      <c r="G35" s="19">
        <v>0.34858471333333302</v>
      </c>
      <c r="H35" s="14">
        <v>-0.23482144599999999</v>
      </c>
      <c r="I35" s="19">
        <v>0.22610556000000001</v>
      </c>
    </row>
    <row r="36" spans="1:9" x14ac:dyDescent="0.4">
      <c r="A36" s="8"/>
      <c r="B36" s="8"/>
      <c r="C36" s="8" t="s">
        <v>121</v>
      </c>
      <c r="D36" s="45">
        <v>3.0726880000000001E-3</v>
      </c>
      <c r="E36" s="19">
        <v>0.95427908100000003</v>
      </c>
      <c r="F36" s="14">
        <v>-9.0554999999999997E-4</v>
      </c>
      <c r="G36" s="19">
        <v>0.99958133000000005</v>
      </c>
      <c r="H36" s="14">
        <v>-3.9855200000000002E-3</v>
      </c>
      <c r="I36" s="19">
        <v>0.97940702499999999</v>
      </c>
    </row>
    <row r="37" spans="1:9" x14ac:dyDescent="0.4">
      <c r="A37" s="8" t="s">
        <v>132</v>
      </c>
      <c r="B37" s="8" t="s">
        <v>726</v>
      </c>
      <c r="C37" s="8" t="s">
        <v>119</v>
      </c>
      <c r="D37" s="45">
        <v>2.0804835000000001E-2</v>
      </c>
      <c r="E37" s="19">
        <v>0.105169554666667</v>
      </c>
      <c r="F37" s="14">
        <v>0.155304098</v>
      </c>
      <c r="G37" s="19">
        <v>0.275215924</v>
      </c>
      <c r="H37" s="14">
        <v>0.13415737899999999</v>
      </c>
      <c r="I37" s="19">
        <v>0.84013283800000005</v>
      </c>
    </row>
    <row r="38" spans="1:9" x14ac:dyDescent="0.4">
      <c r="A38" s="8"/>
      <c r="B38" s="8"/>
      <c r="C38" s="8" t="s">
        <v>120</v>
      </c>
      <c r="D38" s="45">
        <v>-2.2289400000000001E-4</v>
      </c>
      <c r="E38" s="19">
        <v>0.97624135199999995</v>
      </c>
      <c r="F38" s="14">
        <v>-6.1202988E-2</v>
      </c>
      <c r="G38" s="19">
        <v>0.77354196457142799</v>
      </c>
      <c r="H38" s="14">
        <v>-5.6815818999999997E-2</v>
      </c>
      <c r="I38" s="19">
        <v>0.85977175500000003</v>
      </c>
    </row>
    <row r="39" spans="1:9" x14ac:dyDescent="0.4">
      <c r="A39" s="8"/>
      <c r="B39" s="8"/>
      <c r="C39" s="8" t="s">
        <v>121</v>
      </c>
      <c r="D39" s="45">
        <v>3.9974968999999999E-2</v>
      </c>
      <c r="E39" s="19">
        <v>0.67330103900000005</v>
      </c>
      <c r="F39" s="14">
        <v>5.0263369000000002E-2</v>
      </c>
      <c r="G39" s="19">
        <v>0.77610501600000004</v>
      </c>
      <c r="H39" s="14">
        <v>7.4581459999999997E-3</v>
      </c>
      <c r="I39" s="19">
        <v>0.94339982700000002</v>
      </c>
    </row>
    <row r="40" spans="1:9" x14ac:dyDescent="0.4">
      <c r="A40" s="8"/>
      <c r="B40" s="8" t="s">
        <v>727</v>
      </c>
      <c r="C40" s="8" t="s">
        <v>119</v>
      </c>
      <c r="D40" s="45">
        <v>9.9985571999999995E-2</v>
      </c>
      <c r="E40" s="19">
        <v>5.8E-4</v>
      </c>
      <c r="F40" s="14">
        <v>0.13062201900000001</v>
      </c>
      <c r="G40" s="19">
        <v>0.34508137439999997</v>
      </c>
      <c r="H40" s="14">
        <v>2.7670057000000001E-2</v>
      </c>
      <c r="I40" s="19">
        <v>0.86707828099999995</v>
      </c>
    </row>
    <row r="41" spans="1:9" x14ac:dyDescent="0.4">
      <c r="A41" s="8"/>
      <c r="B41" s="8"/>
      <c r="C41" s="8" t="s">
        <v>120</v>
      </c>
      <c r="D41" s="45">
        <v>-7.2768711E-2</v>
      </c>
      <c r="E41" s="19">
        <v>0.71030776799999995</v>
      </c>
      <c r="F41" s="14">
        <v>-0.154785214</v>
      </c>
      <c r="G41" s="19">
        <v>0.63756182400000005</v>
      </c>
      <c r="H41" s="14">
        <v>-7.5768673999999994E-2</v>
      </c>
      <c r="I41" s="19">
        <v>0.85977175500000003</v>
      </c>
    </row>
    <row r="42" spans="1:9" x14ac:dyDescent="0.4">
      <c r="A42" s="8"/>
      <c r="B42" s="8"/>
      <c r="C42" s="8" t="s">
        <v>121</v>
      </c>
      <c r="D42" s="45">
        <v>1.9162723999999999E-2</v>
      </c>
      <c r="E42" s="19">
        <v>0.67330103900000005</v>
      </c>
      <c r="F42" s="14">
        <v>0.13173658299999999</v>
      </c>
      <c r="G42" s="19">
        <v>0.66888508599999996</v>
      </c>
      <c r="H42" s="14">
        <v>0.11933555999999999</v>
      </c>
      <c r="I42" s="19">
        <v>0.748159237333333</v>
      </c>
    </row>
    <row r="43" spans="1:9" x14ac:dyDescent="0.4">
      <c r="A43" s="8"/>
      <c r="B43" s="8" t="s">
        <v>728</v>
      </c>
      <c r="C43" s="8" t="s">
        <v>119</v>
      </c>
      <c r="D43" s="45">
        <v>3.6553077000000003E-2</v>
      </c>
      <c r="E43" s="19">
        <v>0.24579922200000001</v>
      </c>
      <c r="F43" s="14">
        <v>0.27053205699999999</v>
      </c>
      <c r="G43" s="19">
        <v>0.275215924</v>
      </c>
      <c r="H43" s="14">
        <v>0.22729424400000001</v>
      </c>
      <c r="I43" s="19">
        <v>0.84013283800000005</v>
      </c>
    </row>
    <row r="44" spans="1:9" x14ac:dyDescent="0.4">
      <c r="A44" s="8"/>
      <c r="B44" s="8"/>
      <c r="C44" s="8" t="s">
        <v>120</v>
      </c>
      <c r="D44" s="45">
        <v>3.6774099999999999E-4</v>
      </c>
      <c r="E44" s="19">
        <v>0.97624135199999995</v>
      </c>
      <c r="F44" s="14">
        <v>-0.322364971</v>
      </c>
      <c r="G44" s="19">
        <v>0.230203032</v>
      </c>
      <c r="H44" s="14">
        <v>-0.29952879199999999</v>
      </c>
      <c r="I44" s="19">
        <v>0.22568368799999999</v>
      </c>
    </row>
    <row r="45" spans="1:9" x14ac:dyDescent="0.4">
      <c r="A45" s="8"/>
      <c r="B45" s="8"/>
      <c r="C45" s="8" t="s">
        <v>121</v>
      </c>
      <c r="D45" s="45">
        <v>0.14300432900000001</v>
      </c>
      <c r="E45" s="19">
        <v>7.3559791999999999E-2</v>
      </c>
      <c r="F45" s="14">
        <v>-0.138120312</v>
      </c>
      <c r="G45" s="19">
        <v>0.77610501600000004</v>
      </c>
      <c r="H45" s="14">
        <v>-0.27015948499999998</v>
      </c>
      <c r="I45" s="19">
        <v>0.241357984</v>
      </c>
    </row>
    <row r="46" spans="1:9" x14ac:dyDescent="0.4">
      <c r="A46" s="8"/>
      <c r="B46" s="8" t="s">
        <v>729</v>
      </c>
      <c r="C46" s="8" t="s">
        <v>119</v>
      </c>
      <c r="D46" s="45">
        <v>5.8397947999999998E-2</v>
      </c>
      <c r="E46" s="19">
        <v>0.25092220114285702</v>
      </c>
      <c r="F46" s="14">
        <v>-7.8066985000000005E-2</v>
      </c>
      <c r="G46" s="19">
        <v>0.275215924</v>
      </c>
      <c r="H46" s="14">
        <v>-0.13291745799999999</v>
      </c>
      <c r="I46" s="19">
        <v>0.84013283800000005</v>
      </c>
    </row>
    <row r="47" spans="1:9" x14ac:dyDescent="0.4">
      <c r="A47" s="8"/>
      <c r="B47" s="8"/>
      <c r="C47" s="8" t="s">
        <v>120</v>
      </c>
      <c r="D47" s="45">
        <v>-5.18775E-2</v>
      </c>
      <c r="E47" s="19">
        <v>0.71030776799999995</v>
      </c>
      <c r="F47" s="14">
        <v>9.1515594000000006E-2</v>
      </c>
      <c r="G47" s="19">
        <v>0.77354196457142799</v>
      </c>
      <c r="H47" s="14">
        <v>0.13853781700000001</v>
      </c>
      <c r="I47" s="19">
        <v>0.85977175500000003</v>
      </c>
    </row>
    <row r="48" spans="1:9" x14ac:dyDescent="0.4">
      <c r="A48" s="8"/>
      <c r="B48" s="8"/>
      <c r="C48" s="8" t="s">
        <v>121</v>
      </c>
      <c r="D48" s="45">
        <v>4.9344352000000001E-2</v>
      </c>
      <c r="E48" s="19">
        <v>0.67330103900000005</v>
      </c>
      <c r="F48" s="14">
        <v>-5.3821895000000002E-2</v>
      </c>
      <c r="G48" s="19">
        <v>0.77610501600000004</v>
      </c>
      <c r="H48" s="14">
        <v>-0.11480056</v>
      </c>
      <c r="I48" s="19">
        <v>0.748159237333333</v>
      </c>
    </row>
    <row r="49" spans="1:9" x14ac:dyDescent="0.4">
      <c r="A49" s="8"/>
      <c r="B49" s="8" t="s">
        <v>730</v>
      </c>
      <c r="C49" s="8" t="s">
        <v>119</v>
      </c>
      <c r="D49" s="45">
        <v>6.5511653000000003E-2</v>
      </c>
      <c r="E49" s="19">
        <v>0.25092220114285702</v>
      </c>
      <c r="F49" s="14">
        <v>0.19290083099999999</v>
      </c>
      <c r="G49" s="19">
        <v>0.48887709466666701</v>
      </c>
      <c r="H49" s="14">
        <v>0.11698539400000001</v>
      </c>
      <c r="I49" s="19">
        <v>0.86707828099999995</v>
      </c>
    </row>
    <row r="50" spans="1:9" x14ac:dyDescent="0.4">
      <c r="A50" s="8"/>
      <c r="B50" s="8"/>
      <c r="C50" s="8" t="s">
        <v>120</v>
      </c>
      <c r="D50" s="45">
        <v>-5.7958924000000002E-2</v>
      </c>
      <c r="E50" s="19">
        <v>0.71030776799999995</v>
      </c>
      <c r="F50" s="14">
        <v>-7.8327584000000006E-2</v>
      </c>
      <c r="G50" s="19">
        <v>0.77354196457142799</v>
      </c>
      <c r="H50" s="14">
        <v>-1.9852163999999999E-2</v>
      </c>
      <c r="I50" s="19">
        <v>0.85977175500000003</v>
      </c>
    </row>
    <row r="51" spans="1:9" x14ac:dyDescent="0.4">
      <c r="A51" s="8"/>
      <c r="B51" s="8"/>
      <c r="C51" s="8" t="s">
        <v>121</v>
      </c>
      <c r="D51" s="45">
        <v>-7.8837661000000003E-2</v>
      </c>
      <c r="E51" s="19">
        <v>0.35683937599999999</v>
      </c>
      <c r="F51" s="14">
        <v>-4.7981902E-2</v>
      </c>
      <c r="G51" s="19">
        <v>0.77610501600000004</v>
      </c>
      <c r="H51" s="14">
        <v>3.0991701999999999E-2</v>
      </c>
      <c r="I51" s="19">
        <v>0.94339982700000002</v>
      </c>
    </row>
    <row r="52" spans="1:9" x14ac:dyDescent="0.4">
      <c r="A52" s="8"/>
      <c r="B52" s="8" t="s">
        <v>731</v>
      </c>
      <c r="C52" s="8" t="s">
        <v>119</v>
      </c>
      <c r="D52" s="45">
        <v>-4.8186159999999999E-2</v>
      </c>
      <c r="E52" s="19">
        <v>0.25092220114285702</v>
      </c>
      <c r="F52" s="14">
        <v>-5.7114512999999999E-2</v>
      </c>
      <c r="G52" s="19">
        <v>0.86544715400000005</v>
      </c>
      <c r="H52" s="14">
        <v>-1.0603285E-2</v>
      </c>
      <c r="I52" s="19">
        <v>0.86707828099999995</v>
      </c>
    </row>
    <row r="53" spans="1:9" x14ac:dyDescent="0.4">
      <c r="A53" s="8"/>
      <c r="B53" s="8"/>
      <c r="C53" s="8" t="s">
        <v>120</v>
      </c>
      <c r="D53" s="45">
        <v>3.4502812000000001E-2</v>
      </c>
      <c r="E53" s="19">
        <v>0.79117819840000003</v>
      </c>
      <c r="F53" s="14">
        <v>0.10867510800000001</v>
      </c>
      <c r="G53" s="19">
        <v>0.77354196457142799</v>
      </c>
      <c r="H53" s="14">
        <v>7.8562189000000004E-2</v>
      </c>
      <c r="I53" s="19">
        <v>0.85977175500000003</v>
      </c>
    </row>
    <row r="54" spans="1:9" x14ac:dyDescent="0.4">
      <c r="A54" s="8"/>
      <c r="B54" s="8"/>
      <c r="C54" s="8" t="s">
        <v>121</v>
      </c>
      <c r="D54" s="45">
        <v>1.5634384000000001E-2</v>
      </c>
      <c r="E54" s="19">
        <v>0.67330103900000005</v>
      </c>
      <c r="F54" s="14">
        <v>0.26332415399999998</v>
      </c>
      <c r="G54" s="19">
        <v>0.27667631199999998</v>
      </c>
      <c r="H54" s="14">
        <v>0.24284478800000001</v>
      </c>
      <c r="I54" s="19">
        <v>0.241357984</v>
      </c>
    </row>
    <row r="55" spans="1:9" x14ac:dyDescent="0.4">
      <c r="A55" s="8"/>
      <c r="B55" s="8" t="s">
        <v>732</v>
      </c>
      <c r="C55" s="8" t="s">
        <v>119</v>
      </c>
      <c r="D55" s="45">
        <v>0.12947022599999999</v>
      </c>
      <c r="E55" s="19">
        <v>3.8107363999999998E-2</v>
      </c>
      <c r="F55" s="14">
        <v>0.27995873799999998</v>
      </c>
      <c r="G55" s="19">
        <v>0.275215924</v>
      </c>
      <c r="H55" s="14">
        <v>0.13746102900000001</v>
      </c>
      <c r="I55" s="19">
        <v>0.84013283800000005</v>
      </c>
    </row>
    <row r="56" spans="1:9" x14ac:dyDescent="0.4">
      <c r="A56" s="8"/>
      <c r="B56" s="8"/>
      <c r="C56" s="8" t="s">
        <v>120</v>
      </c>
      <c r="D56" s="45">
        <v>-2.1461187999999999E-2</v>
      </c>
      <c r="E56" s="19">
        <v>0.92809354799999999</v>
      </c>
      <c r="F56" s="14">
        <v>1.1148437000000001E-2</v>
      </c>
      <c r="G56" s="19">
        <v>0.96292566999999996</v>
      </c>
      <c r="H56" s="14">
        <v>3.2461403999999999E-2</v>
      </c>
      <c r="I56" s="19">
        <v>0.85977175500000003</v>
      </c>
    </row>
    <row r="57" spans="1:9" x14ac:dyDescent="0.4">
      <c r="A57" s="8"/>
      <c r="B57" s="8"/>
      <c r="C57" s="8" t="s">
        <v>121</v>
      </c>
      <c r="D57" s="45">
        <v>0.113328052</v>
      </c>
      <c r="E57" s="19">
        <v>0.105958332</v>
      </c>
      <c r="F57" s="14">
        <v>0.190849721</v>
      </c>
      <c r="G57" s="19">
        <v>0.32752645866666702</v>
      </c>
      <c r="H57" s="14">
        <v>7.7807351999999996E-2</v>
      </c>
      <c r="I57" s="19">
        <v>0.748159237333333</v>
      </c>
    </row>
    <row r="58" spans="1:9" x14ac:dyDescent="0.4">
      <c r="A58" s="8"/>
      <c r="B58" s="8" t="s">
        <v>733</v>
      </c>
      <c r="C58" s="8" t="s">
        <v>119</v>
      </c>
      <c r="D58" s="45">
        <v>9.5442721999999994E-2</v>
      </c>
      <c r="E58" s="19">
        <v>2.9484299999999998E-4</v>
      </c>
      <c r="F58" s="14">
        <v>0.20564568699999999</v>
      </c>
      <c r="G58" s="19">
        <v>0.22542253700000001</v>
      </c>
      <c r="H58" s="14">
        <v>9.8631003999999994E-2</v>
      </c>
      <c r="I58" s="19">
        <v>0.78048250600000002</v>
      </c>
    </row>
    <row r="59" spans="1:9" x14ac:dyDescent="0.4">
      <c r="A59" s="8"/>
      <c r="B59" s="8"/>
      <c r="C59" s="8" t="s">
        <v>120</v>
      </c>
      <c r="D59" s="45">
        <v>-5.2090178000000001E-2</v>
      </c>
      <c r="E59" s="19">
        <v>0.32228539299999998</v>
      </c>
      <c r="F59" s="14">
        <v>-6.3919352999999998E-2</v>
      </c>
      <c r="G59" s="19">
        <v>0.60868707</v>
      </c>
      <c r="H59" s="14">
        <v>-8.5013869999999991E-3</v>
      </c>
      <c r="I59" s="19">
        <v>0.92528308199999998</v>
      </c>
    </row>
    <row r="60" spans="1:9" x14ac:dyDescent="0.4">
      <c r="A60" s="8"/>
      <c r="B60" s="8"/>
      <c r="C60" s="8" t="s">
        <v>121</v>
      </c>
      <c r="D60" s="45">
        <v>9.4423945999999995E-2</v>
      </c>
      <c r="E60" s="19">
        <v>6.8441384999999993E-2</v>
      </c>
      <c r="F60" s="14">
        <v>0.10980387</v>
      </c>
      <c r="G60" s="19">
        <v>0.33667395999999999</v>
      </c>
      <c r="H60" s="14">
        <v>1.7288221999999999E-2</v>
      </c>
      <c r="I60" s="19">
        <v>0.87354262500000002</v>
      </c>
    </row>
    <row r="61" spans="1:9" x14ac:dyDescent="0.4">
      <c r="A61" s="8" t="s">
        <v>141</v>
      </c>
      <c r="B61" s="8" t="s">
        <v>734</v>
      </c>
      <c r="C61" s="8" t="s">
        <v>119</v>
      </c>
      <c r="D61" s="45">
        <v>-2.1947640000000001E-3</v>
      </c>
      <c r="E61" s="19">
        <v>0.490405971</v>
      </c>
      <c r="F61" s="14">
        <v>-1.3091069E-2</v>
      </c>
      <c r="G61" s="19">
        <v>0.83658246300000005</v>
      </c>
      <c r="H61" s="14">
        <v>-1.1003575999999999E-2</v>
      </c>
      <c r="I61" s="19">
        <v>0.61168514500000004</v>
      </c>
    </row>
    <row r="62" spans="1:9" x14ac:dyDescent="0.4">
      <c r="A62" s="8"/>
      <c r="B62" s="8"/>
      <c r="C62" s="8" t="s">
        <v>120</v>
      </c>
      <c r="D62" s="45">
        <v>-3.1012234999999999E-2</v>
      </c>
      <c r="E62" s="19">
        <v>0.56185834000000001</v>
      </c>
      <c r="F62" s="14">
        <v>-0.243483375</v>
      </c>
      <c r="G62" s="19">
        <v>0.167611545</v>
      </c>
      <c r="H62" s="14">
        <v>-0.21110464500000001</v>
      </c>
      <c r="I62" s="19">
        <v>0.23926618299999999</v>
      </c>
    </row>
    <row r="63" spans="1:9" x14ac:dyDescent="0.4">
      <c r="A63" s="8"/>
      <c r="B63" s="8"/>
      <c r="C63" s="8" t="s">
        <v>143</v>
      </c>
      <c r="D63" s="45">
        <v>-5.7207433000000002E-2</v>
      </c>
      <c r="E63" s="19">
        <v>0.29130614599999999</v>
      </c>
      <c r="F63" s="14">
        <v>-0.28806874599999999</v>
      </c>
      <c r="G63" s="19">
        <v>0.115192792</v>
      </c>
      <c r="H63" s="14">
        <v>-0.186171693</v>
      </c>
      <c r="I63" s="19">
        <v>0.24108215999999999</v>
      </c>
    </row>
    <row r="64" spans="1:9" x14ac:dyDescent="0.4">
      <c r="A64" s="8" t="s">
        <v>735</v>
      </c>
      <c r="B64" s="8" t="s">
        <v>736</v>
      </c>
      <c r="C64" s="8" t="s">
        <v>119</v>
      </c>
      <c r="D64" s="45">
        <v>1.9912910999999998E-2</v>
      </c>
      <c r="E64" s="19">
        <v>0.18460299999999999</v>
      </c>
      <c r="F64" s="14">
        <v>5.8881724000000003E-2</v>
      </c>
      <c r="G64" s="19">
        <v>0.368519871</v>
      </c>
      <c r="H64" s="14">
        <v>3.9735563000000002E-2</v>
      </c>
      <c r="I64" s="19">
        <v>0.65569349099999996</v>
      </c>
    </row>
    <row r="65" spans="1:9" x14ac:dyDescent="0.4">
      <c r="A65" s="8"/>
      <c r="B65" s="8"/>
      <c r="C65" s="8" t="s">
        <v>120</v>
      </c>
      <c r="D65" s="45">
        <v>-6.1650944999999999E-2</v>
      </c>
      <c r="E65" s="19">
        <v>0.340718297</v>
      </c>
      <c r="F65" s="14">
        <v>-3.7818114E-2</v>
      </c>
      <c r="G65" s="19">
        <v>0.75716486400000005</v>
      </c>
      <c r="H65" s="14">
        <v>2.4760810000000001E-2</v>
      </c>
      <c r="I65" s="19">
        <v>0.911511034</v>
      </c>
    </row>
    <row r="66" spans="1:9" x14ac:dyDescent="0.4">
      <c r="A66" s="8"/>
      <c r="B66" s="8"/>
      <c r="C66" s="8" t="s">
        <v>143</v>
      </c>
      <c r="D66" s="45">
        <v>5.0953040000000002E-3</v>
      </c>
      <c r="E66" s="19">
        <v>0.88492616800000001</v>
      </c>
      <c r="F66" s="14">
        <v>0.12320082</v>
      </c>
      <c r="G66" s="19">
        <v>0.65348077999999998</v>
      </c>
      <c r="H66" s="14">
        <v>0.13820143100000001</v>
      </c>
      <c r="I66" s="19">
        <v>0.45751615200000001</v>
      </c>
    </row>
    <row r="67" spans="1:9" x14ac:dyDescent="0.4">
      <c r="A67" s="8"/>
      <c r="B67" s="8" t="s">
        <v>737</v>
      </c>
      <c r="C67" s="8" t="s">
        <v>119</v>
      </c>
      <c r="D67" s="45">
        <v>1.9583277999999999E-2</v>
      </c>
      <c r="E67" s="19">
        <v>0.18460299999999999</v>
      </c>
      <c r="F67" s="14">
        <v>0.163833701</v>
      </c>
      <c r="G67" s="19">
        <v>0.151115216</v>
      </c>
      <c r="H67" s="14">
        <v>0.14547397500000001</v>
      </c>
      <c r="I67" s="19">
        <v>0.398424098</v>
      </c>
    </row>
    <row r="68" spans="1:9" x14ac:dyDescent="0.4">
      <c r="A68" s="8"/>
      <c r="B68" s="8"/>
      <c r="C68" s="8" t="s">
        <v>120</v>
      </c>
      <c r="D68" s="45">
        <v>-0.144071009</v>
      </c>
      <c r="E68" s="19">
        <v>4.4656524000000003E-2</v>
      </c>
      <c r="F68" s="14">
        <v>-0.31109899499999999</v>
      </c>
      <c r="G68" s="19">
        <v>9.0417181999999999E-2</v>
      </c>
      <c r="H68" s="14">
        <v>-0.17106284199999999</v>
      </c>
      <c r="I68" s="19">
        <v>0.60495302799999995</v>
      </c>
    </row>
    <row r="69" spans="1:9" x14ac:dyDescent="0.4">
      <c r="A69" s="8"/>
      <c r="B69" s="8"/>
      <c r="C69" s="8" t="s">
        <v>143</v>
      </c>
      <c r="D69" s="45">
        <v>-3.9139866000000002E-2</v>
      </c>
      <c r="E69" s="19">
        <v>0.88492616800000001</v>
      </c>
      <c r="F69" s="14">
        <v>8.0781286999999993E-2</v>
      </c>
      <c r="G69" s="19">
        <v>0.65348077999999998</v>
      </c>
      <c r="H69" s="14">
        <v>0.15030105499999999</v>
      </c>
      <c r="I69" s="19">
        <v>0.45751615200000001</v>
      </c>
    </row>
    <row r="70" spans="1:9" x14ac:dyDescent="0.4">
      <c r="A70" s="8" t="s">
        <v>147</v>
      </c>
      <c r="B70" s="8" t="s">
        <v>148</v>
      </c>
      <c r="C70" s="8" t="s">
        <v>119</v>
      </c>
      <c r="D70" s="45">
        <v>-6.2924250000000001E-2</v>
      </c>
      <c r="E70" s="19">
        <v>0.398452268</v>
      </c>
      <c r="F70" s="14">
        <v>0.284350716</v>
      </c>
      <c r="G70" s="19">
        <v>1.0110492E-2</v>
      </c>
      <c r="H70" s="14">
        <v>0.35345342099999999</v>
      </c>
      <c r="I70" s="19">
        <v>1.8663894E-2</v>
      </c>
    </row>
    <row r="71" spans="1:9" x14ac:dyDescent="0.4">
      <c r="A71" s="8"/>
      <c r="B71" s="8"/>
      <c r="C71" s="8" t="s">
        <v>120</v>
      </c>
      <c r="D71" s="45">
        <v>5.7455935999999999E-2</v>
      </c>
      <c r="E71" s="19">
        <v>0.36962313699999999</v>
      </c>
      <c r="F71" s="14">
        <v>-0.164146233</v>
      </c>
      <c r="G71" s="19">
        <v>0.59514611399999995</v>
      </c>
      <c r="H71" s="14">
        <v>-0.23184157799999999</v>
      </c>
      <c r="I71" s="19">
        <v>0.27248109199999998</v>
      </c>
    </row>
    <row r="72" spans="1:9" x14ac:dyDescent="0.4">
      <c r="A72" s="8"/>
      <c r="B72" s="8"/>
      <c r="C72" s="8" t="s">
        <v>121</v>
      </c>
      <c r="D72" s="45">
        <v>5.1183473E-2</v>
      </c>
      <c r="E72" s="19">
        <v>0.28044522999999999</v>
      </c>
      <c r="F72" s="14">
        <v>0.26001564599999999</v>
      </c>
      <c r="G72" s="19">
        <v>6.3874847999999998E-2</v>
      </c>
      <c r="H72" s="14">
        <v>0.21307916800000001</v>
      </c>
      <c r="I72" s="19">
        <v>0.16655488900000001</v>
      </c>
    </row>
    <row r="73" spans="1:9" x14ac:dyDescent="0.4">
      <c r="A73" s="8"/>
      <c r="B73" s="8" t="s">
        <v>149</v>
      </c>
      <c r="C73" s="8" t="s">
        <v>119</v>
      </c>
      <c r="D73" s="45">
        <v>-8.3307650000000004E-3</v>
      </c>
      <c r="E73" s="19">
        <v>0.398452268</v>
      </c>
      <c r="F73" s="14">
        <v>0.19556121600000001</v>
      </c>
      <c r="G73" s="19">
        <v>6.1871596000000001E-2</v>
      </c>
      <c r="H73" s="14">
        <v>0.20974706700000001</v>
      </c>
      <c r="I73" s="19">
        <v>0.13764116600000001</v>
      </c>
    </row>
    <row r="74" spans="1:9" x14ac:dyDescent="0.4">
      <c r="A74" s="8"/>
      <c r="B74" s="8"/>
      <c r="C74" s="8" t="s">
        <v>120</v>
      </c>
      <c r="D74" s="45">
        <v>4.9504184999999999E-2</v>
      </c>
      <c r="E74" s="19">
        <v>0.36962313699999999</v>
      </c>
      <c r="F74" s="14">
        <v>1.1970672E-2</v>
      </c>
      <c r="G74" s="19">
        <v>0.87587541199999996</v>
      </c>
      <c r="H74" s="14">
        <v>-3.7513735999999999E-2</v>
      </c>
      <c r="I74" s="19">
        <v>0.81888965300000005</v>
      </c>
    </row>
    <row r="75" spans="1:9" x14ac:dyDescent="0.4">
      <c r="A75" s="8"/>
      <c r="B75" s="8"/>
      <c r="C75" s="8" t="s">
        <v>121</v>
      </c>
      <c r="D75" s="45">
        <v>5.7440895999999998E-2</v>
      </c>
      <c r="E75" s="19">
        <v>0.28044522999999999</v>
      </c>
      <c r="F75" s="14">
        <v>0.26325771799999997</v>
      </c>
      <c r="G75" s="19">
        <v>6.3874847999999998E-2</v>
      </c>
      <c r="H75" s="14">
        <v>0.20577742900000001</v>
      </c>
      <c r="I75" s="19">
        <v>0.16655488900000001</v>
      </c>
    </row>
    <row r="76" spans="1:9" x14ac:dyDescent="0.4">
      <c r="A76" s="8" t="s">
        <v>150</v>
      </c>
      <c r="B76" s="8" t="s">
        <v>151</v>
      </c>
      <c r="C76" s="8" t="s">
        <v>119</v>
      </c>
      <c r="D76" s="45">
        <v>-2.3868892999999999E-2</v>
      </c>
      <c r="E76" s="19">
        <v>0.86612761199999999</v>
      </c>
      <c r="F76" s="14">
        <v>0.277298616</v>
      </c>
      <c r="G76" s="19">
        <v>2.7726790000000001E-2</v>
      </c>
      <c r="H76" s="14">
        <v>0.29451528500000002</v>
      </c>
      <c r="I76" s="19">
        <v>2.7470896500000001E-2</v>
      </c>
    </row>
    <row r="77" spans="1:9" x14ac:dyDescent="0.4">
      <c r="A77" s="8"/>
      <c r="B77" s="8"/>
      <c r="C77" s="8" t="s">
        <v>120</v>
      </c>
      <c r="D77" s="45">
        <v>7.7797487999999998E-2</v>
      </c>
      <c r="E77" s="19">
        <v>0.26208259319999999</v>
      </c>
      <c r="F77" s="14">
        <v>2.6557357E-2</v>
      </c>
      <c r="G77" s="19">
        <v>0.95070179040000002</v>
      </c>
      <c r="H77" s="14">
        <v>-4.9692992999999998E-2</v>
      </c>
      <c r="I77" s="19">
        <v>0.96723314900000001</v>
      </c>
    </row>
    <row r="78" spans="1:9" x14ac:dyDescent="0.4">
      <c r="A78" s="8"/>
      <c r="B78" s="8"/>
      <c r="C78" s="8" t="s">
        <v>121</v>
      </c>
      <c r="D78" s="45">
        <v>0.12752422799999999</v>
      </c>
      <c r="E78" s="19">
        <v>4.4202001999999997E-2</v>
      </c>
      <c r="F78" s="14">
        <v>0.122003311</v>
      </c>
      <c r="G78" s="19">
        <v>0.57813347550000005</v>
      </c>
      <c r="H78" s="14">
        <v>-1.0940699999999999E-2</v>
      </c>
      <c r="I78" s="19">
        <v>0.98112368699999997</v>
      </c>
    </row>
    <row r="79" spans="1:9" x14ac:dyDescent="0.4">
      <c r="A79" s="8"/>
      <c r="B79" s="8" t="s">
        <v>152</v>
      </c>
      <c r="C79" s="8" t="s">
        <v>119</v>
      </c>
      <c r="D79" s="45">
        <v>-9.1351902999999998E-2</v>
      </c>
      <c r="E79" s="19">
        <v>0.68444256000000003</v>
      </c>
      <c r="F79" s="14">
        <v>0.14330067799999999</v>
      </c>
      <c r="G79" s="19">
        <v>4.8319111999999997E-2</v>
      </c>
      <c r="H79" s="14">
        <v>0.29138924700000002</v>
      </c>
      <c r="I79" s="19">
        <v>2.7470896500000001E-2</v>
      </c>
    </row>
    <row r="80" spans="1:9" x14ac:dyDescent="0.4">
      <c r="A80" s="8"/>
      <c r="B80" s="8"/>
      <c r="C80" s="8" t="s">
        <v>120</v>
      </c>
      <c r="D80" s="45">
        <v>0.129232496</v>
      </c>
      <c r="E80" s="19">
        <v>0.20837428799999999</v>
      </c>
      <c r="F80" s="14">
        <v>-0.15430184399999999</v>
      </c>
      <c r="G80" s="19">
        <v>0.89345841449999996</v>
      </c>
      <c r="H80" s="14">
        <v>-0.28838023299999999</v>
      </c>
      <c r="I80" s="19">
        <v>0.210027192</v>
      </c>
    </row>
    <row r="81" spans="1:9" x14ac:dyDescent="0.4">
      <c r="A81" s="8"/>
      <c r="B81" s="8"/>
      <c r="C81" s="8" t="s">
        <v>121</v>
      </c>
      <c r="D81" s="45">
        <v>5.9133874000000003E-2</v>
      </c>
      <c r="E81" s="19">
        <v>0.27275047600000002</v>
      </c>
      <c r="F81" s="14">
        <v>-7.4543784000000002E-2</v>
      </c>
      <c r="G81" s="19">
        <v>0.78070048299999995</v>
      </c>
      <c r="H81" s="14">
        <v>-0.108431131</v>
      </c>
      <c r="I81" s="19">
        <v>0.98112368699999997</v>
      </c>
    </row>
    <row r="82" spans="1:9" x14ac:dyDescent="0.4">
      <c r="A82" s="8"/>
      <c r="B82" s="8" t="s">
        <v>153</v>
      </c>
      <c r="C82" s="8" t="s">
        <v>119</v>
      </c>
      <c r="D82" s="45">
        <v>-4.6757129999999997E-3</v>
      </c>
      <c r="E82" s="19">
        <v>0.68444256000000003</v>
      </c>
      <c r="F82" s="14">
        <v>0.19138170099999999</v>
      </c>
      <c r="G82" s="19">
        <v>4.8319111999999997E-2</v>
      </c>
      <c r="H82" s="14">
        <v>0.19177899100000001</v>
      </c>
      <c r="I82" s="19">
        <v>7.5248275200000006E-2</v>
      </c>
    </row>
    <row r="83" spans="1:9" x14ac:dyDescent="0.4">
      <c r="A83" s="8"/>
      <c r="B83" s="8"/>
      <c r="C83" s="8" t="s">
        <v>120</v>
      </c>
      <c r="D83" s="45">
        <v>7.3576131000000003E-2</v>
      </c>
      <c r="E83" s="19">
        <v>0.26208259319999999</v>
      </c>
      <c r="F83" s="14">
        <v>7.9156882999999997E-2</v>
      </c>
      <c r="G83" s="19">
        <v>0.89345841449999996</v>
      </c>
      <c r="H83" s="14">
        <v>8.4073259999999997E-3</v>
      </c>
      <c r="I83" s="19">
        <v>0.96723314900000001</v>
      </c>
    </row>
    <row r="84" spans="1:9" x14ac:dyDescent="0.4">
      <c r="A84" s="8"/>
      <c r="B84" s="8"/>
      <c r="C84" s="8" t="s">
        <v>121</v>
      </c>
      <c r="D84" s="45">
        <v>8.9641069000000004E-2</v>
      </c>
      <c r="E84" s="19">
        <v>9.9886238399999994E-2</v>
      </c>
      <c r="F84" s="14">
        <v>0.13586893</v>
      </c>
      <c r="G84" s="19">
        <v>0.57813347550000005</v>
      </c>
      <c r="H84" s="14">
        <v>4.7240585000000002E-2</v>
      </c>
      <c r="I84" s="19">
        <v>0.98112368699999997</v>
      </c>
    </row>
    <row r="85" spans="1:9" x14ac:dyDescent="0.4">
      <c r="A85" s="8"/>
      <c r="B85" s="8" t="s">
        <v>154</v>
      </c>
      <c r="C85" s="8" t="s">
        <v>119</v>
      </c>
      <c r="D85" s="45">
        <v>6.4711109999999999E-3</v>
      </c>
      <c r="E85" s="19">
        <v>0.68444256000000003</v>
      </c>
      <c r="F85" s="14">
        <v>-0.36985288900000002</v>
      </c>
      <c r="G85" s="19">
        <v>1.6019999999999999E-4</v>
      </c>
      <c r="H85" s="14">
        <v>-0.39796100699999998</v>
      </c>
      <c r="I85" s="19">
        <v>7.2547499999999995E-4</v>
      </c>
    </row>
    <row r="86" spans="1:9" x14ac:dyDescent="0.4">
      <c r="A86" s="8"/>
      <c r="B86" s="8"/>
      <c r="C86" s="8" t="s">
        <v>120</v>
      </c>
      <c r="D86" s="45">
        <v>-0.11439814800000001</v>
      </c>
      <c r="E86" s="19">
        <v>0.23131838699999999</v>
      </c>
      <c r="F86" s="14">
        <v>0.27189523199999999</v>
      </c>
      <c r="G86" s="19">
        <v>0.57226423800000004</v>
      </c>
      <c r="H86" s="14">
        <v>0.402126229</v>
      </c>
      <c r="I86" s="19">
        <v>6.4718873999999996E-2</v>
      </c>
    </row>
    <row r="87" spans="1:9" x14ac:dyDescent="0.4">
      <c r="A87" s="8"/>
      <c r="B87" s="8"/>
      <c r="C87" s="8" t="s">
        <v>121</v>
      </c>
      <c r="D87" s="45">
        <v>-0.120695633</v>
      </c>
      <c r="E87" s="19">
        <v>4.4202001999999997E-2</v>
      </c>
      <c r="F87" s="14">
        <v>-1.5609402E-2</v>
      </c>
      <c r="G87" s="19">
        <v>0.78070048299999995</v>
      </c>
      <c r="H87" s="14">
        <v>0.10451297499999999</v>
      </c>
      <c r="I87" s="19">
        <v>0.98112368699999997</v>
      </c>
    </row>
    <row r="88" spans="1:9" x14ac:dyDescent="0.4">
      <c r="A88" s="8"/>
      <c r="B88" s="8" t="s">
        <v>155</v>
      </c>
      <c r="C88" s="8" t="s">
        <v>119</v>
      </c>
      <c r="D88" s="45">
        <v>-2.4131534E-2</v>
      </c>
      <c r="E88" s="19">
        <v>0.53080860600000002</v>
      </c>
      <c r="F88" s="14">
        <v>-0.500114854</v>
      </c>
      <c r="G88" s="19">
        <v>8.3999999999999995E-5</v>
      </c>
      <c r="H88" s="14">
        <v>-0.47411995200000001</v>
      </c>
      <c r="I88" s="19">
        <v>7.2547499999999995E-4</v>
      </c>
    </row>
    <row r="89" spans="1:9" x14ac:dyDescent="0.4">
      <c r="A89" s="8"/>
      <c r="B89" s="8"/>
      <c r="C89" s="8" t="s">
        <v>120</v>
      </c>
      <c r="D89" s="45">
        <v>-7.8406876E-2</v>
      </c>
      <c r="E89" s="19">
        <v>0.26208259319999999</v>
      </c>
      <c r="F89" s="14">
        <v>2.0241583E-2</v>
      </c>
      <c r="G89" s="19">
        <v>0.98566656600000002</v>
      </c>
      <c r="H89" s="14">
        <v>0.10441885400000001</v>
      </c>
      <c r="I89" s="19">
        <v>0.96723314900000001</v>
      </c>
    </row>
    <row r="90" spans="1:9" x14ac:dyDescent="0.4">
      <c r="A90" s="8"/>
      <c r="B90" s="8"/>
      <c r="C90" s="8" t="s">
        <v>121</v>
      </c>
      <c r="D90" s="45">
        <v>-0.115489655</v>
      </c>
      <c r="E90" s="19">
        <v>4.4202001999999997E-2</v>
      </c>
      <c r="F90" s="14">
        <v>-0.43367341999999998</v>
      </c>
      <c r="G90" s="19">
        <v>9.3877619999999991E-3</v>
      </c>
      <c r="H90" s="14">
        <v>-0.33755269399999999</v>
      </c>
      <c r="I90" s="19">
        <v>0.16490570399999999</v>
      </c>
    </row>
    <row r="91" spans="1:9" x14ac:dyDescent="0.4">
      <c r="A91" s="8"/>
      <c r="B91" s="8" t="s">
        <v>156</v>
      </c>
      <c r="C91" s="8" t="s">
        <v>119</v>
      </c>
      <c r="D91" s="45">
        <v>6.112709E-3</v>
      </c>
      <c r="E91" s="19">
        <v>0.68444256000000003</v>
      </c>
      <c r="F91" s="14">
        <v>0.160158626</v>
      </c>
      <c r="G91" s="19">
        <v>4.8319111999999997E-2</v>
      </c>
      <c r="H91" s="14">
        <v>0.14959921700000001</v>
      </c>
      <c r="I91" s="19">
        <v>0.11613936</v>
      </c>
    </row>
    <row r="92" spans="1:9" x14ac:dyDescent="0.4">
      <c r="A92" s="8"/>
      <c r="B92" s="8"/>
      <c r="C92" s="8" t="s">
        <v>120</v>
      </c>
      <c r="D92" s="45">
        <v>6.4564958000000006E-2</v>
      </c>
      <c r="E92" s="19">
        <v>0.27599783100000003</v>
      </c>
      <c r="F92" s="14">
        <v>6.4470674000000006E-2</v>
      </c>
      <c r="G92" s="19">
        <v>0.89345841449999996</v>
      </c>
      <c r="H92" s="14">
        <v>2.1838809999999999E-3</v>
      </c>
      <c r="I92" s="19">
        <v>0.96723314900000001</v>
      </c>
    </row>
    <row r="93" spans="1:9" x14ac:dyDescent="0.4">
      <c r="A93" s="8"/>
      <c r="B93" s="8"/>
      <c r="C93" s="8" t="s">
        <v>121</v>
      </c>
      <c r="D93" s="45">
        <v>9.5469535999999994E-2</v>
      </c>
      <c r="E93" s="19">
        <v>9.9886238399999994E-2</v>
      </c>
      <c r="F93" s="14">
        <v>9.8570235000000006E-2</v>
      </c>
      <c r="G93" s="19">
        <v>0.57813347550000005</v>
      </c>
      <c r="H93" s="14">
        <v>5.4485719999999996E-3</v>
      </c>
      <c r="I93" s="19">
        <v>0.98112368699999997</v>
      </c>
    </row>
    <row r="94" spans="1:9" x14ac:dyDescent="0.4">
      <c r="A94" s="8" t="s">
        <v>157</v>
      </c>
      <c r="B94" s="8" t="s">
        <v>158</v>
      </c>
      <c r="C94" s="8" t="s">
        <v>119</v>
      </c>
      <c r="D94" s="45">
        <v>-4.2948379999999996E-3</v>
      </c>
      <c r="E94" s="19">
        <v>0.57528018299999995</v>
      </c>
      <c r="F94" s="14">
        <v>-2.5532636000000001E-2</v>
      </c>
      <c r="G94" s="19">
        <v>0.48760721699999998</v>
      </c>
      <c r="H94" s="14">
        <v>-2.1984111000000001E-2</v>
      </c>
      <c r="I94" s="19">
        <v>0.63621345799999995</v>
      </c>
    </row>
    <row r="95" spans="1:9" x14ac:dyDescent="0.4">
      <c r="A95" s="8"/>
      <c r="B95" s="8"/>
      <c r="C95" s="8" t="s">
        <v>120</v>
      </c>
      <c r="D95" s="45">
        <v>-7.4498521999999998E-2</v>
      </c>
      <c r="E95" s="19">
        <v>0.185320606</v>
      </c>
      <c r="F95" s="14">
        <v>-0.170009732</v>
      </c>
      <c r="G95" s="19">
        <v>0.206361719</v>
      </c>
      <c r="H95" s="14">
        <v>-9.0625396999999996E-2</v>
      </c>
      <c r="I95" s="19">
        <v>0.499868537</v>
      </c>
    </row>
    <row r="96" spans="1:9" x14ac:dyDescent="0.4">
      <c r="A96" s="8"/>
      <c r="B96" s="8"/>
      <c r="C96" s="8" t="s">
        <v>143</v>
      </c>
      <c r="D96" s="45">
        <v>3.491905E-3</v>
      </c>
      <c r="E96" s="19">
        <v>0.94257060999999998</v>
      </c>
      <c r="F96" s="14">
        <v>-0.17414866100000001</v>
      </c>
      <c r="G96" s="19">
        <v>0.225920067</v>
      </c>
      <c r="H96" s="14">
        <v>-0.184004058</v>
      </c>
      <c r="I96" s="19">
        <v>0.21538829000000001</v>
      </c>
    </row>
    <row r="97" spans="1:9" x14ac:dyDescent="0.4">
      <c r="A97" s="8" t="s">
        <v>159</v>
      </c>
      <c r="B97" s="8" t="s">
        <v>160</v>
      </c>
      <c r="C97" s="8" t="s">
        <v>119</v>
      </c>
      <c r="D97" s="45">
        <v>7.0962533999999994E-2</v>
      </c>
      <c r="E97" s="19">
        <v>0.40438956399999998</v>
      </c>
      <c r="F97" s="14">
        <v>0.16202207199999999</v>
      </c>
      <c r="G97" s="19">
        <v>6.4952153999999998E-2</v>
      </c>
      <c r="H97" s="14">
        <v>7.6453462999999999E-2</v>
      </c>
      <c r="I97" s="19">
        <v>0.227038042</v>
      </c>
    </row>
    <row r="98" spans="1:9" x14ac:dyDescent="0.4">
      <c r="A98" s="8"/>
      <c r="B98" s="8"/>
      <c r="C98" s="8" t="s">
        <v>120</v>
      </c>
      <c r="D98" s="45">
        <v>-2.0477444000000001E-2</v>
      </c>
      <c r="E98" s="19">
        <v>0.65369428699999998</v>
      </c>
      <c r="F98" s="14">
        <v>-0.14035072700000001</v>
      </c>
      <c r="G98" s="19">
        <v>0.30983654700000002</v>
      </c>
      <c r="H98" s="14">
        <v>-0.118241634</v>
      </c>
      <c r="I98" s="19">
        <v>0.394129273</v>
      </c>
    </row>
    <row r="99" spans="1:9" x14ac:dyDescent="0.4">
      <c r="A99" s="8"/>
      <c r="B99" s="8"/>
      <c r="C99" s="8" t="s">
        <v>121</v>
      </c>
      <c r="D99" s="45">
        <v>-1.3795271E-2</v>
      </c>
      <c r="E99" s="19">
        <v>0.781584222</v>
      </c>
      <c r="F99" s="14">
        <v>-3.0440899E-2</v>
      </c>
      <c r="G99" s="19">
        <v>0.809593534</v>
      </c>
      <c r="H99" s="14">
        <v>-1.7744103000000001E-2</v>
      </c>
      <c r="I99" s="19">
        <v>0.902384254</v>
      </c>
    </row>
    <row r="100" spans="1:9" x14ac:dyDescent="0.4">
      <c r="A100" s="8"/>
      <c r="B100" s="8" t="s">
        <v>161</v>
      </c>
      <c r="C100" s="8" t="s">
        <v>119</v>
      </c>
      <c r="D100" s="45">
        <v>2.4619037999999999E-2</v>
      </c>
      <c r="E100" s="19">
        <v>0.64970572599999998</v>
      </c>
      <c r="F100" s="14">
        <v>3.1586952000000001E-2</v>
      </c>
      <c r="G100" s="19">
        <v>0.12136770299999999</v>
      </c>
      <c r="H100" s="14">
        <v>6.8753479999999999E-3</v>
      </c>
      <c r="I100" s="19">
        <v>0.69618193900000003</v>
      </c>
    </row>
    <row r="101" spans="1:9" x14ac:dyDescent="0.4">
      <c r="A101" s="8"/>
      <c r="B101" s="8"/>
      <c r="C101" s="8" t="s">
        <v>120</v>
      </c>
      <c r="D101" s="45">
        <v>3.6937231000000001E-2</v>
      </c>
      <c r="E101" s="19">
        <v>0.868575651</v>
      </c>
      <c r="F101" s="14">
        <v>-0.15619901999999999</v>
      </c>
      <c r="G101" s="19">
        <v>0.46305143250000003</v>
      </c>
      <c r="H101" s="14">
        <v>-0.18440367099999999</v>
      </c>
      <c r="I101" s="19">
        <v>0.28148432099999998</v>
      </c>
    </row>
    <row r="102" spans="1:9" x14ac:dyDescent="0.4">
      <c r="A102" s="8"/>
      <c r="B102" s="8"/>
      <c r="C102" s="8" t="s">
        <v>121</v>
      </c>
      <c r="D102" s="45">
        <v>2.3508524999999999E-2</v>
      </c>
      <c r="E102" s="19">
        <v>0.93491653299999999</v>
      </c>
      <c r="F102" s="14">
        <v>-9.7372808000000005E-2</v>
      </c>
      <c r="G102" s="19">
        <v>0.60538463399999998</v>
      </c>
      <c r="H102" s="14">
        <v>-0.117576977</v>
      </c>
      <c r="I102" s="19">
        <v>0.61424152399999998</v>
      </c>
    </row>
    <row r="103" spans="1:9" x14ac:dyDescent="0.4">
      <c r="A103" s="8"/>
      <c r="B103" s="8" t="s">
        <v>162</v>
      </c>
      <c r="C103" s="8" t="s">
        <v>119</v>
      </c>
      <c r="D103" s="45">
        <v>2.4476603999999999E-2</v>
      </c>
      <c r="E103" s="19">
        <v>0.64970572599999998</v>
      </c>
      <c r="F103" s="14">
        <v>0.23614086200000001</v>
      </c>
      <c r="G103" s="19">
        <v>0.114802266</v>
      </c>
      <c r="H103" s="14">
        <v>0.215807096</v>
      </c>
      <c r="I103" s="19">
        <v>0.1186452945</v>
      </c>
    </row>
    <row r="104" spans="1:9" x14ac:dyDescent="0.4">
      <c r="A104" s="8"/>
      <c r="B104" s="8"/>
      <c r="C104" s="8" t="s">
        <v>120</v>
      </c>
      <c r="D104" s="45">
        <v>-2.4402987000000001E-2</v>
      </c>
      <c r="E104" s="19">
        <v>0.868575651</v>
      </c>
      <c r="F104" s="14">
        <v>-0.234937748</v>
      </c>
      <c r="G104" s="19">
        <v>0.25982829600000001</v>
      </c>
      <c r="H104" s="14">
        <v>-0.206911135</v>
      </c>
      <c r="I104" s="19">
        <v>0.28148432099999998</v>
      </c>
    </row>
    <row r="105" spans="1:9" x14ac:dyDescent="0.4">
      <c r="A105" s="8"/>
      <c r="B105" s="8"/>
      <c r="C105" s="8" t="s">
        <v>121</v>
      </c>
      <c r="D105" s="45">
        <v>2.3482780000000001E-3</v>
      </c>
      <c r="E105" s="19">
        <v>0.93491653299999999</v>
      </c>
      <c r="F105" s="14">
        <v>7.3662179999999994E-2</v>
      </c>
      <c r="G105" s="19">
        <v>0.60538463399999998</v>
      </c>
      <c r="H105" s="14">
        <v>7.5187724999999997E-2</v>
      </c>
      <c r="I105" s="19">
        <v>0.61424152399999998</v>
      </c>
    </row>
    <row r="106" spans="1:9" x14ac:dyDescent="0.4">
      <c r="A106" s="8"/>
      <c r="B106" s="8" t="s">
        <v>163</v>
      </c>
      <c r="C106" s="8" t="s">
        <v>119</v>
      </c>
      <c r="D106" s="45">
        <v>5.3677258999999998E-2</v>
      </c>
      <c r="E106" s="19">
        <v>0.64970572599999998</v>
      </c>
      <c r="F106" s="14">
        <v>0.15693549600000001</v>
      </c>
      <c r="G106" s="19">
        <v>0.114802266</v>
      </c>
      <c r="H106" s="14">
        <v>9.0261664000000005E-2</v>
      </c>
      <c r="I106" s="19">
        <v>0.1186452945</v>
      </c>
    </row>
    <row r="107" spans="1:9" x14ac:dyDescent="0.4">
      <c r="A107" s="8"/>
      <c r="B107" s="8"/>
      <c r="C107" s="8" t="s">
        <v>120</v>
      </c>
      <c r="D107" s="45">
        <v>-5.7592759999999998E-3</v>
      </c>
      <c r="E107" s="19">
        <v>0.88358629899999996</v>
      </c>
      <c r="F107" s="14">
        <v>-8.6453348999999999E-2</v>
      </c>
      <c r="G107" s="19">
        <v>0.54790959900000002</v>
      </c>
      <c r="H107" s="14">
        <v>-7.6602873000000002E-2</v>
      </c>
      <c r="I107" s="19">
        <v>0.578529827</v>
      </c>
    </row>
    <row r="108" spans="1:9" x14ac:dyDescent="0.4">
      <c r="A108" s="8"/>
      <c r="B108" s="8"/>
      <c r="C108" s="8" t="s">
        <v>121</v>
      </c>
      <c r="D108" s="45">
        <v>3.4605622000000003E-2</v>
      </c>
      <c r="E108" s="19">
        <v>0.93491653299999999</v>
      </c>
      <c r="F108" s="14">
        <v>-8.9624601999999998E-2</v>
      </c>
      <c r="G108" s="19">
        <v>0.60538463399999998</v>
      </c>
      <c r="H108" s="14">
        <v>-0.121958649</v>
      </c>
      <c r="I108" s="19">
        <v>0.61424152399999998</v>
      </c>
    </row>
    <row r="109" spans="1:9" x14ac:dyDescent="0.4">
      <c r="A109" s="8" t="s">
        <v>738</v>
      </c>
      <c r="B109" s="8" t="s">
        <v>460</v>
      </c>
      <c r="C109" s="8" t="s">
        <v>119</v>
      </c>
      <c r="D109" s="45">
        <v>-5.7816065999999999E-2</v>
      </c>
      <c r="E109" s="19">
        <v>0.73348239999999998</v>
      </c>
      <c r="F109" s="14">
        <v>-3.9162490000000001E-3</v>
      </c>
      <c r="G109" s="19">
        <v>0.68619190500000005</v>
      </c>
      <c r="H109" s="14">
        <v>5.4669253000000001E-2</v>
      </c>
      <c r="I109" s="19">
        <v>0.53419600199999995</v>
      </c>
    </row>
    <row r="110" spans="1:9" x14ac:dyDescent="0.4">
      <c r="A110" s="8"/>
      <c r="B110" s="8"/>
      <c r="C110" s="8" t="s">
        <v>120</v>
      </c>
      <c r="D110" s="45">
        <v>4.0183100000000001E-4</v>
      </c>
      <c r="E110" s="19">
        <v>0.96959241500000004</v>
      </c>
      <c r="F110" s="14">
        <v>-0.119694305</v>
      </c>
      <c r="G110" s="19">
        <v>0.52611800399999997</v>
      </c>
      <c r="H110" s="14">
        <v>-0.125441212</v>
      </c>
      <c r="I110" s="19">
        <v>0.44178843899999998</v>
      </c>
    </row>
    <row r="111" spans="1:9" x14ac:dyDescent="0.4">
      <c r="A111" s="8"/>
      <c r="B111" s="8"/>
      <c r="C111" s="8" t="s">
        <v>121</v>
      </c>
      <c r="D111" s="45">
        <v>-6.2027276999999999E-2</v>
      </c>
      <c r="E111" s="19">
        <v>0.22241787800000001</v>
      </c>
      <c r="F111" s="14">
        <v>-0.12536998799999999</v>
      </c>
      <c r="G111" s="19">
        <v>0.31242682399999999</v>
      </c>
      <c r="H111" s="14">
        <v>-7.3582350000000005E-2</v>
      </c>
      <c r="I111" s="19">
        <v>0.62364018099999996</v>
      </c>
    </row>
    <row r="112" spans="1:9" x14ac:dyDescent="0.4">
      <c r="B112" s="8" t="s">
        <v>164</v>
      </c>
      <c r="C112" s="8" t="s">
        <v>119</v>
      </c>
      <c r="D112" s="45">
        <v>-6.6990358999999999E-2</v>
      </c>
      <c r="E112" s="19">
        <v>0.17480643900000001</v>
      </c>
      <c r="F112" s="14">
        <v>-0.40012530200000002</v>
      </c>
      <c r="G112" s="19">
        <v>1.4378053999999999E-2</v>
      </c>
      <c r="H112" s="14">
        <v>-0.28091744099999999</v>
      </c>
      <c r="I112" s="19">
        <v>6.2272024000000002E-2</v>
      </c>
    </row>
    <row r="113" spans="1:9" x14ac:dyDescent="0.4">
      <c r="A113" s="8"/>
      <c r="B113" s="8"/>
      <c r="C113" s="8" t="s">
        <v>120</v>
      </c>
      <c r="D113" s="45">
        <v>7.5640975999999999E-2</v>
      </c>
      <c r="E113" s="19">
        <v>0.14809704000000001</v>
      </c>
      <c r="F113" s="14">
        <v>0.33893014700000001</v>
      </c>
      <c r="G113" s="19">
        <v>6.2880567999999998E-2</v>
      </c>
      <c r="H113" s="14">
        <v>0.24343382799999999</v>
      </c>
      <c r="I113" s="19">
        <v>0.21755268799999999</v>
      </c>
    </row>
    <row r="114" spans="1:9" x14ac:dyDescent="0.4">
      <c r="A114" s="8"/>
      <c r="B114" s="8"/>
      <c r="C114" s="8" t="s">
        <v>121</v>
      </c>
      <c r="D114" s="45">
        <v>3.9544637000000001E-2</v>
      </c>
      <c r="E114" s="19">
        <v>0.399986491</v>
      </c>
      <c r="F114" s="14">
        <v>0.208598795</v>
      </c>
      <c r="G114" s="19">
        <v>0.21232569200000001</v>
      </c>
      <c r="H114" s="14">
        <v>0.17448830500000001</v>
      </c>
      <c r="I114" s="19">
        <v>0.493657136</v>
      </c>
    </row>
    <row r="115" spans="1:9" x14ac:dyDescent="0.4">
      <c r="A115" s="8"/>
      <c r="B115" s="8" t="s">
        <v>165</v>
      </c>
      <c r="C115" s="8" t="s">
        <v>119</v>
      </c>
      <c r="D115" s="45">
        <v>6.5081018000000004E-2</v>
      </c>
      <c r="E115" s="19">
        <v>2.1590496000000001E-2</v>
      </c>
      <c r="F115" s="14">
        <v>-5.5691215000000002E-2</v>
      </c>
      <c r="G115" s="19">
        <v>0.86215575</v>
      </c>
      <c r="H115" s="14">
        <v>-0.12124832000000001</v>
      </c>
      <c r="I115" s="19">
        <v>0.23363868700000001</v>
      </c>
    </row>
    <row r="116" spans="1:9" x14ac:dyDescent="0.4">
      <c r="A116" s="8"/>
      <c r="B116" s="8"/>
      <c r="C116" s="8" t="s">
        <v>120</v>
      </c>
      <c r="D116" s="45">
        <v>-8.5518436000000003E-2</v>
      </c>
      <c r="E116" s="19">
        <v>0.14809704000000001</v>
      </c>
      <c r="F116" s="14">
        <v>-0.16666826200000001</v>
      </c>
      <c r="G116" s="19">
        <v>0.231146459</v>
      </c>
      <c r="H116" s="14">
        <v>-8.7618317000000001E-2</v>
      </c>
      <c r="I116" s="19">
        <v>0.56905755199999997</v>
      </c>
    </row>
    <row r="117" spans="1:9" x14ac:dyDescent="0.4">
      <c r="A117" s="8"/>
      <c r="B117" s="8"/>
      <c r="C117" s="8" t="s">
        <v>121</v>
      </c>
      <c r="D117" s="45">
        <v>-8.5023527000000002E-2</v>
      </c>
      <c r="E117" s="19">
        <v>0.187502476</v>
      </c>
      <c r="F117" s="14">
        <v>-0.155701329</v>
      </c>
      <c r="G117" s="19">
        <v>0.21232569200000001</v>
      </c>
      <c r="H117" s="14">
        <v>-7.7362323999999996E-2</v>
      </c>
      <c r="I117" s="19">
        <v>0.59709643700000004</v>
      </c>
    </row>
    <row r="118" spans="1:9" x14ac:dyDescent="0.4">
      <c r="A118" s="8"/>
      <c r="B118" s="8" t="s">
        <v>166</v>
      </c>
      <c r="C118" s="8" t="s">
        <v>119</v>
      </c>
      <c r="D118" s="45">
        <v>2.5444215999999999E-2</v>
      </c>
      <c r="E118" s="19">
        <v>0.94277285700000002</v>
      </c>
      <c r="F118" s="14">
        <v>0.109473294</v>
      </c>
      <c r="G118" s="19">
        <v>0.68619190500000005</v>
      </c>
      <c r="H118" s="14">
        <v>8.6109714000000004E-2</v>
      </c>
      <c r="I118" s="19">
        <v>0.68570226700000003</v>
      </c>
    </row>
    <row r="119" spans="1:9" x14ac:dyDescent="0.4">
      <c r="A119" s="8"/>
      <c r="B119" s="8"/>
      <c r="C119" s="8" t="s">
        <v>120</v>
      </c>
      <c r="D119" s="45">
        <v>1.9371850999999999E-2</v>
      </c>
      <c r="E119" s="19">
        <v>0.96959241500000004</v>
      </c>
      <c r="F119" s="14">
        <v>-0.109980299</v>
      </c>
      <c r="G119" s="19">
        <v>0.52611800399999997</v>
      </c>
      <c r="H119" s="14">
        <v>-0.124689024</v>
      </c>
      <c r="I119" s="19">
        <v>0.44178843899999998</v>
      </c>
    </row>
    <row r="120" spans="1:9" x14ac:dyDescent="0.4">
      <c r="A120" s="8"/>
      <c r="B120" s="8"/>
      <c r="C120" s="8" t="s">
        <v>121</v>
      </c>
      <c r="D120" s="45">
        <v>9.5560514999999999E-2</v>
      </c>
      <c r="E120" s="19">
        <v>0.126494776</v>
      </c>
      <c r="F120" s="14">
        <v>0.18260651</v>
      </c>
      <c r="G120" s="19">
        <v>0.31242682399999999</v>
      </c>
      <c r="H120" s="14">
        <v>7.5930682999999999E-2</v>
      </c>
      <c r="I120" s="19">
        <v>0.62364018099999996</v>
      </c>
    </row>
    <row r="121" spans="1:9" x14ac:dyDescent="0.4">
      <c r="A121" s="8" t="s">
        <v>167</v>
      </c>
      <c r="B121" s="8" t="s">
        <v>168</v>
      </c>
      <c r="C121" s="8" t="s">
        <v>121</v>
      </c>
      <c r="D121" s="45">
        <v>0.10463905</v>
      </c>
      <c r="E121" s="19">
        <v>0.27782649466666698</v>
      </c>
      <c r="F121" s="14">
        <v>0.234178888</v>
      </c>
      <c r="G121" s="19">
        <v>0.37237615200000002</v>
      </c>
      <c r="H121" s="14">
        <v>9.4129874000000002E-2</v>
      </c>
      <c r="I121" s="19">
        <v>0.67503022133333301</v>
      </c>
    </row>
    <row r="122" spans="1:9" x14ac:dyDescent="0.4">
      <c r="A122" s="8"/>
      <c r="B122" s="8" t="s">
        <v>169</v>
      </c>
      <c r="C122" s="8" t="s">
        <v>121</v>
      </c>
      <c r="D122" s="45">
        <v>0.1038835</v>
      </c>
      <c r="E122" s="19">
        <v>0.27782649466666698</v>
      </c>
      <c r="F122" s="14">
        <v>0.24395879500000001</v>
      </c>
      <c r="G122" s="19">
        <v>0.37237615200000002</v>
      </c>
      <c r="H122" s="14">
        <v>9.5432844000000003E-2</v>
      </c>
      <c r="I122" s="19">
        <v>0.67503022133333301</v>
      </c>
    </row>
    <row r="123" spans="1:9" x14ac:dyDescent="0.4">
      <c r="A123" s="8"/>
      <c r="B123" s="8" t="s">
        <v>170</v>
      </c>
      <c r="C123" s="8" t="s">
        <v>121</v>
      </c>
      <c r="D123" s="45">
        <v>0.103525152</v>
      </c>
      <c r="E123" s="19">
        <v>0.27782649466666698</v>
      </c>
      <c r="F123" s="14">
        <v>0.145060879</v>
      </c>
      <c r="G123" s="19">
        <v>0.38698897300000001</v>
      </c>
      <c r="H123" s="14">
        <v>3.4697937999999998E-2</v>
      </c>
      <c r="I123" s="19">
        <v>0.77493832900000004</v>
      </c>
    </row>
    <row r="124" spans="1:9" x14ac:dyDescent="0.4">
      <c r="A124" s="8"/>
      <c r="B124" s="8" t="s">
        <v>171</v>
      </c>
      <c r="C124" s="8" t="s">
        <v>121</v>
      </c>
      <c r="D124" s="45">
        <v>5.9742635000000002E-2</v>
      </c>
      <c r="E124" s="19">
        <v>0.60925435100000003</v>
      </c>
      <c r="F124" s="14">
        <v>0.13994512100000001</v>
      </c>
      <c r="G124" s="19">
        <v>0.38698897300000001</v>
      </c>
      <c r="H124" s="14">
        <v>6.7963214999999993E-2</v>
      </c>
      <c r="I124" s="19">
        <v>0.67503022133333301</v>
      </c>
    </row>
    <row r="125" spans="1:9" x14ac:dyDescent="0.4">
      <c r="A125" s="8"/>
      <c r="B125" s="8" t="s">
        <v>172</v>
      </c>
      <c r="C125" s="8" t="s">
        <v>121</v>
      </c>
      <c r="D125" s="45">
        <v>8.9140180999999999E-2</v>
      </c>
      <c r="E125" s="19">
        <v>0.37829928299999999</v>
      </c>
      <c r="F125" s="14">
        <v>0.200026701</v>
      </c>
      <c r="G125" s="19">
        <v>0.243137188</v>
      </c>
      <c r="H125" s="14">
        <v>8.5597782999999997E-2</v>
      </c>
      <c r="I125" s="19">
        <v>0.41782419500000001</v>
      </c>
    </row>
    <row r="126" spans="1:9" x14ac:dyDescent="0.4">
      <c r="A126" s="8"/>
      <c r="B126" s="8" t="s">
        <v>173</v>
      </c>
      <c r="C126" s="8" t="s">
        <v>121</v>
      </c>
      <c r="D126" s="45">
        <v>9.2921234000000005E-2</v>
      </c>
      <c r="E126" s="19">
        <v>0.26388568200000001</v>
      </c>
      <c r="F126" s="14">
        <v>0.22215091000000001</v>
      </c>
      <c r="G126" s="19">
        <v>0.194235197</v>
      </c>
      <c r="H126" s="14">
        <v>8.7004298999999993E-2</v>
      </c>
      <c r="I126" s="19">
        <v>0.40148118799999999</v>
      </c>
    </row>
    <row r="127" spans="1:9" x14ac:dyDescent="0.4">
      <c r="A127" s="8" t="s">
        <v>174</v>
      </c>
      <c r="B127" s="8" t="s">
        <v>175</v>
      </c>
      <c r="C127" s="8" t="s">
        <v>119</v>
      </c>
      <c r="D127" s="45">
        <v>3.0205075000000001E-2</v>
      </c>
      <c r="E127" s="19">
        <v>7.8464355E-2</v>
      </c>
      <c r="F127" s="14">
        <v>0.110848895</v>
      </c>
      <c r="G127" s="19">
        <v>0.64934594499999998</v>
      </c>
      <c r="H127" s="14">
        <v>8.6086917999999998E-2</v>
      </c>
      <c r="I127" s="19">
        <v>0.70369419200000005</v>
      </c>
    </row>
    <row r="128" spans="1:9" x14ac:dyDescent="0.4">
      <c r="A128" s="8"/>
      <c r="B128" s="8"/>
      <c r="C128" s="8" t="s">
        <v>120</v>
      </c>
      <c r="D128" s="45">
        <v>1.7627503999999999E-2</v>
      </c>
      <c r="E128" s="19">
        <v>0.69876840100000004</v>
      </c>
      <c r="F128" s="14">
        <v>0.143018858</v>
      </c>
      <c r="G128" s="19">
        <v>0.29592517800000001</v>
      </c>
      <c r="H128" s="14">
        <v>0.12571442899999999</v>
      </c>
      <c r="I128" s="19">
        <v>0.36429663800000001</v>
      </c>
    </row>
    <row r="129" spans="1:9" x14ac:dyDescent="0.4">
      <c r="A129" s="8"/>
      <c r="B129" s="8"/>
      <c r="C129" s="8" t="s">
        <v>121</v>
      </c>
      <c r="D129" s="45">
        <v>8.4480316999999999E-2</v>
      </c>
      <c r="E129" s="19">
        <v>9.0490853999999996E-2</v>
      </c>
      <c r="F129" s="14">
        <v>0.27701434800000002</v>
      </c>
      <c r="G129" s="19">
        <v>4.2754147999999999E-2</v>
      </c>
      <c r="H129" s="14">
        <v>0.18281017099999999</v>
      </c>
      <c r="I129" s="19">
        <v>0.186248367</v>
      </c>
    </row>
    <row r="130" spans="1:9" x14ac:dyDescent="0.4">
      <c r="A130" s="8"/>
      <c r="B130" s="8" t="s">
        <v>176</v>
      </c>
      <c r="C130" s="8" t="s">
        <v>119</v>
      </c>
      <c r="D130" s="45">
        <v>-3.8624876000000002E-2</v>
      </c>
      <c r="E130" s="19">
        <v>0.6159564072</v>
      </c>
      <c r="F130" s="14">
        <v>0.11496922699999999</v>
      </c>
      <c r="G130" s="19">
        <v>0.96457090599999995</v>
      </c>
      <c r="H130" s="14">
        <v>0.15655022199999999</v>
      </c>
      <c r="I130" s="19">
        <v>0.663559177</v>
      </c>
    </row>
    <row r="131" spans="1:9" x14ac:dyDescent="0.4">
      <c r="A131" s="8"/>
      <c r="B131" s="8"/>
      <c r="C131" s="8" t="s">
        <v>120</v>
      </c>
      <c r="D131" s="45">
        <v>2.3100026999999999E-2</v>
      </c>
      <c r="E131" s="19">
        <v>0.73948423799999996</v>
      </c>
      <c r="F131" s="14">
        <v>0.183886033</v>
      </c>
      <c r="G131" s="19">
        <v>0.43051558000000001</v>
      </c>
      <c r="H131" s="14">
        <v>0.15859981100000001</v>
      </c>
      <c r="I131" s="19">
        <v>0.36601228800000002</v>
      </c>
    </row>
    <row r="132" spans="1:9" x14ac:dyDescent="0.4">
      <c r="A132" s="8"/>
      <c r="B132" s="8"/>
      <c r="C132" s="8" t="s">
        <v>121</v>
      </c>
      <c r="D132" s="45">
        <v>3.3146481999999998E-2</v>
      </c>
      <c r="E132" s="19">
        <v>0.68523379200000001</v>
      </c>
      <c r="F132" s="14">
        <v>0.26799177699999999</v>
      </c>
      <c r="G132" s="19">
        <v>0.12706574800000001</v>
      </c>
      <c r="H132" s="14">
        <v>0.22956193599999999</v>
      </c>
      <c r="I132" s="19">
        <v>0.27950312599999999</v>
      </c>
    </row>
    <row r="133" spans="1:9" x14ac:dyDescent="0.4">
      <c r="A133" s="8"/>
      <c r="B133" s="8" t="s">
        <v>177</v>
      </c>
      <c r="C133" s="8" t="s">
        <v>119</v>
      </c>
      <c r="D133" s="45">
        <v>2.5247445E-2</v>
      </c>
      <c r="E133" s="19">
        <v>0.63482903899999998</v>
      </c>
      <c r="F133" s="14">
        <v>0.18364810300000001</v>
      </c>
      <c r="G133" s="19">
        <v>0.77604804599999999</v>
      </c>
      <c r="H133" s="14">
        <v>0.16494794099999999</v>
      </c>
      <c r="I133" s="19">
        <v>0.663559177</v>
      </c>
    </row>
    <row r="134" spans="1:9" x14ac:dyDescent="0.4">
      <c r="A134" s="8"/>
      <c r="B134" s="8"/>
      <c r="C134" s="8" t="s">
        <v>120</v>
      </c>
      <c r="D134" s="45">
        <v>0.11511442099999999</v>
      </c>
      <c r="E134" s="19">
        <v>9.8538353999999995E-2</v>
      </c>
      <c r="F134" s="14">
        <v>3.7749184999999998E-2</v>
      </c>
      <c r="G134" s="19">
        <v>0.71433780499999999</v>
      </c>
      <c r="H134" s="14">
        <v>-7.9445921000000003E-2</v>
      </c>
      <c r="I134" s="19">
        <v>0.74145146100000003</v>
      </c>
    </row>
    <row r="135" spans="1:9" x14ac:dyDescent="0.4">
      <c r="A135" s="8"/>
      <c r="B135" s="8"/>
      <c r="C135" s="8" t="s">
        <v>121</v>
      </c>
      <c r="D135" s="45">
        <v>0.18411794200000001</v>
      </c>
      <c r="E135" s="19">
        <v>2.160492E-3</v>
      </c>
      <c r="F135" s="14">
        <v>0.35203399000000002</v>
      </c>
      <c r="G135" s="19">
        <v>4.8831258000000002E-2</v>
      </c>
      <c r="H135" s="14">
        <v>0.140792098</v>
      </c>
      <c r="I135" s="19">
        <v>0.40855515749999999</v>
      </c>
    </row>
    <row r="136" spans="1:9" x14ac:dyDescent="0.4">
      <c r="A136" s="8"/>
      <c r="B136" s="8" t="s">
        <v>178</v>
      </c>
      <c r="C136" s="8" t="s">
        <v>119</v>
      </c>
      <c r="D136" s="45">
        <v>3.2519944000000002E-2</v>
      </c>
      <c r="E136" s="19">
        <v>0.55747514099999995</v>
      </c>
      <c r="F136" s="14">
        <v>0.166526497</v>
      </c>
      <c r="G136" s="19">
        <v>0.77604804599999999</v>
      </c>
      <c r="H136" s="14">
        <v>0.13377636600000001</v>
      </c>
      <c r="I136" s="19">
        <v>0.663559177</v>
      </c>
    </row>
    <row r="137" spans="1:9" x14ac:dyDescent="0.4">
      <c r="A137" s="8"/>
      <c r="B137" s="8"/>
      <c r="C137" s="8" t="s">
        <v>120</v>
      </c>
      <c r="D137" s="45">
        <v>-4.6232670000000003E-3</v>
      </c>
      <c r="E137" s="19">
        <v>0.91443359199999996</v>
      </c>
      <c r="F137" s="14">
        <v>-4.9440853E-2</v>
      </c>
      <c r="G137" s="19">
        <v>0.71433780499999999</v>
      </c>
      <c r="H137" s="14">
        <v>-4.7003509999999998E-2</v>
      </c>
      <c r="I137" s="19">
        <v>0.74145146100000003</v>
      </c>
    </row>
    <row r="138" spans="1:9" x14ac:dyDescent="0.4">
      <c r="A138" s="8"/>
      <c r="B138" s="8"/>
      <c r="C138" s="8" t="s">
        <v>121</v>
      </c>
      <c r="D138" s="45">
        <v>2.2340390000000002E-2</v>
      </c>
      <c r="E138" s="19">
        <v>0.68990183400000005</v>
      </c>
      <c r="F138" s="14">
        <v>0.10331686399999999</v>
      </c>
      <c r="G138" s="19">
        <v>0.52910934720000002</v>
      </c>
      <c r="H138" s="14">
        <v>8.6560719999999994E-2</v>
      </c>
      <c r="I138" s="19">
        <v>0.67151915039999999</v>
      </c>
    </row>
    <row r="139" spans="1:9" x14ac:dyDescent="0.4">
      <c r="A139" s="8"/>
      <c r="B139" s="8" t="s">
        <v>179</v>
      </c>
      <c r="C139" s="8" t="s">
        <v>119</v>
      </c>
      <c r="D139" s="45">
        <v>6.7534728000000002E-2</v>
      </c>
      <c r="E139" s="19">
        <v>6.5018861999999997E-2</v>
      </c>
      <c r="F139" s="14">
        <v>-0.21710805599999999</v>
      </c>
      <c r="G139" s="19">
        <v>0.77604804599999999</v>
      </c>
      <c r="H139" s="14">
        <v>-0.27030247899999998</v>
      </c>
      <c r="I139" s="19">
        <v>0.24945916200000001</v>
      </c>
    </row>
    <row r="140" spans="1:9" x14ac:dyDescent="0.4">
      <c r="A140" s="8"/>
      <c r="B140" s="8"/>
      <c r="C140" s="8" t="s">
        <v>120</v>
      </c>
      <c r="D140" s="45">
        <v>-7.3313110000000001E-2</v>
      </c>
      <c r="E140" s="19">
        <v>0.30264633149999998</v>
      </c>
      <c r="F140" s="14">
        <v>0.19079057499999999</v>
      </c>
      <c r="G140" s="19">
        <v>0.43051558000000001</v>
      </c>
      <c r="H140" s="14">
        <v>0.266642033</v>
      </c>
      <c r="I140" s="19">
        <v>0.13388106399999999</v>
      </c>
    </row>
    <row r="141" spans="1:9" x14ac:dyDescent="0.4">
      <c r="A141" s="8"/>
      <c r="B141" s="8"/>
      <c r="C141" s="8" t="s">
        <v>121</v>
      </c>
      <c r="D141" s="45">
        <v>5.3215347000000003E-2</v>
      </c>
      <c r="E141" s="19">
        <v>0.680133078</v>
      </c>
      <c r="F141" s="14">
        <v>7.3140577999999998E-2</v>
      </c>
      <c r="G141" s="19">
        <v>0.54942289899999996</v>
      </c>
      <c r="H141" s="14">
        <v>1.7564125999999999E-2</v>
      </c>
      <c r="I141" s="19">
        <v>0.88486373399999996</v>
      </c>
    </row>
    <row r="142" spans="1:9" x14ac:dyDescent="0.4">
      <c r="A142" s="8"/>
      <c r="B142" s="8" t="s">
        <v>671</v>
      </c>
      <c r="C142" s="8" t="s">
        <v>119</v>
      </c>
      <c r="D142" s="45">
        <v>6.5480307000000001E-2</v>
      </c>
      <c r="E142" s="19">
        <v>0.6159564072</v>
      </c>
      <c r="F142" s="14">
        <v>4.4949691999999999E-2</v>
      </c>
      <c r="G142" s="19">
        <v>0.96457090599999995</v>
      </c>
      <c r="H142" s="14">
        <v>-1.9671588E-2</v>
      </c>
      <c r="I142" s="19">
        <v>0.663559177</v>
      </c>
    </row>
    <row r="143" spans="1:9" x14ac:dyDescent="0.4">
      <c r="A143" s="8"/>
      <c r="B143" s="8"/>
      <c r="C143" s="8" t="s">
        <v>120</v>
      </c>
      <c r="D143" s="45">
        <v>-0.121896463</v>
      </c>
      <c r="E143" s="19">
        <v>9.8538353999999995E-2</v>
      </c>
      <c r="F143" s="14">
        <v>0.17134654899999999</v>
      </c>
      <c r="G143" s="19">
        <v>0.44368580099999999</v>
      </c>
      <c r="H143" s="14">
        <v>0.29312187899999997</v>
      </c>
      <c r="I143" s="19">
        <v>0.131511138</v>
      </c>
    </row>
    <row r="144" spans="1:9" x14ac:dyDescent="0.4">
      <c r="A144" s="8"/>
      <c r="B144" s="8"/>
      <c r="C144" s="8" t="s">
        <v>121</v>
      </c>
      <c r="D144" s="45">
        <v>-5.5325025E-2</v>
      </c>
      <c r="E144" s="19">
        <v>0.680133078</v>
      </c>
      <c r="F144" s="14">
        <v>0.16833302</v>
      </c>
      <c r="G144" s="19">
        <v>0.47707099949999998</v>
      </c>
      <c r="H144" s="14">
        <v>0.21844954599999999</v>
      </c>
      <c r="I144" s="19">
        <v>0.27950312599999999</v>
      </c>
    </row>
    <row r="145" spans="1:9" x14ac:dyDescent="0.4">
      <c r="A145" s="8"/>
      <c r="B145" s="8" t="s">
        <v>180</v>
      </c>
      <c r="C145" s="8" t="s">
        <v>119</v>
      </c>
      <c r="D145" s="45">
        <v>1.7504254E-2</v>
      </c>
      <c r="E145" s="19">
        <v>0.6159564072</v>
      </c>
      <c r="F145" s="14">
        <v>2.600266E-2</v>
      </c>
      <c r="G145" s="19">
        <v>0.96457090599999995</v>
      </c>
      <c r="H145" s="14">
        <v>6.3959339999999998E-3</v>
      </c>
      <c r="I145" s="19">
        <v>0.663559177</v>
      </c>
    </row>
    <row r="146" spans="1:9" x14ac:dyDescent="0.4">
      <c r="A146" s="8"/>
      <c r="B146" s="8"/>
      <c r="C146" s="8" t="s">
        <v>120</v>
      </c>
      <c r="D146" s="45">
        <v>-8.7520690999999998E-2</v>
      </c>
      <c r="E146" s="19">
        <v>0.26825822799999999</v>
      </c>
      <c r="F146" s="14">
        <v>0.23646371899999999</v>
      </c>
      <c r="G146" s="19">
        <v>0.43051558000000001</v>
      </c>
      <c r="H146" s="14">
        <v>0.32923987300000002</v>
      </c>
      <c r="I146" s="19">
        <v>0.131511138</v>
      </c>
    </row>
    <row r="147" spans="1:9" x14ac:dyDescent="0.4">
      <c r="A147" s="8"/>
      <c r="B147" s="8"/>
      <c r="C147" s="8" t="s">
        <v>121</v>
      </c>
      <c r="D147" s="45">
        <v>-2.9289048000000002E-2</v>
      </c>
      <c r="E147" s="19">
        <v>0.68990183400000005</v>
      </c>
      <c r="F147" s="14">
        <v>0.27790078099999999</v>
      </c>
      <c r="G147" s="19">
        <v>0.12706574800000001</v>
      </c>
      <c r="H147" s="14">
        <v>0.31111862299999998</v>
      </c>
      <c r="I147" s="19">
        <v>0.20938965000000001</v>
      </c>
    </row>
    <row r="148" spans="1:9" x14ac:dyDescent="0.4">
      <c r="A148" s="8" t="s">
        <v>181</v>
      </c>
      <c r="B148" s="8" t="s">
        <v>182</v>
      </c>
      <c r="C148" s="8" t="s">
        <v>119</v>
      </c>
      <c r="D148" s="45">
        <v>2.2658332999999999E-2</v>
      </c>
      <c r="E148" s="19">
        <v>0.24457815899999999</v>
      </c>
      <c r="F148" s="14">
        <v>0.30663574300000002</v>
      </c>
      <c r="G148" s="19">
        <v>4.4310612999999999E-2</v>
      </c>
      <c r="H148" s="14">
        <v>0.28938069999999999</v>
      </c>
      <c r="I148" s="19">
        <v>0.200956105</v>
      </c>
    </row>
    <row r="149" spans="1:9" x14ac:dyDescent="0.4">
      <c r="A149" s="8"/>
      <c r="B149" s="8"/>
      <c r="C149" s="8" t="s">
        <v>120</v>
      </c>
      <c r="D149" s="45">
        <v>-5.3177424000000001E-2</v>
      </c>
      <c r="E149" s="19">
        <v>0.26386165499999997</v>
      </c>
      <c r="F149" s="14">
        <v>-0.27190811300000001</v>
      </c>
      <c r="G149" s="19">
        <v>4.4426716999999998E-2</v>
      </c>
      <c r="H149" s="14">
        <v>-0.21037293000000001</v>
      </c>
      <c r="I149" s="19">
        <v>0.113515717</v>
      </c>
    </row>
    <row r="150" spans="1:9" x14ac:dyDescent="0.4">
      <c r="A150" s="8"/>
      <c r="B150" s="8"/>
      <c r="C150" s="8" t="s">
        <v>121</v>
      </c>
      <c r="D150" s="45">
        <v>-7.4000270000000007E-2</v>
      </c>
      <c r="E150" s="19">
        <v>0.16513088100000001</v>
      </c>
      <c r="F150" s="14">
        <v>4.1333419999999999E-3</v>
      </c>
      <c r="G150" s="19">
        <v>0.89452605699999999</v>
      </c>
      <c r="H150" s="14">
        <v>7.6358365999999997E-2</v>
      </c>
      <c r="I150" s="19">
        <v>0.61680606900000001</v>
      </c>
    </row>
    <row r="151" spans="1:9" x14ac:dyDescent="0.4">
      <c r="A151" s="8"/>
      <c r="B151" s="8" t="s">
        <v>183</v>
      </c>
      <c r="C151" s="8" t="s">
        <v>119</v>
      </c>
      <c r="D151" s="45">
        <v>6.5376343000000003E-2</v>
      </c>
      <c r="E151" s="19">
        <v>0.97833346600000004</v>
      </c>
      <c r="F151" s="14">
        <v>0.236058606</v>
      </c>
      <c r="G151" s="19">
        <v>0.51798640500000004</v>
      </c>
      <c r="H151" s="14">
        <v>0.15819145900000001</v>
      </c>
      <c r="I151" s="19">
        <v>0.51410713600000002</v>
      </c>
    </row>
    <row r="152" spans="1:9" x14ac:dyDescent="0.4">
      <c r="A152" s="8"/>
      <c r="B152" s="8"/>
      <c r="C152" s="8" t="s">
        <v>120</v>
      </c>
      <c r="D152" s="45">
        <v>0.20239863499999999</v>
      </c>
      <c r="E152" s="19">
        <v>6.1136558000000001E-2</v>
      </c>
      <c r="F152" s="14">
        <v>3.6751264999999998E-2</v>
      </c>
      <c r="G152" s="19">
        <v>0.76129746399999998</v>
      </c>
      <c r="H152" s="14">
        <v>-0.16187633500000001</v>
      </c>
      <c r="I152" s="19">
        <v>0.53214113600000001</v>
      </c>
    </row>
    <row r="153" spans="1:9" x14ac:dyDescent="0.4">
      <c r="A153" s="8"/>
      <c r="B153" s="8"/>
      <c r="C153" s="8" t="s">
        <v>121</v>
      </c>
      <c r="D153" s="45">
        <v>0.16455334999999999</v>
      </c>
      <c r="E153" s="19">
        <v>6.0851489999999998E-3</v>
      </c>
      <c r="F153" s="14">
        <v>0.27938824099999998</v>
      </c>
      <c r="G153" s="19">
        <v>7.6736786000000001E-2</v>
      </c>
      <c r="H153" s="14">
        <v>9.1419917000000003E-2</v>
      </c>
      <c r="I153" s="19">
        <v>0.54638196500000002</v>
      </c>
    </row>
    <row r="154" spans="1:9" x14ac:dyDescent="0.4">
      <c r="A154" s="8"/>
      <c r="B154" s="8" t="s">
        <v>184</v>
      </c>
      <c r="C154" s="8" t="s">
        <v>119</v>
      </c>
      <c r="D154" s="45">
        <v>2.0330758000000001E-2</v>
      </c>
      <c r="E154" s="19">
        <v>0.80590948200000001</v>
      </c>
      <c r="F154" s="14">
        <v>-6.9791222E-2</v>
      </c>
      <c r="G154" s="19">
        <v>0.121206829</v>
      </c>
      <c r="H154" s="14">
        <v>-9.2296871000000003E-2</v>
      </c>
      <c r="I154" s="19">
        <v>0.28513097100000001</v>
      </c>
    </row>
    <row r="155" spans="1:9" x14ac:dyDescent="0.4">
      <c r="A155" s="8"/>
      <c r="B155" s="8"/>
      <c r="C155" s="8" t="s">
        <v>120</v>
      </c>
      <c r="D155" s="45">
        <v>2.3185668999999999E-2</v>
      </c>
      <c r="E155" s="19">
        <v>0.64008315500000001</v>
      </c>
      <c r="F155" s="14">
        <v>7.1334419999999996E-2</v>
      </c>
      <c r="G155" s="19">
        <v>0.57970449099999999</v>
      </c>
      <c r="H155" s="14">
        <v>4.9617959000000003E-2</v>
      </c>
      <c r="I155" s="19">
        <v>0.71278574500000003</v>
      </c>
    </row>
    <row r="156" spans="1:9" x14ac:dyDescent="0.4">
      <c r="A156" s="8"/>
      <c r="B156" s="8"/>
      <c r="C156" s="8" t="s">
        <v>121</v>
      </c>
      <c r="D156" s="45">
        <v>-1.1718298E-2</v>
      </c>
      <c r="E156" s="19">
        <v>0.80620594499999998</v>
      </c>
      <c r="F156" s="14">
        <v>-5.4666905000000002E-2</v>
      </c>
      <c r="G156" s="19">
        <v>0.69935024000000001</v>
      </c>
      <c r="H156" s="14">
        <v>-4.0036993E-2</v>
      </c>
      <c r="I156" s="19">
        <v>0.77328524600000004</v>
      </c>
    </row>
    <row r="157" spans="1:9" x14ac:dyDescent="0.4">
      <c r="A157" s="8"/>
      <c r="B157" s="8" t="s">
        <v>185</v>
      </c>
      <c r="C157" s="8" t="s">
        <v>119</v>
      </c>
      <c r="D157" s="45">
        <v>-7.2937760000000001E-3</v>
      </c>
      <c r="E157" s="19">
        <v>0.51898282200000001</v>
      </c>
      <c r="F157" s="14">
        <v>-6.8738347000000005E-2</v>
      </c>
      <c r="G157" s="19">
        <v>0.80058478200000005</v>
      </c>
      <c r="H157" s="14">
        <v>-6.4880050999999994E-2</v>
      </c>
      <c r="I157" s="19">
        <v>0.76153384099999999</v>
      </c>
    </row>
    <row r="158" spans="1:9" x14ac:dyDescent="0.4">
      <c r="A158" s="8"/>
      <c r="B158" s="8"/>
      <c r="C158" s="8" t="s">
        <v>120</v>
      </c>
      <c r="D158" s="45">
        <v>2.1284900999999998E-2</v>
      </c>
      <c r="E158" s="19">
        <v>0.68536592600000001</v>
      </c>
      <c r="F158" s="14">
        <v>1.8291503000000001E-2</v>
      </c>
      <c r="G158" s="19">
        <v>0.86641402099999998</v>
      </c>
      <c r="H158" s="14">
        <v>-2.3492399999999998E-3</v>
      </c>
      <c r="I158" s="19">
        <v>0.99854463299999996</v>
      </c>
    </row>
    <row r="159" spans="1:9" x14ac:dyDescent="0.4">
      <c r="A159" s="8"/>
      <c r="B159" s="8"/>
      <c r="C159" s="8" t="s">
        <v>121</v>
      </c>
      <c r="D159" s="45">
        <v>1.5134809000000001E-2</v>
      </c>
      <c r="E159" s="19">
        <v>0.81611920599999999</v>
      </c>
      <c r="F159" s="14">
        <v>-9.6846861000000006E-2</v>
      </c>
      <c r="G159" s="19">
        <v>0.52176679800000003</v>
      </c>
      <c r="H159" s="14">
        <v>-0.116140231</v>
      </c>
      <c r="I159" s="19">
        <v>0.439939146</v>
      </c>
    </row>
    <row r="160" spans="1:9" x14ac:dyDescent="0.4">
      <c r="A160" s="8"/>
      <c r="B160" s="8" t="s">
        <v>186</v>
      </c>
      <c r="C160" s="8" t="s">
        <v>119</v>
      </c>
      <c r="D160" s="45">
        <v>-2.7201375E-2</v>
      </c>
      <c r="E160" s="19">
        <v>0.93204621799999998</v>
      </c>
      <c r="F160" s="14">
        <v>-1.2099489999999999E-2</v>
      </c>
      <c r="G160" s="19">
        <v>0.67114206099999996</v>
      </c>
      <c r="H160" s="14">
        <v>1.4918364999999999E-2</v>
      </c>
      <c r="I160" s="19">
        <v>0.85782292299999996</v>
      </c>
    </row>
    <row r="161" spans="1:9" x14ac:dyDescent="0.4">
      <c r="A161" s="8"/>
      <c r="B161" s="8"/>
      <c r="C161" s="8" t="s">
        <v>120</v>
      </c>
      <c r="D161" s="45">
        <v>-3.0161120999999999E-2</v>
      </c>
      <c r="E161" s="19">
        <v>0.60143475899999999</v>
      </c>
      <c r="F161" s="14">
        <v>1.8001513E-2</v>
      </c>
      <c r="G161" s="19">
        <v>0.93607141500000002</v>
      </c>
      <c r="H161" s="14">
        <v>5.1829471000000002E-2</v>
      </c>
      <c r="I161" s="19">
        <v>0.75550393900000001</v>
      </c>
    </row>
    <row r="162" spans="1:9" x14ac:dyDescent="0.4">
      <c r="A162" s="8"/>
      <c r="B162" s="8"/>
      <c r="C162" s="8" t="s">
        <v>121</v>
      </c>
      <c r="D162" s="45">
        <v>-1.3727692E-2</v>
      </c>
      <c r="E162" s="19">
        <v>0.74921747599999999</v>
      </c>
      <c r="F162" s="69">
        <v>-0.12853794800000001</v>
      </c>
      <c r="G162" s="70">
        <v>0.361352222</v>
      </c>
      <c r="H162" s="69">
        <v>-0.11970898100000001</v>
      </c>
      <c r="I162" s="70">
        <v>0.42355169199999998</v>
      </c>
    </row>
    <row r="163" spans="1:9" x14ac:dyDescent="0.4">
      <c r="A163" s="8" t="s">
        <v>457</v>
      </c>
      <c r="B163" s="8" t="s">
        <v>187</v>
      </c>
      <c r="C163" s="8" t="s">
        <v>119</v>
      </c>
      <c r="D163" s="45">
        <v>-5.3259512000000002E-2</v>
      </c>
      <c r="E163" s="19">
        <v>0.25617550300000003</v>
      </c>
      <c r="F163" s="69">
        <v>-1.2057752E-2</v>
      </c>
      <c r="G163" s="70">
        <v>0.56639140799999999</v>
      </c>
      <c r="H163" s="69">
        <v>4.3568595000000002E-2</v>
      </c>
      <c r="I163" s="70">
        <v>0.83582999000000002</v>
      </c>
    </row>
    <row r="164" spans="1:9" x14ac:dyDescent="0.4">
      <c r="A164" s="8"/>
      <c r="B164" s="8"/>
      <c r="C164" s="8" t="s">
        <v>120</v>
      </c>
      <c r="D164" s="45">
        <v>0.1</v>
      </c>
      <c r="E164" s="19">
        <v>9.1999999999999998E-2</v>
      </c>
      <c r="F164" s="69">
        <v>0.55000000000000004</v>
      </c>
      <c r="G164" s="70">
        <v>6.0000000000000001E-3</v>
      </c>
      <c r="H164" s="69">
        <v>0.31</v>
      </c>
      <c r="I164" s="70">
        <v>0.03</v>
      </c>
    </row>
    <row r="165" spans="1:9" x14ac:dyDescent="0.4">
      <c r="A165" s="8"/>
      <c r="B165" s="8"/>
      <c r="C165" s="8" t="s">
        <v>121</v>
      </c>
      <c r="D165" s="45">
        <v>0.13</v>
      </c>
      <c r="E165" s="19">
        <v>2.3E-2</v>
      </c>
      <c r="F165" s="69">
        <v>0.7</v>
      </c>
      <c r="G165" s="70">
        <v>1E-3</v>
      </c>
      <c r="H165" s="69">
        <v>0.33</v>
      </c>
      <c r="I165" s="70">
        <v>1.7999999999999999E-2</v>
      </c>
    </row>
    <row r="166" spans="1:9" x14ac:dyDescent="0.4">
      <c r="A166" s="8"/>
      <c r="B166" s="8" t="s">
        <v>554</v>
      </c>
      <c r="C166" s="8" t="s">
        <v>119</v>
      </c>
      <c r="D166" s="45">
        <v>-2.8857008999999999E-2</v>
      </c>
      <c r="E166" s="19">
        <v>0.32096561800000001</v>
      </c>
      <c r="F166" s="69">
        <v>0.33699769099999999</v>
      </c>
      <c r="G166" s="70">
        <v>4.1856731000000001E-2</v>
      </c>
      <c r="H166" s="69">
        <v>0.38572573300000002</v>
      </c>
      <c r="I166" s="70">
        <v>1.0051256E-2</v>
      </c>
    </row>
    <row r="167" spans="1:9" x14ac:dyDescent="0.4">
      <c r="A167" s="8"/>
      <c r="B167" s="8"/>
      <c r="C167" s="8" t="s">
        <v>120</v>
      </c>
      <c r="D167" s="45">
        <v>0.01</v>
      </c>
      <c r="E167" s="19">
        <v>0.69299999999999995</v>
      </c>
      <c r="F167" s="69">
        <v>-0.13</v>
      </c>
      <c r="G167" s="70">
        <v>0.61799999999999999</v>
      </c>
      <c r="H167" s="69">
        <v>-0.13064619299999999</v>
      </c>
      <c r="I167" s="70">
        <v>0.71699999999999997</v>
      </c>
    </row>
    <row r="168" spans="1:9" x14ac:dyDescent="0.4">
      <c r="A168" s="8"/>
      <c r="B168" s="8"/>
      <c r="C168" s="8" t="s">
        <v>121</v>
      </c>
      <c r="D168" s="45">
        <v>0.02</v>
      </c>
      <c r="E168" s="19">
        <v>0.75800000000000001</v>
      </c>
      <c r="F168" s="69">
        <v>-0.1</v>
      </c>
      <c r="G168" s="70">
        <v>0.57899999999999996</v>
      </c>
      <c r="H168" s="69">
        <v>-0.12</v>
      </c>
      <c r="I168" s="70">
        <v>0.49099999999999999</v>
      </c>
    </row>
    <row r="169" spans="1:9" x14ac:dyDescent="0.4">
      <c r="A169" s="8"/>
      <c r="B169" s="8" t="s">
        <v>188</v>
      </c>
      <c r="C169" s="8" t="s">
        <v>119</v>
      </c>
      <c r="D169" s="45">
        <v>4.2878067999999998E-2</v>
      </c>
      <c r="E169" s="19">
        <v>0.22048617200000001</v>
      </c>
      <c r="F169" s="69">
        <v>0.33937286300000002</v>
      </c>
      <c r="G169" s="70">
        <v>3.9269680000000003E-3</v>
      </c>
      <c r="H169" s="69">
        <v>0.298652421</v>
      </c>
      <c r="I169" s="70">
        <v>1.5000843999999999E-2</v>
      </c>
    </row>
    <row r="170" spans="1:9" x14ac:dyDescent="0.4">
      <c r="C170" s="7" t="s">
        <v>594</v>
      </c>
      <c r="D170" s="45">
        <v>-0.03</v>
      </c>
      <c r="E170" s="19">
        <v>0.57399999999999995</v>
      </c>
      <c r="F170" s="14">
        <v>0.01</v>
      </c>
      <c r="G170" s="19">
        <v>0.95399999999999996</v>
      </c>
      <c r="H170" s="14">
        <v>0.05</v>
      </c>
      <c r="I170" s="19">
        <v>0.76800000000000002</v>
      </c>
    </row>
    <row r="171" spans="1:9" x14ac:dyDescent="0.4">
      <c r="E171" s="19"/>
    </row>
  </sheetData>
  <autoFilter ref="A6:I170" xr:uid="{56E9347C-8551-4CF2-8A8C-262D3F15683F}"/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8267-CE72-4DE2-A09F-71D679032EA2}">
  <dimension ref="A1:Q41"/>
  <sheetViews>
    <sheetView zoomScaleNormal="100" workbookViewId="0">
      <selection activeCell="C23" sqref="C23"/>
    </sheetView>
  </sheetViews>
  <sheetFormatPr defaultColWidth="8.75" defaultRowHeight="12.3" x14ac:dyDescent="0.4"/>
  <cols>
    <col min="1" max="1" width="15.75" style="7" customWidth="1"/>
    <col min="2" max="2" width="14.25" style="42" customWidth="1"/>
    <col min="3" max="3" width="14.25" style="17" customWidth="1"/>
    <col min="4" max="4" width="8.796875" style="15" bestFit="1" customWidth="1"/>
    <col min="5" max="5" width="8.796875" style="17" bestFit="1" customWidth="1"/>
    <col min="6" max="6" width="8.796875" style="15" bestFit="1" customWidth="1"/>
    <col min="7" max="7" width="8.796875" style="17" bestFit="1" customWidth="1"/>
    <col min="8" max="8" width="9.19921875" style="15" bestFit="1" customWidth="1"/>
    <col min="9" max="9" width="8.796875" style="17" bestFit="1" customWidth="1"/>
    <col min="10" max="10" width="8.796875" style="15" bestFit="1" customWidth="1"/>
    <col min="11" max="11" width="8.796875" style="17" bestFit="1" customWidth="1"/>
    <col min="12" max="12" width="8.796875" style="15" bestFit="1" customWidth="1"/>
    <col min="13" max="13" width="8.796875" style="17" bestFit="1" customWidth="1"/>
    <col min="14" max="14" width="8.796875" style="15" bestFit="1" customWidth="1"/>
    <col min="15" max="15" width="8.796875" style="17" bestFit="1" customWidth="1"/>
    <col min="16" max="16" width="8.796875" style="15" bestFit="1" customWidth="1"/>
    <col min="17" max="17" width="8.796875" style="17" bestFit="1" customWidth="1"/>
    <col min="18" max="16384" width="8.75" style="7"/>
  </cols>
  <sheetData>
    <row r="1" spans="1:17" x14ac:dyDescent="0.4">
      <c r="A1" s="2" t="s">
        <v>757</v>
      </c>
    </row>
    <row r="2" spans="1:17" x14ac:dyDescent="0.4">
      <c r="A2" s="7" t="s">
        <v>466</v>
      </c>
    </row>
    <row r="5" spans="1:17" s="9" customFormat="1" x14ac:dyDescent="0.4">
      <c r="A5" s="10" t="s">
        <v>459</v>
      </c>
      <c r="B5" s="59" t="s">
        <v>461</v>
      </c>
      <c r="C5" s="61"/>
      <c r="D5" s="60"/>
      <c r="E5" s="61"/>
      <c r="F5" s="60" t="s">
        <v>462</v>
      </c>
      <c r="G5" s="61"/>
      <c r="H5" s="60"/>
      <c r="I5" s="61"/>
      <c r="J5" s="60"/>
      <c r="K5" s="61"/>
      <c r="L5" s="60"/>
      <c r="M5" s="61"/>
      <c r="N5" s="60"/>
      <c r="O5" s="61"/>
      <c r="P5" s="60"/>
      <c r="Q5" s="61"/>
    </row>
    <row r="6" spans="1:17" s="9" customFormat="1" x14ac:dyDescent="0.4">
      <c r="B6" s="43" t="s">
        <v>565</v>
      </c>
      <c r="C6" s="18"/>
      <c r="D6" s="16" t="s">
        <v>149</v>
      </c>
      <c r="E6" s="18"/>
      <c r="F6" s="16" t="s">
        <v>151</v>
      </c>
      <c r="G6" s="18"/>
      <c r="H6" s="16" t="s">
        <v>152</v>
      </c>
      <c r="I6" s="18"/>
      <c r="J6" s="16" t="s">
        <v>153</v>
      </c>
      <c r="K6" s="18"/>
      <c r="L6" s="16" t="s">
        <v>154</v>
      </c>
      <c r="M6" s="18"/>
      <c r="N6" s="16" t="s">
        <v>155</v>
      </c>
      <c r="O6" s="18"/>
      <c r="P6" s="16" t="s">
        <v>156</v>
      </c>
      <c r="Q6" s="61"/>
    </row>
    <row r="7" spans="1:17" s="12" customFormat="1" ht="15" thickBot="1" x14ac:dyDescent="0.65">
      <c r="A7" s="46"/>
      <c r="B7" s="44" t="s">
        <v>458</v>
      </c>
      <c r="C7" s="40" t="s">
        <v>552</v>
      </c>
      <c r="D7" s="41" t="s">
        <v>458</v>
      </c>
      <c r="E7" s="40" t="s">
        <v>552</v>
      </c>
      <c r="F7" s="41" t="s">
        <v>458</v>
      </c>
      <c r="G7" s="40" t="s">
        <v>552</v>
      </c>
      <c r="H7" s="41" t="s">
        <v>458</v>
      </c>
      <c r="I7" s="40" t="s">
        <v>552</v>
      </c>
      <c r="J7" s="41" t="s">
        <v>458</v>
      </c>
      <c r="K7" s="40" t="s">
        <v>552</v>
      </c>
      <c r="L7" s="41" t="s">
        <v>458</v>
      </c>
      <c r="M7" s="40" t="s">
        <v>552</v>
      </c>
      <c r="N7" s="41" t="s">
        <v>458</v>
      </c>
      <c r="O7" s="40" t="s">
        <v>552</v>
      </c>
      <c r="P7" s="41" t="s">
        <v>458</v>
      </c>
      <c r="Q7" s="40" t="s">
        <v>552</v>
      </c>
    </row>
    <row r="8" spans="1:17" x14ac:dyDescent="0.4">
      <c r="A8" s="3" t="s">
        <v>58</v>
      </c>
      <c r="B8" s="33">
        <v>3.8139143889918001E-2</v>
      </c>
      <c r="C8" s="85">
        <v>0.76110166084603204</v>
      </c>
      <c r="D8" s="34">
        <v>0.10174336582613</v>
      </c>
      <c r="E8" s="85">
        <v>0.76110166084603204</v>
      </c>
      <c r="F8" s="34">
        <v>-0.189319846664421</v>
      </c>
      <c r="G8" s="85">
        <v>0.767363479540775</v>
      </c>
      <c r="H8" s="34">
        <v>-6.24673430401931E-2</v>
      </c>
      <c r="I8" s="85">
        <v>0.98299321729950595</v>
      </c>
      <c r="J8" s="34">
        <v>-2.7841341646099201E-2</v>
      </c>
      <c r="K8" s="85">
        <v>0.98299321729950595</v>
      </c>
      <c r="L8" s="34">
        <v>-8.3261261612333007E-2</v>
      </c>
      <c r="M8" s="85">
        <v>0.98299321729950595</v>
      </c>
      <c r="N8" s="34">
        <v>-2.6749804911231699E-3</v>
      </c>
      <c r="O8" s="85">
        <v>0.98299321729950595</v>
      </c>
      <c r="P8" s="34">
        <v>-1.6027312944429099E-2</v>
      </c>
      <c r="Q8" s="85">
        <v>0.98299321729950595</v>
      </c>
    </row>
    <row r="9" spans="1:17" x14ac:dyDescent="0.4">
      <c r="A9" s="3" t="s">
        <v>66</v>
      </c>
      <c r="B9" s="33">
        <v>-6.9861350492962507E-2</v>
      </c>
      <c r="C9" s="85">
        <v>0.57725829595848499</v>
      </c>
      <c r="D9" s="34">
        <v>7.5592870818915803E-2</v>
      </c>
      <c r="E9" s="85">
        <v>0.57725829595848499</v>
      </c>
      <c r="F9" s="34">
        <v>-0.125928642827111</v>
      </c>
      <c r="G9" s="85">
        <v>0.95991124784508097</v>
      </c>
      <c r="H9" s="34">
        <v>1.6474788980057602E-2</v>
      </c>
      <c r="I9" s="85">
        <v>0.95991124784508097</v>
      </c>
      <c r="J9" s="34">
        <v>-8.4564904630347798E-2</v>
      </c>
      <c r="K9" s="85">
        <v>0.95991124784508097</v>
      </c>
      <c r="L9" s="34">
        <v>9.7045167395476192E-3</v>
      </c>
      <c r="M9" s="85">
        <v>0.95991124784508097</v>
      </c>
      <c r="N9" s="34">
        <v>-6.3076473714238903E-3</v>
      </c>
      <c r="O9" s="85">
        <v>0.95991124784508097</v>
      </c>
      <c r="P9" s="34">
        <v>-6.4301283227935005E-2</v>
      </c>
      <c r="Q9" s="85">
        <v>0.95991124784508097</v>
      </c>
    </row>
    <row r="10" spans="1:17" x14ac:dyDescent="0.4">
      <c r="A10" s="3" t="s">
        <v>60</v>
      </c>
      <c r="B10" s="33">
        <v>-0.174275902562083</v>
      </c>
      <c r="C10" s="85">
        <v>0.161660644690334</v>
      </c>
      <c r="D10" s="34">
        <v>0.178986247208411</v>
      </c>
      <c r="E10" s="85">
        <v>0.161660644690334</v>
      </c>
      <c r="F10" s="34">
        <v>-2.7207865758556798E-2</v>
      </c>
      <c r="G10" s="85">
        <v>0.828321685192001</v>
      </c>
      <c r="H10" s="34">
        <v>-4.8491284429146499E-2</v>
      </c>
      <c r="I10" s="85">
        <v>0.828321685192001</v>
      </c>
      <c r="J10" s="34">
        <v>-0.111750766141696</v>
      </c>
      <c r="K10" s="85">
        <v>0.79236389282825304</v>
      </c>
      <c r="L10" s="34">
        <v>-6.9408802517287094E-2</v>
      </c>
      <c r="M10" s="85">
        <v>0.828321685192001</v>
      </c>
      <c r="N10" s="34">
        <v>-0.15206708022687601</v>
      </c>
      <c r="O10" s="85">
        <v>0.79236389282825304</v>
      </c>
      <c r="P10" s="34">
        <v>-0.10617112126839599</v>
      </c>
      <c r="Q10" s="85">
        <v>0.79236389282825304</v>
      </c>
    </row>
    <row r="11" spans="1:17" x14ac:dyDescent="0.4">
      <c r="A11" s="3" t="s">
        <v>230</v>
      </c>
      <c r="B11" s="33">
        <v>-0.144075770460766</v>
      </c>
      <c r="C11" s="85">
        <v>0.49688003885158</v>
      </c>
      <c r="D11" s="34">
        <v>-2.9685099145876599E-2</v>
      </c>
      <c r="E11" s="85">
        <v>0.81296154365121298</v>
      </c>
      <c r="F11" s="34">
        <v>-2.5699936156492E-2</v>
      </c>
      <c r="G11" s="85">
        <v>0.837703510902022</v>
      </c>
      <c r="H11" s="34">
        <v>8.42058001780705E-2</v>
      </c>
      <c r="I11" s="85">
        <v>0.837703510902022</v>
      </c>
      <c r="J11" s="34">
        <v>-4.2117415465703703E-2</v>
      </c>
      <c r="K11" s="85">
        <v>0.837703510902022</v>
      </c>
      <c r="L11" s="34">
        <v>0.14555375741874499</v>
      </c>
      <c r="M11" s="85">
        <v>0.837703510902022</v>
      </c>
      <c r="N11" s="34">
        <v>-4.0930419883497E-2</v>
      </c>
      <c r="O11" s="85">
        <v>0.837703510902022</v>
      </c>
      <c r="P11" s="34">
        <v>-4.8170387573268802E-2</v>
      </c>
      <c r="Q11" s="85">
        <v>0.837703510902022</v>
      </c>
    </row>
    <row r="12" spans="1:17" x14ac:dyDescent="0.4">
      <c r="A12" s="3" t="s">
        <v>67</v>
      </c>
      <c r="B12" s="33">
        <v>-0.14274390145556001</v>
      </c>
      <c r="C12" s="85">
        <v>0.40560135162976602</v>
      </c>
      <c r="D12" s="34">
        <v>0.104080350512364</v>
      </c>
      <c r="E12" s="85">
        <v>0.40560135162976602</v>
      </c>
      <c r="F12" s="34">
        <v>-0.28552585207479803</v>
      </c>
      <c r="G12" s="85">
        <v>0.12078263961335001</v>
      </c>
      <c r="H12" s="34">
        <v>-0.116988832530278</v>
      </c>
      <c r="I12" s="85">
        <v>0.72262182271573505</v>
      </c>
      <c r="J12" s="34">
        <v>-8.50604305720047E-2</v>
      </c>
      <c r="K12" s="85">
        <v>0.72262182271573505</v>
      </c>
      <c r="L12" s="34">
        <v>7.5549564310219905E-2</v>
      </c>
      <c r="M12" s="85">
        <v>0.72262182271573505</v>
      </c>
      <c r="N12" s="34">
        <v>1.8356345551322002E-2</v>
      </c>
      <c r="O12" s="85">
        <v>0.88369197704949398</v>
      </c>
      <c r="P12" s="34">
        <v>-6.5342653352249203E-2</v>
      </c>
      <c r="Q12" s="85">
        <v>0.72262182271573505</v>
      </c>
    </row>
    <row r="13" spans="1:17" x14ac:dyDescent="0.4">
      <c r="A13" s="3" t="s">
        <v>53</v>
      </c>
      <c r="B13" s="33">
        <v>-8.5579431758919897E-2</v>
      </c>
      <c r="C13" s="85">
        <v>0.49446676232613301</v>
      </c>
      <c r="D13" s="34">
        <v>9.0460587143416094E-2</v>
      </c>
      <c r="E13" s="85">
        <v>0.49446676232613301</v>
      </c>
      <c r="F13" s="34">
        <v>-0.103834253477377</v>
      </c>
      <c r="G13" s="85">
        <v>0.51536220756412698</v>
      </c>
      <c r="H13" s="34">
        <v>-9.8905723004502802E-2</v>
      </c>
      <c r="I13" s="85">
        <v>0.51536220756412698</v>
      </c>
      <c r="J13" s="34">
        <v>-0.209866140607222</v>
      </c>
      <c r="K13" s="85">
        <v>0.18156813749565701</v>
      </c>
      <c r="L13" s="34">
        <v>-7.5342777088681104E-2</v>
      </c>
      <c r="M13" s="85">
        <v>0.54767466352529304</v>
      </c>
      <c r="N13" s="34">
        <v>-0.26023063324172702</v>
      </c>
      <c r="O13" s="85">
        <v>0.18156813749565701</v>
      </c>
      <c r="P13" s="34">
        <v>-0.230811955586704</v>
      </c>
      <c r="Q13" s="85">
        <v>0.18156813749565701</v>
      </c>
    </row>
    <row r="14" spans="1:17" x14ac:dyDescent="0.4">
      <c r="A14" s="3" t="s">
        <v>59</v>
      </c>
      <c r="B14" s="33">
        <v>-3.9135423371877601E-2</v>
      </c>
      <c r="C14" s="85">
        <v>0.75505381774410896</v>
      </c>
      <c r="D14" s="34">
        <v>0.134571177873548</v>
      </c>
      <c r="E14" s="85">
        <v>0.56270849227229602</v>
      </c>
      <c r="F14" s="34">
        <v>3.4584036934040899E-2</v>
      </c>
      <c r="G14" s="85">
        <v>0.78279672785515397</v>
      </c>
      <c r="H14" s="34">
        <v>-0.13648038482327501</v>
      </c>
      <c r="I14" s="85">
        <v>0.78279672785515397</v>
      </c>
      <c r="J14" s="34">
        <v>-5.5735148528938003E-2</v>
      </c>
      <c r="K14" s="85">
        <v>0.78279672785515397</v>
      </c>
      <c r="L14" s="34">
        <v>-5.1827025472351601E-2</v>
      </c>
      <c r="M14" s="85">
        <v>0.78279672785515397</v>
      </c>
      <c r="N14" s="34">
        <v>-7.3853243898574103E-2</v>
      </c>
      <c r="O14" s="85">
        <v>0.78279672785515397</v>
      </c>
      <c r="P14" s="34">
        <v>-4.3585341409246102E-2</v>
      </c>
      <c r="Q14" s="85">
        <v>0.78279672785515397</v>
      </c>
    </row>
    <row r="15" spans="1:17" x14ac:dyDescent="0.4">
      <c r="A15" s="7" t="s">
        <v>50</v>
      </c>
      <c r="B15" s="33">
        <v>-0.142508344909274</v>
      </c>
      <c r="C15" s="85">
        <v>0.346772690847443</v>
      </c>
      <c r="D15" s="34">
        <v>0.11765792509289601</v>
      </c>
      <c r="E15" s="85">
        <v>0.346772690847443</v>
      </c>
      <c r="F15" s="34">
        <v>-0.120782458883893</v>
      </c>
      <c r="G15" s="85">
        <v>0.40083157293032401</v>
      </c>
      <c r="H15" s="34">
        <v>-0.20227047461144901</v>
      </c>
      <c r="I15" s="85">
        <v>0.15505207739499999</v>
      </c>
      <c r="J15" s="34">
        <v>-0.21128066767491799</v>
      </c>
      <c r="K15" s="85">
        <v>0.15505207739499999</v>
      </c>
      <c r="L15" s="34">
        <v>-7.5142284261266304E-2</v>
      </c>
      <c r="M15" s="85">
        <v>0.54874370662008798</v>
      </c>
      <c r="N15" s="34">
        <v>-0.26641452774754698</v>
      </c>
      <c r="O15" s="85">
        <v>0.15505207739499999</v>
      </c>
      <c r="P15" s="34">
        <v>-0.21029063595476</v>
      </c>
      <c r="Q15" s="85">
        <v>0.15505207739499999</v>
      </c>
    </row>
    <row r="16" spans="1:17" x14ac:dyDescent="0.4">
      <c r="A16" s="7" t="s">
        <v>231</v>
      </c>
      <c r="B16" s="33">
        <v>-0.16527836040566499</v>
      </c>
      <c r="C16" s="85">
        <v>0.369537348522537</v>
      </c>
      <c r="D16" s="34">
        <v>8.4175816474763104E-2</v>
      </c>
      <c r="E16" s="85">
        <v>0.50159920359097998</v>
      </c>
      <c r="F16" s="34">
        <v>-4.6926858118297103E-2</v>
      </c>
      <c r="G16" s="85">
        <v>0.76208388293593599</v>
      </c>
      <c r="H16" s="34">
        <v>-3.79775627318307E-2</v>
      </c>
      <c r="I16" s="85">
        <v>0.76208388293593599</v>
      </c>
      <c r="J16" s="34">
        <v>-6.2579411695543097E-2</v>
      </c>
      <c r="K16" s="85">
        <v>0.76208388293593599</v>
      </c>
      <c r="L16" s="34">
        <v>-0.105289716547349</v>
      </c>
      <c r="M16" s="85">
        <v>0.76208388293593599</v>
      </c>
      <c r="N16" s="34">
        <v>-0.17994813491339301</v>
      </c>
      <c r="O16" s="85">
        <v>0.76208388293593599</v>
      </c>
      <c r="P16" s="34">
        <v>-6.1829543924300498E-2</v>
      </c>
      <c r="Q16" s="85">
        <v>0.76208388293593599</v>
      </c>
    </row>
    <row r="17" spans="1:17" x14ac:dyDescent="0.4">
      <c r="A17" s="7" t="s">
        <v>73</v>
      </c>
      <c r="B17" s="33">
        <v>-6.7797382191370603E-2</v>
      </c>
      <c r="C17" s="85">
        <v>0.58858491673556401</v>
      </c>
      <c r="D17" s="34">
        <v>0.16568197899977299</v>
      </c>
      <c r="E17" s="85">
        <v>0.3673670324694</v>
      </c>
      <c r="F17" s="34">
        <v>4.2192354892531397E-2</v>
      </c>
      <c r="G17" s="85">
        <v>0.736589660131451</v>
      </c>
      <c r="H17" s="34">
        <v>4.5490547631774098E-2</v>
      </c>
      <c r="I17" s="85">
        <v>0.736589660131451</v>
      </c>
      <c r="J17" s="34">
        <v>-0.153299503758173</v>
      </c>
      <c r="K17" s="85">
        <v>0.65733398734375903</v>
      </c>
      <c r="L17" s="34">
        <v>7.54267276095828E-2</v>
      </c>
      <c r="M17" s="85">
        <v>0.736589660131451</v>
      </c>
      <c r="N17" s="34">
        <v>-5.7379881923911601E-2</v>
      </c>
      <c r="O17" s="85">
        <v>0.736589660131451</v>
      </c>
      <c r="P17" s="34">
        <v>-0.16990907981078601</v>
      </c>
      <c r="Q17" s="85">
        <v>0.65733398734375903</v>
      </c>
    </row>
    <row r="18" spans="1:17" x14ac:dyDescent="0.4">
      <c r="A18" s="7" t="s">
        <v>55</v>
      </c>
      <c r="B18" s="33">
        <v>-0.15813078131997799</v>
      </c>
      <c r="C18" s="85">
        <v>0.37870128063152297</v>
      </c>
      <c r="D18" s="34">
        <v>0.110130531660714</v>
      </c>
      <c r="E18" s="85">
        <v>0.37870128063152297</v>
      </c>
      <c r="F18" s="34">
        <v>-0.16448858882267001</v>
      </c>
      <c r="G18" s="85">
        <v>0.53546839749648301</v>
      </c>
      <c r="H18" s="34">
        <v>-2.80982006986581E-2</v>
      </c>
      <c r="I18" s="85">
        <v>0.82279344173115299</v>
      </c>
      <c r="J18" s="34">
        <v>-9.7930984892392201E-2</v>
      </c>
      <c r="K18" s="85">
        <v>0.53546839749648301</v>
      </c>
      <c r="L18" s="34">
        <v>-9.5370155017944797E-2</v>
      </c>
      <c r="M18" s="85">
        <v>0.53546839749648301</v>
      </c>
      <c r="N18" s="34">
        <v>-0.133059143521293</v>
      </c>
      <c r="O18" s="85">
        <v>0.53546839749648301</v>
      </c>
      <c r="P18" s="34">
        <v>-0.105623528288109</v>
      </c>
      <c r="Q18" s="85">
        <v>0.53546839749648301</v>
      </c>
    </row>
    <row r="19" spans="1:17" x14ac:dyDescent="0.4">
      <c r="A19" s="7" t="s">
        <v>232</v>
      </c>
      <c r="B19" s="33">
        <v>-0.139869434094368</v>
      </c>
      <c r="C19" s="85">
        <v>0.45434338881006098</v>
      </c>
      <c r="D19" s="34">
        <v>9.36834192633135E-2</v>
      </c>
      <c r="E19" s="85">
        <v>0.45434338881006098</v>
      </c>
      <c r="F19" s="34">
        <v>-0.10699526673083599</v>
      </c>
      <c r="G19" s="85">
        <v>0.58875707060218896</v>
      </c>
      <c r="H19" s="34">
        <v>-2.58009951834547E-3</v>
      </c>
      <c r="I19" s="85">
        <v>0.98359635964973602</v>
      </c>
      <c r="J19" s="34">
        <v>-0.237101981416073</v>
      </c>
      <c r="K19" s="85">
        <v>0.110513304441499</v>
      </c>
      <c r="L19" s="34">
        <v>-8.4683589448293198E-2</v>
      </c>
      <c r="M19" s="85">
        <v>0.59881541104397995</v>
      </c>
      <c r="N19" s="34">
        <v>-0.298722466800804</v>
      </c>
      <c r="O19" s="85">
        <v>8.9011710204143904E-2</v>
      </c>
      <c r="P19" s="34">
        <v>-0.245003240907706</v>
      </c>
      <c r="Q19" s="85">
        <v>0.110513304441499</v>
      </c>
    </row>
    <row r="20" spans="1:17" x14ac:dyDescent="0.4">
      <c r="A20" s="7" t="s">
        <v>70</v>
      </c>
      <c r="B20" s="33">
        <v>-6.58307215993712E-2</v>
      </c>
      <c r="C20" s="85">
        <v>0.84061668673824097</v>
      </c>
      <c r="D20" s="34">
        <v>-2.5232451549222198E-2</v>
      </c>
      <c r="E20" s="85">
        <v>0.84061668673824097</v>
      </c>
      <c r="F20" s="34">
        <v>-0.140011192226451</v>
      </c>
      <c r="G20" s="85">
        <v>0.57799309931954701</v>
      </c>
      <c r="H20" s="34">
        <v>9.0597092638370999E-2</v>
      </c>
      <c r="I20" s="85">
        <v>0.57799309931954701</v>
      </c>
      <c r="J20" s="34">
        <v>-5.9959054493745501E-2</v>
      </c>
      <c r="K20" s="85">
        <v>0.63248417446187399</v>
      </c>
      <c r="L20" s="34">
        <v>0.21085140909462499</v>
      </c>
      <c r="M20" s="85">
        <v>0.53546374032809996</v>
      </c>
      <c r="N20" s="34">
        <v>-0.10894918419520901</v>
      </c>
      <c r="O20" s="85">
        <v>0.57799309931954701</v>
      </c>
      <c r="P20" s="34">
        <v>-8.8126389547535794E-2</v>
      </c>
      <c r="Q20" s="85">
        <v>0.57799309931954701</v>
      </c>
    </row>
    <row r="21" spans="1:17" x14ac:dyDescent="0.4">
      <c r="A21" s="7" t="s">
        <v>52</v>
      </c>
      <c r="B21" s="33">
        <v>-0.198299888982125</v>
      </c>
      <c r="C21" s="85">
        <v>0.110464208643428</v>
      </c>
      <c r="D21" s="34">
        <v>0.20967767880836999</v>
      </c>
      <c r="E21" s="85">
        <v>0.110464208643428</v>
      </c>
      <c r="F21" s="34">
        <v>-0.14288763605700999</v>
      </c>
      <c r="G21" s="85">
        <v>0.73906324814211399</v>
      </c>
      <c r="H21" s="34">
        <v>-0.112251375164564</v>
      </c>
      <c r="I21" s="85">
        <v>0.73906324814211399</v>
      </c>
      <c r="J21" s="34">
        <v>-1.8008983350234101E-2</v>
      </c>
      <c r="K21" s="85">
        <v>0.93293713901856801</v>
      </c>
      <c r="L21" s="34">
        <v>-0.18130547397208099</v>
      </c>
      <c r="M21" s="85">
        <v>0.73906324814211399</v>
      </c>
      <c r="N21" s="34">
        <v>-3.8810915858052498E-2</v>
      </c>
      <c r="O21" s="85">
        <v>0.93293713901856801</v>
      </c>
      <c r="P21" s="34">
        <v>-1.0559627877190199E-2</v>
      </c>
      <c r="Q21" s="85">
        <v>0.93293713901856801</v>
      </c>
    </row>
    <row r="22" spans="1:17" x14ac:dyDescent="0.4">
      <c r="A22" s="7" t="s">
        <v>74</v>
      </c>
      <c r="B22" s="33">
        <v>-3.9578695676530898E-2</v>
      </c>
      <c r="C22" s="85">
        <v>0.75236764590471505</v>
      </c>
      <c r="D22" s="34">
        <v>7.5558964562516304E-2</v>
      </c>
      <c r="E22" s="85">
        <v>0.75236764590471505</v>
      </c>
      <c r="F22" s="34">
        <v>-0.26224691742732398</v>
      </c>
      <c r="G22" s="85">
        <v>0.19572879712674199</v>
      </c>
      <c r="H22" s="34">
        <v>-0.19741435562517301</v>
      </c>
      <c r="I22" s="85">
        <v>0.224193763125555</v>
      </c>
      <c r="J22" s="34">
        <v>0.109265643775139</v>
      </c>
      <c r="K22" s="85">
        <v>0.45897553079972497</v>
      </c>
      <c r="L22" s="34">
        <v>-0.22828533809742399</v>
      </c>
      <c r="M22" s="85">
        <v>0.19572879712674199</v>
      </c>
      <c r="N22" s="34">
        <v>-7.1362595355203104E-2</v>
      </c>
      <c r="O22" s="85">
        <v>0.56908329790178902</v>
      </c>
      <c r="P22" s="34">
        <v>0.123574325810449</v>
      </c>
      <c r="Q22" s="85">
        <v>0.45897553079972497</v>
      </c>
    </row>
    <row r="23" spans="1:17" x14ac:dyDescent="0.4">
      <c r="A23" s="7" t="s">
        <v>75</v>
      </c>
      <c r="B23" s="33">
        <v>-3.6385293477477501E-2</v>
      </c>
      <c r="C23" s="85">
        <v>0.77178278237848597</v>
      </c>
      <c r="D23" s="34">
        <v>0.26297496584851099</v>
      </c>
      <c r="E23" s="85">
        <v>6.5799792879018798E-2</v>
      </c>
      <c r="F23" s="34">
        <v>0.30249448640173099</v>
      </c>
      <c r="G23" s="85">
        <v>8.1372980038015894E-2</v>
      </c>
      <c r="H23" s="34">
        <v>6.7026858940586298E-2</v>
      </c>
      <c r="I23" s="85">
        <v>0.59283891898344399</v>
      </c>
      <c r="J23" s="34">
        <v>-9.0456312517309997E-2</v>
      </c>
      <c r="K23" s="85">
        <v>0.59283891898344399</v>
      </c>
      <c r="L23" s="34">
        <v>7.1228986662872598E-2</v>
      </c>
      <c r="M23" s="85">
        <v>0.59283891898344399</v>
      </c>
      <c r="N23" s="34">
        <v>0.24932903231053499</v>
      </c>
      <c r="O23" s="85">
        <v>0.13050459018678301</v>
      </c>
      <c r="P23" s="34">
        <v>-0.10314079565963501</v>
      </c>
      <c r="Q23" s="85">
        <v>0.59283891898344399</v>
      </c>
    </row>
    <row r="24" spans="1:17" x14ac:dyDescent="0.4">
      <c r="A24" s="7" t="s">
        <v>233</v>
      </c>
      <c r="B24" s="33">
        <v>-0.173193707904537</v>
      </c>
      <c r="C24" s="85">
        <v>0.30138727432804802</v>
      </c>
      <c r="D24" s="34">
        <v>0.12914435129820401</v>
      </c>
      <c r="E24" s="85">
        <v>0.30138727432804802</v>
      </c>
      <c r="F24" s="34">
        <v>-5.4239343203685203E-2</v>
      </c>
      <c r="G24" s="85">
        <v>0.79841707796029804</v>
      </c>
      <c r="H24" s="34">
        <v>-3.1348691172434003E-2</v>
      </c>
      <c r="I24" s="85">
        <v>0.80268531511104102</v>
      </c>
      <c r="J24" s="34">
        <v>-0.13802035252946801</v>
      </c>
      <c r="K24" s="85">
        <v>0.59248218055888302</v>
      </c>
      <c r="L24" s="34">
        <v>-8.3669299677115103E-2</v>
      </c>
      <c r="M24" s="85">
        <v>0.756279079017523</v>
      </c>
      <c r="N24" s="34">
        <v>-0.223739854234076</v>
      </c>
      <c r="O24" s="85">
        <v>0.42559362876236601</v>
      </c>
      <c r="P24" s="34">
        <v>-0.130515288266456</v>
      </c>
      <c r="Q24" s="85">
        <v>0.59248218055888302</v>
      </c>
    </row>
    <row r="25" spans="1:17" x14ac:dyDescent="0.4">
      <c r="A25" s="7" t="s">
        <v>62</v>
      </c>
      <c r="B25" s="33">
        <v>-0.19606771264872</v>
      </c>
      <c r="C25" s="85">
        <v>0.22923048313879199</v>
      </c>
      <c r="D25" s="34">
        <v>6.1386247217022398E-2</v>
      </c>
      <c r="E25" s="85">
        <v>0.62439017867010704</v>
      </c>
      <c r="F25" s="34">
        <v>-0.212178315817839</v>
      </c>
      <c r="G25" s="85">
        <v>0.52321422132690498</v>
      </c>
      <c r="H25" s="34">
        <v>4.3515467553819603E-2</v>
      </c>
      <c r="I25" s="85">
        <v>0.87437166822353096</v>
      </c>
      <c r="J25" s="34">
        <v>-5.6899301147814697E-2</v>
      </c>
      <c r="K25" s="85">
        <v>0.87437166822353096</v>
      </c>
      <c r="L25" s="34">
        <v>-0.12263356203079601</v>
      </c>
      <c r="M25" s="85">
        <v>0.87437166822353096</v>
      </c>
      <c r="N25" s="34">
        <v>-2.6599069136764401E-3</v>
      </c>
      <c r="O25" s="85">
        <v>0.98308903686499005</v>
      </c>
      <c r="P25" s="34">
        <v>-4.6814218139427599E-2</v>
      </c>
      <c r="Q25" s="85">
        <v>0.87437166822353096</v>
      </c>
    </row>
    <row r="26" spans="1:17" x14ac:dyDescent="0.4">
      <c r="A26" s="7" t="s">
        <v>234</v>
      </c>
      <c r="B26" s="33">
        <v>-0.200252411604641</v>
      </c>
      <c r="C26" s="85">
        <v>0.21385829179750901</v>
      </c>
      <c r="D26" s="34">
        <v>-6.6135835118607295E-2</v>
      </c>
      <c r="E26" s="85">
        <v>0.59777527599409797</v>
      </c>
      <c r="F26" s="34">
        <v>-0.15231745035552199</v>
      </c>
      <c r="G26" s="85">
        <v>0.78588380917610201</v>
      </c>
      <c r="H26" s="34">
        <v>9.5523950573744104E-2</v>
      </c>
      <c r="I26" s="85">
        <v>0.78588380917610201</v>
      </c>
      <c r="J26" s="34">
        <v>-7.2215783577793805E-2</v>
      </c>
      <c r="K26" s="85">
        <v>0.78588380917610201</v>
      </c>
      <c r="L26" s="34">
        <v>3.40804284248842E-2</v>
      </c>
      <c r="M26" s="85">
        <v>0.78588380917610201</v>
      </c>
      <c r="N26" s="34">
        <v>-9.9478084345757598E-2</v>
      </c>
      <c r="O26" s="85">
        <v>0.78588380917610201</v>
      </c>
      <c r="P26" s="34">
        <v>-4.8280113897994303E-2</v>
      </c>
      <c r="Q26" s="85">
        <v>0.78588380917610201</v>
      </c>
    </row>
    <row r="27" spans="1:17" x14ac:dyDescent="0.4">
      <c r="A27" s="7" t="s">
        <v>235</v>
      </c>
      <c r="B27" s="33">
        <v>-5.1477959036092202E-2</v>
      </c>
      <c r="C27" s="85">
        <v>0.68144602075126803</v>
      </c>
      <c r="D27" s="34">
        <v>0.16166612202276801</v>
      </c>
      <c r="E27" s="85">
        <v>0.389374424781533</v>
      </c>
      <c r="F27" s="34">
        <v>-1.1845443345801601E-3</v>
      </c>
      <c r="G27" s="85">
        <v>0.99246854860407296</v>
      </c>
      <c r="H27" s="34">
        <v>-0.194060137212269</v>
      </c>
      <c r="I27" s="85">
        <v>0.55748556361833901</v>
      </c>
      <c r="J27" s="34">
        <v>-4.4866100054091702E-2</v>
      </c>
      <c r="K27" s="85">
        <v>0.86467252343539502</v>
      </c>
      <c r="L27" s="34">
        <v>-9.3022736905270506E-2</v>
      </c>
      <c r="M27" s="85">
        <v>0.86467252343539502</v>
      </c>
      <c r="N27" s="34">
        <v>-0.16488580592673499</v>
      </c>
      <c r="O27" s="85">
        <v>0.55748556361833901</v>
      </c>
      <c r="P27" s="34">
        <v>-5.9279876244333E-2</v>
      </c>
      <c r="Q27" s="85">
        <v>0.86467252343539502</v>
      </c>
    </row>
    <row r="28" spans="1:17" x14ac:dyDescent="0.4">
      <c r="A28" s="7" t="s">
        <v>65</v>
      </c>
      <c r="B28" s="33">
        <v>0.17523142694463401</v>
      </c>
      <c r="C28" s="85">
        <v>0.31867561074063</v>
      </c>
      <c r="D28" s="34">
        <v>8.7233597944292696E-2</v>
      </c>
      <c r="E28" s="85">
        <v>0.48612962205662502</v>
      </c>
      <c r="F28" s="34">
        <v>0.140797491804525</v>
      </c>
      <c r="G28" s="85">
        <v>0.71564765608919101</v>
      </c>
      <c r="H28" s="34">
        <v>-0.12233129504665401</v>
      </c>
      <c r="I28" s="85">
        <v>0.71564765608919101</v>
      </c>
      <c r="J28" s="34">
        <v>6.35065992638041E-2</v>
      </c>
      <c r="K28" s="85">
        <v>0.71564765608919101</v>
      </c>
      <c r="L28" s="34">
        <v>-9.5859579060382102E-2</v>
      </c>
      <c r="M28" s="85">
        <v>0.71564765608919101</v>
      </c>
      <c r="N28" s="34">
        <v>7.4652562757774502E-2</v>
      </c>
      <c r="O28" s="85">
        <v>0.71564765608919101</v>
      </c>
      <c r="P28" s="34">
        <v>4.5689523377726603E-2</v>
      </c>
      <c r="Q28" s="85">
        <v>0.71564765608919101</v>
      </c>
    </row>
    <row r="29" spans="1:17" x14ac:dyDescent="0.4">
      <c r="A29" s="7" t="s">
        <v>76</v>
      </c>
      <c r="B29" s="33">
        <v>-0.156857205788096</v>
      </c>
      <c r="C29" s="85">
        <v>0.208475422419582</v>
      </c>
      <c r="D29" s="34">
        <v>0.16439387285350901</v>
      </c>
      <c r="E29" s="85">
        <v>0.208475422419582</v>
      </c>
      <c r="F29" s="34">
        <v>-1.9407914168900899E-2</v>
      </c>
      <c r="G29" s="85">
        <v>0.95232918373167297</v>
      </c>
      <c r="H29" s="34">
        <v>-6.1203569236889299E-2</v>
      </c>
      <c r="I29" s="85">
        <v>0.95232918373167297</v>
      </c>
      <c r="J29" s="34">
        <v>-0.16552152736752601</v>
      </c>
      <c r="K29" s="85">
        <v>0.55234304673786205</v>
      </c>
      <c r="L29" s="34">
        <v>-1.9395101379163102E-2</v>
      </c>
      <c r="M29" s="85">
        <v>0.95232918373167297</v>
      </c>
      <c r="N29" s="34">
        <v>-7.5019029422423601E-3</v>
      </c>
      <c r="O29" s="85">
        <v>0.95232918373167297</v>
      </c>
      <c r="P29" s="34">
        <v>-0.175753239405085</v>
      </c>
      <c r="Q29" s="85">
        <v>0.55234304673786205</v>
      </c>
    </row>
    <row r="30" spans="1:17" x14ac:dyDescent="0.4">
      <c r="A30" s="7" t="s">
        <v>57</v>
      </c>
      <c r="B30" s="33">
        <v>-7.6104173938281894E-2</v>
      </c>
      <c r="C30" s="85">
        <v>0.54362402079285199</v>
      </c>
      <c r="D30" s="34">
        <v>0.119939671996125</v>
      </c>
      <c r="E30" s="85">
        <v>0.54362402079285199</v>
      </c>
      <c r="F30" s="34">
        <v>-7.0656833807562297E-2</v>
      </c>
      <c r="G30" s="85">
        <v>0.93744005056919699</v>
      </c>
      <c r="H30" s="34">
        <v>-9.8491307855838092E-3</v>
      </c>
      <c r="I30" s="85">
        <v>0.93744005056919699</v>
      </c>
      <c r="J30" s="34">
        <v>2.9534129490301601E-2</v>
      </c>
      <c r="K30" s="85">
        <v>0.93744005056919699</v>
      </c>
      <c r="L30" s="34">
        <v>-0.126735096586125</v>
      </c>
      <c r="M30" s="85">
        <v>0.93744005056919699</v>
      </c>
      <c r="N30" s="34">
        <v>-4.20689003493167E-2</v>
      </c>
      <c r="O30" s="85">
        <v>0.93744005056919699</v>
      </c>
      <c r="P30" s="34">
        <v>4.0782626668896697E-2</v>
      </c>
      <c r="Q30" s="85">
        <v>0.93744005056919699</v>
      </c>
    </row>
    <row r="31" spans="1:17" x14ac:dyDescent="0.4">
      <c r="A31" s="7" t="s">
        <v>63</v>
      </c>
      <c r="B31" s="33">
        <v>-7.2874193528843403E-2</v>
      </c>
      <c r="C31" s="85">
        <v>0.56090688272799505</v>
      </c>
      <c r="D31" s="34">
        <v>0.14173928874734801</v>
      </c>
      <c r="E31" s="85">
        <v>0.51255222533908096</v>
      </c>
      <c r="F31" s="34">
        <v>-0.109165422702896</v>
      </c>
      <c r="G31" s="85">
        <v>0.87506161371247104</v>
      </c>
      <c r="H31" s="34">
        <v>-2.3472711667767699E-2</v>
      </c>
      <c r="I31" s="85">
        <v>0.87506161371247104</v>
      </c>
      <c r="J31" s="34">
        <v>-5.9487190631161403E-2</v>
      </c>
      <c r="K31" s="85">
        <v>0.87506161371247104</v>
      </c>
      <c r="L31" s="34">
        <v>-1.9729060744197099E-2</v>
      </c>
      <c r="M31" s="85">
        <v>0.87506161371247104</v>
      </c>
      <c r="N31" s="34">
        <v>-3.6931822922752898E-2</v>
      </c>
      <c r="O31" s="85">
        <v>0.87506161371247104</v>
      </c>
      <c r="P31" s="34">
        <v>-5.6614025173595803E-2</v>
      </c>
      <c r="Q31" s="85">
        <v>0.87506161371247104</v>
      </c>
    </row>
    <row r="32" spans="1:17" x14ac:dyDescent="0.4">
      <c r="A32" s="7" t="s">
        <v>61</v>
      </c>
      <c r="B32" s="33">
        <v>-0.218469044598703</v>
      </c>
      <c r="C32" s="85">
        <v>0.15603886844925199</v>
      </c>
      <c r="D32" s="34">
        <v>0.152842121730314</v>
      </c>
      <c r="E32" s="85">
        <v>0.22050579633126099</v>
      </c>
      <c r="F32" s="34">
        <v>-0.117010300219442</v>
      </c>
      <c r="G32" s="85">
        <v>0.54510581774879296</v>
      </c>
      <c r="H32" s="34">
        <v>-1.8656970322118299E-3</v>
      </c>
      <c r="I32" s="85">
        <v>0.98813796626973005</v>
      </c>
      <c r="J32" s="34">
        <v>-0.116660555369045</v>
      </c>
      <c r="K32" s="85">
        <v>0.54510581774879296</v>
      </c>
      <c r="L32" s="34">
        <v>-9.3701721929691201E-2</v>
      </c>
      <c r="M32" s="85">
        <v>0.54510581774879296</v>
      </c>
      <c r="N32" s="34">
        <v>-9.5746565681084805E-2</v>
      </c>
      <c r="O32" s="85">
        <v>0.54510581774879296</v>
      </c>
      <c r="P32" s="34">
        <v>-0.12157736873038701</v>
      </c>
      <c r="Q32" s="85">
        <v>0.54510581774879296</v>
      </c>
    </row>
    <row r="33" spans="1:17" x14ac:dyDescent="0.4">
      <c r="A33" s="7" t="s">
        <v>54</v>
      </c>
      <c r="B33" s="33">
        <v>-0.26073773694920399</v>
      </c>
      <c r="C33" s="85">
        <v>6.8945871943745504E-2</v>
      </c>
      <c r="D33" s="34">
        <v>3.9845058020196299E-2</v>
      </c>
      <c r="E33" s="85">
        <v>0.75075493007083605</v>
      </c>
      <c r="F33" s="34">
        <v>-2.05889165479704E-2</v>
      </c>
      <c r="G33" s="85">
        <v>0.86966295157834705</v>
      </c>
      <c r="H33" s="34">
        <v>-4.0801021826227503E-2</v>
      </c>
      <c r="I33" s="85">
        <v>0.86966295157834705</v>
      </c>
      <c r="J33" s="34">
        <v>-0.107983170434943</v>
      </c>
      <c r="K33" s="85">
        <v>0.86966295157834705</v>
      </c>
      <c r="L33" s="34">
        <v>-5.16165379775229E-2</v>
      </c>
      <c r="M33" s="85">
        <v>0.86966295157834705</v>
      </c>
      <c r="N33" s="34">
        <v>-4.47131678099872E-2</v>
      </c>
      <c r="O33" s="85">
        <v>0.86966295157834705</v>
      </c>
      <c r="P33" s="34">
        <v>-9.7000026931178804E-2</v>
      </c>
      <c r="Q33" s="85">
        <v>0.86966295157834705</v>
      </c>
    </row>
    <row r="34" spans="1:17" x14ac:dyDescent="0.4">
      <c r="A34" s="7" t="s">
        <v>51</v>
      </c>
      <c r="B34" s="33">
        <v>-0.114179463597845</v>
      </c>
      <c r="C34" s="85">
        <v>0.54692551042036597</v>
      </c>
      <c r="D34" s="34">
        <v>7.54833889966392E-2</v>
      </c>
      <c r="E34" s="85">
        <v>0.54692551042036597</v>
      </c>
      <c r="F34" s="34">
        <v>2.6185963951788301E-2</v>
      </c>
      <c r="G34" s="85">
        <v>0.88234832624414605</v>
      </c>
      <c r="H34" s="34">
        <v>4.6307422834700102E-2</v>
      </c>
      <c r="I34" s="85">
        <v>0.88234832624414605</v>
      </c>
      <c r="J34" s="34">
        <v>-0.14568823960194899</v>
      </c>
      <c r="K34" s="85">
        <v>0.81495706195055095</v>
      </c>
      <c r="L34" s="34">
        <v>1.8569916906395801E-2</v>
      </c>
      <c r="M34" s="85">
        <v>0.88234832624414605</v>
      </c>
      <c r="N34" s="34">
        <v>-3.4845027682263198E-2</v>
      </c>
      <c r="O34" s="85">
        <v>0.88234832624414605</v>
      </c>
      <c r="P34" s="34">
        <v>-0.13729144272791999</v>
      </c>
      <c r="Q34" s="85">
        <v>0.81495706195055095</v>
      </c>
    </row>
    <row r="35" spans="1:17" x14ac:dyDescent="0.4">
      <c r="A35" s="7" t="s">
        <v>64</v>
      </c>
      <c r="B35" s="33">
        <v>4.6653632934036599E-2</v>
      </c>
      <c r="C35" s="85">
        <v>0.92002856952530299</v>
      </c>
      <c r="D35" s="34">
        <v>1.2598332223313E-2</v>
      </c>
      <c r="E35" s="85">
        <v>0.92002856952530299</v>
      </c>
      <c r="F35" s="34">
        <v>2.25212534392321E-2</v>
      </c>
      <c r="G35" s="85">
        <v>0.85755262902892204</v>
      </c>
      <c r="H35" s="34">
        <v>-7.7850612927636495E-2</v>
      </c>
      <c r="I35" s="85">
        <v>0.85755262902892204</v>
      </c>
      <c r="J35" s="34">
        <v>3.11900206505977E-2</v>
      </c>
      <c r="K35" s="85">
        <v>0.85755262902892204</v>
      </c>
      <c r="L35" s="34">
        <v>-6.0393984918964402E-2</v>
      </c>
      <c r="M35" s="85">
        <v>0.85755262902892204</v>
      </c>
      <c r="N35" s="34">
        <v>9.1365072790493093E-2</v>
      </c>
      <c r="O35" s="85">
        <v>0.85755262902892204</v>
      </c>
      <c r="P35" s="34">
        <v>5.1561227290173803E-2</v>
      </c>
      <c r="Q35" s="85">
        <v>0.85755262902892204</v>
      </c>
    </row>
    <row r="36" spans="1:17" x14ac:dyDescent="0.4">
      <c r="A36" s="7" t="s">
        <v>56</v>
      </c>
      <c r="B36" s="33">
        <v>-0.16177363036365899</v>
      </c>
      <c r="C36" s="85">
        <v>0.19438661578403099</v>
      </c>
      <c r="D36" s="34">
        <v>0.183256044594308</v>
      </c>
      <c r="E36" s="85">
        <v>0.19438661578403099</v>
      </c>
      <c r="F36" s="34">
        <v>-0.12854180909584101</v>
      </c>
      <c r="G36" s="85">
        <v>0.60733470849353799</v>
      </c>
      <c r="H36" s="34">
        <v>-0.17911549361520901</v>
      </c>
      <c r="I36" s="85">
        <v>0.45044768966811</v>
      </c>
      <c r="J36" s="34">
        <v>-4.4377141674820098E-2</v>
      </c>
      <c r="K36" s="85">
        <v>0.82311383097327395</v>
      </c>
      <c r="L36" s="34">
        <v>-0.218427177472199</v>
      </c>
      <c r="M36" s="85">
        <v>0.45044768966811</v>
      </c>
      <c r="N36" s="34">
        <v>-3.16096653459765E-2</v>
      </c>
      <c r="O36" s="85">
        <v>0.82311383097327395</v>
      </c>
      <c r="P36" s="34">
        <v>-2.80465640329342E-2</v>
      </c>
      <c r="Q36" s="85">
        <v>0.82311383097327395</v>
      </c>
    </row>
    <row r="37" spans="1:17" x14ac:dyDescent="0.4">
      <c r="A37" s="7" t="s">
        <v>72</v>
      </c>
      <c r="B37" s="33">
        <v>1.3432305463141701E-2</v>
      </c>
      <c r="C37" s="85">
        <v>0.91475379171930804</v>
      </c>
      <c r="D37" s="34">
        <v>0.102872929650622</v>
      </c>
      <c r="E37" s="85">
        <v>0.82220008036759595</v>
      </c>
      <c r="F37" s="34">
        <v>5.2510308506026303E-2</v>
      </c>
      <c r="G37" s="85">
        <v>0.97893425016715496</v>
      </c>
      <c r="H37" s="34">
        <v>-0.100586375365143</v>
      </c>
      <c r="I37" s="85">
        <v>0.97893425016715496</v>
      </c>
      <c r="J37" s="34">
        <v>2.54803271382214E-2</v>
      </c>
      <c r="K37" s="85">
        <v>0.97893425016715496</v>
      </c>
      <c r="L37" s="34">
        <v>-9.2660429763615396E-2</v>
      </c>
      <c r="M37" s="85">
        <v>0.97893425016715496</v>
      </c>
      <c r="N37" s="34">
        <v>3.68762468277282E-2</v>
      </c>
      <c r="O37" s="85">
        <v>0.97893425016715496</v>
      </c>
      <c r="P37" s="34">
        <v>3.3135424501152802E-3</v>
      </c>
      <c r="Q37" s="85">
        <v>0.97893425016715496</v>
      </c>
    </row>
    <row r="38" spans="1:17" x14ac:dyDescent="0.4">
      <c r="A38" s="9" t="s">
        <v>236</v>
      </c>
      <c r="B38" s="33">
        <v>-0.138642845881251</v>
      </c>
      <c r="C38" s="85">
        <v>0.53383342686320001</v>
      </c>
      <c r="D38" s="34">
        <v>3.90409977541272E-3</v>
      </c>
      <c r="E38" s="85">
        <v>0.97518089220847504</v>
      </c>
      <c r="F38" s="34">
        <v>4.9541585255347603E-2</v>
      </c>
      <c r="G38" s="85">
        <v>0.69282040132088696</v>
      </c>
      <c r="H38" s="86">
        <v>0.45318401957875198</v>
      </c>
      <c r="I38" s="87">
        <v>7.9731420182536298E-4</v>
      </c>
      <c r="J38" s="34">
        <v>-0.15769219845853899</v>
      </c>
      <c r="K38" s="85">
        <v>0.287747993501765</v>
      </c>
      <c r="L38" s="34">
        <v>0.25808441750625899</v>
      </c>
      <c r="M38" s="85">
        <v>7.2838722411725093E-2</v>
      </c>
      <c r="N38" s="34">
        <v>0.26659372284600102</v>
      </c>
      <c r="O38" s="85">
        <v>7.2838722411725093E-2</v>
      </c>
      <c r="P38" s="34">
        <v>-0.14671416124230099</v>
      </c>
      <c r="Q38" s="85">
        <v>0.287747993501765</v>
      </c>
    </row>
    <row r="39" spans="1:17" x14ac:dyDescent="0.4">
      <c r="A39" s="7" t="s">
        <v>71</v>
      </c>
      <c r="B39" s="33">
        <v>-0.12997123280911399</v>
      </c>
      <c r="C39" s="85">
        <v>0.59655287424644199</v>
      </c>
      <c r="D39" s="34">
        <v>3.4771813799223998E-2</v>
      </c>
      <c r="E39" s="85">
        <v>0.78164652150875003</v>
      </c>
      <c r="F39" s="34">
        <v>-8.7579323881798996E-2</v>
      </c>
      <c r="G39" s="85">
        <v>0.58127587346209397</v>
      </c>
      <c r="H39" s="34">
        <v>1.01346704097815E-3</v>
      </c>
      <c r="I39" s="85">
        <v>0.99355625011569104</v>
      </c>
      <c r="J39" s="34">
        <v>-0.156960686866423</v>
      </c>
      <c r="K39" s="85">
        <v>0.50204485250876396</v>
      </c>
      <c r="L39" s="34">
        <v>-0.120616314275783</v>
      </c>
      <c r="M39" s="85">
        <v>0.50204485250876396</v>
      </c>
      <c r="N39" s="34">
        <v>-0.21738149576753699</v>
      </c>
      <c r="O39" s="85">
        <v>0.47729722903522798</v>
      </c>
      <c r="P39" s="34">
        <v>-0.13649098016022099</v>
      </c>
      <c r="Q39" s="85">
        <v>0.50204485250876396</v>
      </c>
    </row>
    <row r="40" spans="1:17" x14ac:dyDescent="0.4">
      <c r="A40" s="7" t="s">
        <v>69</v>
      </c>
      <c r="B40" s="33">
        <v>-0.124505354924934</v>
      </c>
      <c r="C40" s="85">
        <v>0.63845895601532199</v>
      </c>
      <c r="D40" s="34">
        <v>5.4736863811979598E-2</v>
      </c>
      <c r="E40" s="85">
        <v>0.66246277868874104</v>
      </c>
      <c r="F40" s="34">
        <v>-0.210173606560149</v>
      </c>
      <c r="G40" s="85">
        <v>0.23260534967774199</v>
      </c>
      <c r="H40" s="34">
        <v>0.119221375274325</v>
      </c>
      <c r="I40" s="85">
        <v>0.40842881521829699</v>
      </c>
      <c r="J40" s="34">
        <v>-0.18151364609461701</v>
      </c>
      <c r="K40" s="85">
        <v>0.23260534967774199</v>
      </c>
      <c r="L40" s="34">
        <v>7.4928193344986601E-3</v>
      </c>
      <c r="M40" s="85">
        <v>0.95238683850074601</v>
      </c>
      <c r="N40" s="34">
        <v>-0.17957869002638099</v>
      </c>
      <c r="O40" s="85">
        <v>0.23260534967774199</v>
      </c>
      <c r="P40" s="34">
        <v>-0.17701410913054799</v>
      </c>
      <c r="Q40" s="85">
        <v>0.23260534967774199</v>
      </c>
    </row>
    <row r="41" spans="1:17" x14ac:dyDescent="0.4">
      <c r="A41" s="7" t="s">
        <v>68</v>
      </c>
      <c r="B41" s="33">
        <v>-0.15364631627037001</v>
      </c>
      <c r="C41" s="85">
        <v>0.25294079267381397</v>
      </c>
      <c r="D41" s="34">
        <v>0.142727751859483</v>
      </c>
      <c r="E41" s="85">
        <v>0.25294079267381397</v>
      </c>
      <c r="F41" s="34">
        <v>-0.120512426126145</v>
      </c>
      <c r="G41" s="85">
        <v>0.37843589598354799</v>
      </c>
      <c r="H41" s="34">
        <v>-0.17109215492921301</v>
      </c>
      <c r="I41" s="85">
        <v>0.37843589598354799</v>
      </c>
      <c r="J41" s="34">
        <v>-0.110191474498068</v>
      </c>
      <c r="K41" s="85">
        <v>0.37843589598354799</v>
      </c>
      <c r="L41" s="34">
        <v>-0.115354598238193</v>
      </c>
      <c r="M41" s="85">
        <v>0.37843589598354799</v>
      </c>
      <c r="N41" s="34">
        <v>-0.21772775308152201</v>
      </c>
      <c r="O41" s="85">
        <v>0.37843589598354799</v>
      </c>
      <c r="P41" s="34">
        <v>-0.121123710848984</v>
      </c>
      <c r="Q41" s="85">
        <v>0.37843589598354799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C3DCF-7AC6-480C-8838-7F5DBBAF7DE9}">
  <dimension ref="A1:Q41"/>
  <sheetViews>
    <sheetView zoomScale="90" zoomScaleNormal="100" workbookViewId="0">
      <selection activeCell="C30" sqref="C30"/>
    </sheetView>
  </sheetViews>
  <sheetFormatPr defaultColWidth="8.75" defaultRowHeight="12.3" x14ac:dyDescent="0.4"/>
  <cols>
    <col min="1" max="1" width="22.8984375" style="7" customWidth="1"/>
    <col min="2" max="2" width="14.25" style="42" customWidth="1"/>
    <col min="3" max="3" width="14.25" style="17" customWidth="1"/>
    <col min="4" max="4" width="8.796875" style="15" bestFit="1" customWidth="1"/>
    <col min="5" max="5" width="8.796875" style="17" bestFit="1" customWidth="1"/>
    <col min="6" max="6" width="8.796875" style="15" bestFit="1" customWidth="1"/>
    <col min="7" max="7" width="8.796875" style="17" bestFit="1" customWidth="1"/>
    <col min="8" max="8" width="9.19921875" style="15" bestFit="1" customWidth="1"/>
    <col min="9" max="9" width="8.796875" style="17" bestFit="1" customWidth="1"/>
    <col min="10" max="10" width="8.796875" style="15" bestFit="1" customWidth="1"/>
    <col min="11" max="11" width="8.796875" style="17" bestFit="1" customWidth="1"/>
    <col min="12" max="12" width="8.796875" style="15" bestFit="1" customWidth="1"/>
    <col min="13" max="13" width="8.796875" style="17" bestFit="1" customWidth="1"/>
    <col min="14" max="14" width="8.796875" style="15" bestFit="1" customWidth="1"/>
    <col min="15" max="15" width="8.796875" style="17" bestFit="1" customWidth="1"/>
    <col min="16" max="16" width="8.796875" style="15" bestFit="1" customWidth="1"/>
    <col min="17" max="17" width="8.796875" style="17" bestFit="1" customWidth="1"/>
    <col min="18" max="16384" width="8.75" style="7"/>
  </cols>
  <sheetData>
    <row r="1" spans="1:17" x14ac:dyDescent="0.4">
      <c r="A1" s="2" t="s">
        <v>758</v>
      </c>
    </row>
    <row r="2" spans="1:17" x14ac:dyDescent="0.4">
      <c r="A2" s="7" t="s">
        <v>466</v>
      </c>
    </row>
    <row r="5" spans="1:17" s="9" customFormat="1" x14ac:dyDescent="0.4">
      <c r="A5" s="10" t="s">
        <v>459</v>
      </c>
      <c r="B5" s="59" t="s">
        <v>461</v>
      </c>
      <c r="C5" s="61"/>
      <c r="D5" s="60"/>
      <c r="E5" s="61"/>
      <c r="F5" s="60" t="s">
        <v>462</v>
      </c>
      <c r="G5" s="61"/>
      <c r="H5" s="60"/>
      <c r="I5" s="61"/>
      <c r="J5" s="60"/>
      <c r="K5" s="61"/>
      <c r="L5" s="60"/>
      <c r="M5" s="61"/>
      <c r="N5" s="60"/>
      <c r="O5" s="61"/>
      <c r="P5" s="60"/>
      <c r="Q5" s="61"/>
    </row>
    <row r="6" spans="1:17" s="9" customFormat="1" x14ac:dyDescent="0.4">
      <c r="B6" s="43" t="s">
        <v>565</v>
      </c>
      <c r="C6" s="18"/>
      <c r="D6" s="16" t="s">
        <v>149</v>
      </c>
      <c r="E6" s="18"/>
      <c r="F6" s="16" t="s">
        <v>151</v>
      </c>
      <c r="G6" s="18"/>
      <c r="H6" s="16" t="s">
        <v>152</v>
      </c>
      <c r="I6" s="18"/>
      <c r="J6" s="16" t="s">
        <v>153</v>
      </c>
      <c r="K6" s="18"/>
      <c r="L6" s="16" t="s">
        <v>154</v>
      </c>
      <c r="M6" s="18"/>
      <c r="N6" s="16" t="s">
        <v>155</v>
      </c>
      <c r="O6" s="18"/>
      <c r="P6" s="16" t="s">
        <v>156</v>
      </c>
      <c r="Q6" s="61"/>
    </row>
    <row r="7" spans="1:17" s="12" customFormat="1" ht="15" thickBot="1" x14ac:dyDescent="0.65">
      <c r="A7" s="46"/>
      <c r="B7" s="44" t="s">
        <v>458</v>
      </c>
      <c r="C7" s="40" t="s">
        <v>552</v>
      </c>
      <c r="D7" s="41" t="s">
        <v>458</v>
      </c>
      <c r="E7" s="40" t="s">
        <v>552</v>
      </c>
      <c r="F7" s="41" t="s">
        <v>458</v>
      </c>
      <c r="G7" s="40" t="s">
        <v>552</v>
      </c>
      <c r="H7" s="41" t="s">
        <v>458</v>
      </c>
      <c r="I7" s="40" t="s">
        <v>552</v>
      </c>
      <c r="J7" s="41" t="s">
        <v>458</v>
      </c>
      <c r="K7" s="40" t="s">
        <v>552</v>
      </c>
      <c r="L7" s="41" t="s">
        <v>458</v>
      </c>
      <c r="M7" s="40" t="s">
        <v>552</v>
      </c>
      <c r="N7" s="41" t="s">
        <v>458</v>
      </c>
      <c r="O7" s="40" t="s">
        <v>552</v>
      </c>
      <c r="P7" s="41" t="s">
        <v>458</v>
      </c>
      <c r="Q7" s="40" t="s">
        <v>552</v>
      </c>
    </row>
    <row r="8" spans="1:17" x14ac:dyDescent="0.4">
      <c r="A8" s="3" t="s">
        <v>58</v>
      </c>
      <c r="B8" s="33">
        <v>-4.5906805738959999E-2</v>
      </c>
      <c r="C8" s="85">
        <v>0.41657219064269002</v>
      </c>
      <c r="D8" s="34">
        <v>-5.0735654197612097E-3</v>
      </c>
      <c r="E8" s="85">
        <v>0.88945605294377705</v>
      </c>
      <c r="F8" s="34">
        <v>1.9132982427263301E-2</v>
      </c>
      <c r="G8" s="85">
        <v>0.80959472452431802</v>
      </c>
      <c r="H8" s="34">
        <v>4.1415697917757698E-2</v>
      </c>
      <c r="I8" s="85">
        <v>0.51268295468972402</v>
      </c>
      <c r="J8" s="34">
        <v>-6.8836253727928606E-2</v>
      </c>
      <c r="K8" s="85">
        <v>0.21024075539961901</v>
      </c>
      <c r="L8" s="34">
        <v>1.48109927779481E-2</v>
      </c>
      <c r="M8" s="85">
        <v>0.80959472452431802</v>
      </c>
      <c r="N8" s="34">
        <v>-8.7951073571358798E-3</v>
      </c>
      <c r="O8" s="85">
        <v>0.80959472452431802</v>
      </c>
      <c r="P8" s="34">
        <v>-6.60484152530154E-2</v>
      </c>
      <c r="Q8" s="85">
        <v>0.21024075539961901</v>
      </c>
    </row>
    <row r="9" spans="1:17" x14ac:dyDescent="0.4">
      <c r="A9" s="3" t="s">
        <v>66</v>
      </c>
      <c r="B9" s="33">
        <v>-5.5886210967582103E-2</v>
      </c>
      <c r="C9" s="85">
        <v>0.25093888589037</v>
      </c>
      <c r="D9" s="34">
        <v>4.0873113265118499E-2</v>
      </c>
      <c r="E9" s="85">
        <v>0.26262955741945798</v>
      </c>
      <c r="F9" s="34">
        <v>-1.0808304040632001E-3</v>
      </c>
      <c r="G9" s="85">
        <v>0.97637837984189402</v>
      </c>
      <c r="H9" s="34">
        <v>-8.4897115697990296E-3</v>
      </c>
      <c r="I9" s="85">
        <v>0.97637837984189402</v>
      </c>
      <c r="J9" s="34">
        <v>-3.0736893450244801E-2</v>
      </c>
      <c r="K9" s="85">
        <v>0.81952794546326202</v>
      </c>
      <c r="L9" s="34">
        <v>3.65708504774531E-2</v>
      </c>
      <c r="M9" s="85">
        <v>0.81952794546326202</v>
      </c>
      <c r="N9" s="34">
        <v>-1.8983078000070701E-2</v>
      </c>
      <c r="O9" s="85">
        <v>0.90449794073797096</v>
      </c>
      <c r="P9" s="34">
        <v>-3.0082669508444699E-2</v>
      </c>
      <c r="Q9" s="85">
        <v>0.81952794546326202</v>
      </c>
    </row>
    <row r="10" spans="1:17" x14ac:dyDescent="0.4">
      <c r="A10" s="3" t="s">
        <v>60</v>
      </c>
      <c r="B10" s="33">
        <v>-3.5266383827445201E-2</v>
      </c>
      <c r="C10" s="85">
        <v>0.55906109068645204</v>
      </c>
      <c r="D10" s="34">
        <v>2.13237722409098E-2</v>
      </c>
      <c r="E10" s="85">
        <v>0.55906109068645204</v>
      </c>
      <c r="F10" s="34">
        <v>-2.0609162875209801E-2</v>
      </c>
      <c r="G10" s="85">
        <v>0.68677151880107601</v>
      </c>
      <c r="H10" s="34">
        <v>5.8019603357159097E-2</v>
      </c>
      <c r="I10" s="85">
        <v>0.57244271731165697</v>
      </c>
      <c r="J10" s="34">
        <v>4.6297739111667603E-2</v>
      </c>
      <c r="K10" s="85">
        <v>0.57244271731165697</v>
      </c>
      <c r="L10" s="34">
        <v>-3.19280309451958E-2</v>
      </c>
      <c r="M10" s="85">
        <v>0.57244271731165697</v>
      </c>
      <c r="N10" s="34">
        <v>8.3250627752812396E-3</v>
      </c>
      <c r="O10" s="85">
        <v>0.819590892506876</v>
      </c>
      <c r="P10" s="34">
        <v>3.86762809319766E-2</v>
      </c>
      <c r="Q10" s="85">
        <v>0.57244271731165697</v>
      </c>
    </row>
    <row r="11" spans="1:17" x14ac:dyDescent="0.4">
      <c r="A11" s="3" t="s">
        <v>230</v>
      </c>
      <c r="B11" s="33">
        <v>-2.85096890699362E-2</v>
      </c>
      <c r="C11" s="85">
        <v>0.54375327394485695</v>
      </c>
      <c r="D11" s="34">
        <v>-2.2159768486721101E-2</v>
      </c>
      <c r="E11" s="85">
        <v>0.54375327394485695</v>
      </c>
      <c r="F11" s="34">
        <v>2.8740832000838299E-2</v>
      </c>
      <c r="G11" s="85">
        <v>0.64646172470323504</v>
      </c>
      <c r="H11" s="34">
        <v>5.9268759472472003E-2</v>
      </c>
      <c r="I11" s="85">
        <v>0.31241624638270798</v>
      </c>
      <c r="J11" s="34">
        <v>-3.3802281804120302E-2</v>
      </c>
      <c r="K11" s="85">
        <v>0.64646172470323504</v>
      </c>
      <c r="L11" s="34">
        <v>7.1200074875186606E-2</v>
      </c>
      <c r="M11" s="85">
        <v>0.304900819644353</v>
      </c>
      <c r="N11" s="34">
        <v>3.1949488886236499E-3</v>
      </c>
      <c r="O11" s="85">
        <v>0.930252884941275</v>
      </c>
      <c r="P11" s="34">
        <v>-2.2171986965255699E-2</v>
      </c>
      <c r="Q11" s="85">
        <v>0.65223731451970501</v>
      </c>
    </row>
    <row r="12" spans="1:17" x14ac:dyDescent="0.4">
      <c r="A12" s="3" t="s">
        <v>67</v>
      </c>
      <c r="B12" s="33">
        <v>-1.7384174640932702E-2</v>
      </c>
      <c r="C12" s="85">
        <v>0.63387495293256102</v>
      </c>
      <c r="D12" s="34">
        <v>-1.8605773540248099E-2</v>
      </c>
      <c r="E12" s="85">
        <v>0.63387495293256102</v>
      </c>
      <c r="F12" s="34">
        <v>-3.31738029481769E-2</v>
      </c>
      <c r="G12" s="85">
        <v>0.65317141685653601</v>
      </c>
      <c r="H12" s="34">
        <v>-2.16093861608978E-2</v>
      </c>
      <c r="I12" s="85">
        <v>0.65317141685653601</v>
      </c>
      <c r="J12" s="34">
        <v>-4.1105933089023203E-2</v>
      </c>
      <c r="K12" s="85">
        <v>0.65317141685653601</v>
      </c>
      <c r="L12" s="34">
        <v>-1.64017639086598E-2</v>
      </c>
      <c r="M12" s="85">
        <v>0.65317141685653601</v>
      </c>
      <c r="N12" s="34">
        <v>-2.3185380449472801E-2</v>
      </c>
      <c r="O12" s="85">
        <v>0.65317141685653601</v>
      </c>
      <c r="P12" s="34">
        <v>-3.3382896544409499E-2</v>
      </c>
      <c r="Q12" s="85">
        <v>0.65317141685653601</v>
      </c>
    </row>
    <row r="13" spans="1:17" x14ac:dyDescent="0.4">
      <c r="A13" s="2" t="s">
        <v>53</v>
      </c>
      <c r="B13" s="33">
        <v>-2.6616140692511399E-2</v>
      </c>
      <c r="C13" s="85">
        <v>0.65501670361672004</v>
      </c>
      <c r="D13" s="34">
        <v>-1.6308447140672599E-2</v>
      </c>
      <c r="E13" s="85">
        <v>0.65501670361672004</v>
      </c>
      <c r="F13" s="34">
        <v>-4.2561770288632597E-3</v>
      </c>
      <c r="G13" s="85">
        <v>0.90717735760742002</v>
      </c>
      <c r="H13" s="34">
        <v>-1.49758008220211E-2</v>
      </c>
      <c r="I13" s="85">
        <v>0.81791280761338803</v>
      </c>
      <c r="J13" s="86">
        <v>-0.11444302799608</v>
      </c>
      <c r="K13" s="87">
        <v>6.5138799424565904E-3</v>
      </c>
      <c r="L13" s="34">
        <v>3.4316220031179803E-2</v>
      </c>
      <c r="M13" s="85">
        <v>0.520535032019385</v>
      </c>
      <c r="N13" s="34">
        <v>-4.4180111071040903E-2</v>
      </c>
      <c r="O13" s="85">
        <v>0.451854555777712</v>
      </c>
      <c r="P13" s="86">
        <v>-0.111558332522426</v>
      </c>
      <c r="Q13" s="87">
        <v>6.5138799424565904E-3</v>
      </c>
    </row>
    <row r="14" spans="1:17" x14ac:dyDescent="0.4">
      <c r="A14" s="3" t="s">
        <v>59</v>
      </c>
      <c r="B14" s="33">
        <v>-2.50619535712353E-2</v>
      </c>
      <c r="C14" s="85">
        <v>0.598821802823437</v>
      </c>
      <c r="D14" s="34">
        <v>-1.9202121293912799E-2</v>
      </c>
      <c r="E14" s="85">
        <v>0.598821802823437</v>
      </c>
      <c r="F14" s="34">
        <v>8.8602246924913905E-3</v>
      </c>
      <c r="G14" s="85">
        <v>0.96985477647840201</v>
      </c>
      <c r="H14" s="34">
        <v>6.18933743861E-2</v>
      </c>
      <c r="I14" s="85">
        <v>0.23593479618430099</v>
      </c>
      <c r="J14" s="34">
        <v>-5.7020459921512098E-2</v>
      </c>
      <c r="K14" s="85">
        <v>0.23593479618430099</v>
      </c>
      <c r="L14" s="34">
        <v>-2.10930980406485E-2</v>
      </c>
      <c r="M14" s="85">
        <v>0.84498209757201304</v>
      </c>
      <c r="N14" s="34">
        <v>7.3936667187387195E-4</v>
      </c>
      <c r="O14" s="85">
        <v>0.98383983867732505</v>
      </c>
      <c r="P14" s="34">
        <v>-5.94225856178138E-2</v>
      </c>
      <c r="Q14" s="85">
        <v>0.23593479618430099</v>
      </c>
    </row>
    <row r="15" spans="1:17" x14ac:dyDescent="0.4">
      <c r="A15" s="9" t="s">
        <v>50</v>
      </c>
      <c r="B15" s="33">
        <v>-5.0914485340093102E-2</v>
      </c>
      <c r="C15" s="85">
        <v>0.26173695436560102</v>
      </c>
      <c r="D15" s="34">
        <v>-4.0949583649589602E-2</v>
      </c>
      <c r="E15" s="85">
        <v>0.26173695436560102</v>
      </c>
      <c r="F15" s="34">
        <v>-1.60175561458951E-2</v>
      </c>
      <c r="G15" s="85">
        <v>0.79293885026697097</v>
      </c>
      <c r="H15" s="34">
        <v>-1.7798617994406601E-2</v>
      </c>
      <c r="I15" s="85">
        <v>0.79293885026697097</v>
      </c>
      <c r="J15" s="86">
        <v>-9.7733089213584798E-2</v>
      </c>
      <c r="K15" s="87">
        <v>2.1833877385284299E-2</v>
      </c>
      <c r="L15" s="34">
        <v>-3.1735856719343398E-3</v>
      </c>
      <c r="M15" s="85">
        <v>0.93071807771311499</v>
      </c>
      <c r="N15" s="34">
        <v>-6.2765837919715406E-2</v>
      </c>
      <c r="O15" s="85">
        <v>0.170435010170188</v>
      </c>
      <c r="P15" s="86">
        <v>-9.8299713463492602E-2</v>
      </c>
      <c r="Q15" s="87">
        <v>2.1833877385284299E-2</v>
      </c>
    </row>
    <row r="16" spans="1:17" x14ac:dyDescent="0.4">
      <c r="A16" s="7" t="s">
        <v>231</v>
      </c>
      <c r="B16" s="33">
        <v>-5.7698165054554197E-2</v>
      </c>
      <c r="C16" s="85">
        <v>0.22731093005231501</v>
      </c>
      <c r="D16" s="34">
        <v>2.3780637776742601E-2</v>
      </c>
      <c r="E16" s="85">
        <v>0.51467934573924001</v>
      </c>
      <c r="F16" s="34">
        <v>-8.6335657479038805E-3</v>
      </c>
      <c r="G16" s="85">
        <v>0.82402983492936099</v>
      </c>
      <c r="H16" s="34">
        <v>1.9357989624776601E-2</v>
      </c>
      <c r="I16" s="85">
        <v>0.82402983492936099</v>
      </c>
      <c r="J16" s="34">
        <v>-2.6714150030010701E-2</v>
      </c>
      <c r="K16" s="85">
        <v>0.82402983492936099</v>
      </c>
      <c r="L16" s="34">
        <v>-8.1167782563405597E-3</v>
      </c>
      <c r="M16" s="85">
        <v>0.82402983492936099</v>
      </c>
      <c r="N16" s="34">
        <v>-9.3483558185664308E-3</v>
      </c>
      <c r="O16" s="85">
        <v>0.82402983492936099</v>
      </c>
      <c r="P16" s="34">
        <v>-3.1929050365021E-2</v>
      </c>
      <c r="Q16" s="85">
        <v>0.82402983492936099</v>
      </c>
    </row>
    <row r="17" spans="1:17" x14ac:dyDescent="0.4">
      <c r="A17" s="7" t="s">
        <v>73</v>
      </c>
      <c r="B17" s="33">
        <v>-1.4217784960997E-2</v>
      </c>
      <c r="C17" s="85">
        <v>0.69689183162929702</v>
      </c>
      <c r="D17" s="34">
        <v>4.3853401995104499E-2</v>
      </c>
      <c r="E17" s="85">
        <v>0.45876306548870599</v>
      </c>
      <c r="F17" s="34">
        <v>3.3090669705233201E-2</v>
      </c>
      <c r="G17" s="85">
        <v>0.56168921264431204</v>
      </c>
      <c r="H17" s="34">
        <v>1.87512096445396E-2</v>
      </c>
      <c r="I17" s="85">
        <v>0.60743420404738302</v>
      </c>
      <c r="J17" s="34">
        <v>-5.1557555670914301E-2</v>
      </c>
      <c r="K17" s="85">
        <v>0.47656980234891999</v>
      </c>
      <c r="L17" s="34">
        <v>2.17136663416213E-2</v>
      </c>
      <c r="M17" s="85">
        <v>0.60743420404738302</v>
      </c>
      <c r="N17" s="34">
        <v>3.2411366800353801E-2</v>
      </c>
      <c r="O17" s="85">
        <v>0.56168921264431204</v>
      </c>
      <c r="P17" s="34">
        <v>-5.1395620021136103E-2</v>
      </c>
      <c r="Q17" s="85">
        <v>0.47656980234891999</v>
      </c>
    </row>
    <row r="18" spans="1:17" x14ac:dyDescent="0.4">
      <c r="A18" s="9" t="s">
        <v>55</v>
      </c>
      <c r="B18" s="88">
        <v>-9.8270793923823804E-2</v>
      </c>
      <c r="C18" s="87">
        <v>1.3922666814505401E-2</v>
      </c>
      <c r="D18" s="34">
        <v>1.9588908875665501E-2</v>
      </c>
      <c r="E18" s="85">
        <v>0.59147850937518798</v>
      </c>
      <c r="F18" s="34">
        <v>-1.5193051423557299E-2</v>
      </c>
      <c r="G18" s="85">
        <v>0.67723322947750797</v>
      </c>
      <c r="H18" s="34">
        <v>-2.2850165029888202E-2</v>
      </c>
      <c r="I18" s="85">
        <v>0.67723322947750797</v>
      </c>
      <c r="J18" s="34">
        <v>-7.9039932983947694E-2</v>
      </c>
      <c r="K18" s="85">
        <v>0.107938974308284</v>
      </c>
      <c r="L18" s="34">
        <v>-1.62819952667329E-2</v>
      </c>
      <c r="M18" s="85">
        <v>0.67723322947750797</v>
      </c>
      <c r="N18" s="34">
        <v>1.5504610219422701E-2</v>
      </c>
      <c r="O18" s="85">
        <v>0.67723322947750797</v>
      </c>
      <c r="P18" s="34">
        <v>-7.6439806160102097E-2</v>
      </c>
      <c r="Q18" s="85">
        <v>0.107938974308284</v>
      </c>
    </row>
    <row r="19" spans="1:17" x14ac:dyDescent="0.4">
      <c r="A19" s="7" t="s">
        <v>232</v>
      </c>
      <c r="B19" s="33">
        <v>-3.7033816150214401E-2</v>
      </c>
      <c r="C19" s="85">
        <v>0.62030784082865997</v>
      </c>
      <c r="D19" s="34">
        <v>3.5122321681253202E-3</v>
      </c>
      <c r="E19" s="85">
        <v>0.92334679704357103</v>
      </c>
      <c r="F19" s="34">
        <v>-1.2927799018812799E-3</v>
      </c>
      <c r="G19" s="85">
        <v>0.97174798359556303</v>
      </c>
      <c r="H19" s="34">
        <v>3.3322685422965702E-2</v>
      </c>
      <c r="I19" s="85">
        <v>0.54175560880421503</v>
      </c>
      <c r="J19" s="34">
        <v>-4.3873026585513598E-2</v>
      </c>
      <c r="K19" s="85">
        <v>0.54175560880421503</v>
      </c>
      <c r="L19" s="34">
        <v>3.4376705469386801E-2</v>
      </c>
      <c r="M19" s="85">
        <v>0.54175560880421503</v>
      </c>
      <c r="N19" s="34">
        <v>9.6415136159338794E-3</v>
      </c>
      <c r="O19" s="85">
        <v>0.95000839890741695</v>
      </c>
      <c r="P19" s="34">
        <v>-4.1138130134907899E-2</v>
      </c>
      <c r="Q19" s="85">
        <v>0.54175560880421503</v>
      </c>
    </row>
    <row r="20" spans="1:17" x14ac:dyDescent="0.4">
      <c r="A20" s="7" t="s">
        <v>70</v>
      </c>
      <c r="B20" s="33">
        <v>-5.3538620295775399E-2</v>
      </c>
      <c r="C20" s="85">
        <v>0.28434042437680201</v>
      </c>
      <c r="D20" s="34">
        <v>-2.3102584822894699E-2</v>
      </c>
      <c r="E20" s="85">
        <v>0.52674294384298603</v>
      </c>
      <c r="F20" s="34">
        <v>3.9512694121990197E-2</v>
      </c>
      <c r="G20" s="85">
        <v>0.52712907233939499</v>
      </c>
      <c r="H20" s="34">
        <v>-2.5221198969654898E-2</v>
      </c>
      <c r="I20" s="85">
        <v>0.58744005131200205</v>
      </c>
      <c r="J20" s="34">
        <v>-3.4004796888491298E-2</v>
      </c>
      <c r="K20" s="85">
        <v>0.52712907233939499</v>
      </c>
      <c r="L20" s="34">
        <v>8.1882787252412405E-3</v>
      </c>
      <c r="M20" s="85">
        <v>0.82250538190932898</v>
      </c>
      <c r="N20" s="34">
        <v>3.69763392956843E-2</v>
      </c>
      <c r="O20" s="85">
        <v>0.52712907233939499</v>
      </c>
      <c r="P20" s="34">
        <v>-3.5369262474868803E-2</v>
      </c>
      <c r="Q20" s="85">
        <v>0.52712907233939499</v>
      </c>
    </row>
    <row r="21" spans="1:17" x14ac:dyDescent="0.4">
      <c r="A21" s="9" t="s">
        <v>52</v>
      </c>
      <c r="B21" s="88">
        <v>-9.2130794933470705E-2</v>
      </c>
      <c r="C21" s="87">
        <v>2.2856225384721499E-2</v>
      </c>
      <c r="D21" s="34">
        <v>2.0445854206784901E-3</v>
      </c>
      <c r="E21" s="85">
        <v>0.95533224447926302</v>
      </c>
      <c r="F21" s="34">
        <v>-6.8844897697563001E-3</v>
      </c>
      <c r="G21" s="85">
        <v>0.85425220039284999</v>
      </c>
      <c r="H21" s="34">
        <v>6.7053068577351696E-3</v>
      </c>
      <c r="I21" s="85">
        <v>0.85425220039284999</v>
      </c>
      <c r="J21" s="34">
        <v>-7.3699520627078505E-2</v>
      </c>
      <c r="K21" s="85">
        <v>0.12960115372153999</v>
      </c>
      <c r="L21" s="34">
        <v>-1.6856100838418601E-2</v>
      </c>
      <c r="M21" s="85">
        <v>0.85425220039284999</v>
      </c>
      <c r="N21" s="34">
        <v>-3.1343819885710597E-2</v>
      </c>
      <c r="O21" s="85">
        <v>0.780810062795116</v>
      </c>
      <c r="P21" s="34">
        <v>-7.6555322031924306E-2</v>
      </c>
      <c r="Q21" s="85">
        <v>0.12960115372153999</v>
      </c>
    </row>
    <row r="22" spans="1:17" x14ac:dyDescent="0.4">
      <c r="A22" s="7" t="s">
        <v>74</v>
      </c>
      <c r="B22" s="33">
        <v>-3.49851821951934E-2</v>
      </c>
      <c r="C22" s="85">
        <v>0.67539803467528703</v>
      </c>
      <c r="D22" s="34">
        <v>8.1174140558350899E-4</v>
      </c>
      <c r="E22" s="85">
        <v>0.98225820997209801</v>
      </c>
      <c r="F22" s="34">
        <v>-4.1215611722511397E-2</v>
      </c>
      <c r="G22" s="85">
        <v>0.63966646499379298</v>
      </c>
      <c r="H22" s="34">
        <v>-6.1703792446422698E-2</v>
      </c>
      <c r="I22" s="85">
        <v>0.54387148631487603</v>
      </c>
      <c r="J22" s="34">
        <v>-2.9024123143859298E-2</v>
      </c>
      <c r="K22" s="85">
        <v>0.63966646499379298</v>
      </c>
      <c r="L22" s="34">
        <v>1.13570181873093E-2</v>
      </c>
      <c r="M22" s="85">
        <v>0.77916472960418603</v>
      </c>
      <c r="N22" s="34">
        <v>-1.02353609734177E-2</v>
      </c>
      <c r="O22" s="85">
        <v>0.77916472960418603</v>
      </c>
      <c r="P22" s="34">
        <v>-3.2514547563803203E-2</v>
      </c>
      <c r="Q22" s="85">
        <v>0.63966646499379298</v>
      </c>
    </row>
    <row r="23" spans="1:17" x14ac:dyDescent="0.4">
      <c r="A23" s="7" t="s">
        <v>75</v>
      </c>
      <c r="B23" s="33">
        <v>-2.5518966151913899E-2</v>
      </c>
      <c r="C23" s="85">
        <v>0.48441921903556201</v>
      </c>
      <c r="D23" s="34">
        <v>4.2068111362866402E-2</v>
      </c>
      <c r="E23" s="85">
        <v>0.48441921903556201</v>
      </c>
      <c r="F23" s="34">
        <v>-2.4557274628572399E-2</v>
      </c>
      <c r="G23" s="85">
        <v>0.87679825953344004</v>
      </c>
      <c r="H23" s="34">
        <v>1.78339607572689E-2</v>
      </c>
      <c r="I23" s="85">
        <v>0.87679825953344004</v>
      </c>
      <c r="J23" s="34">
        <v>-7.4714098487474699E-3</v>
      </c>
      <c r="K23" s="85">
        <v>0.87679825953344004</v>
      </c>
      <c r="L23" s="34">
        <v>5.65893579299154E-3</v>
      </c>
      <c r="M23" s="85">
        <v>0.87679825953344004</v>
      </c>
      <c r="N23" s="34">
        <v>1.27606871921211E-2</v>
      </c>
      <c r="O23" s="85">
        <v>0.87679825953344004</v>
      </c>
      <c r="P23" s="34">
        <v>-1.36588585923585E-2</v>
      </c>
      <c r="Q23" s="85">
        <v>0.87679825953344004</v>
      </c>
    </row>
    <row r="24" spans="1:17" x14ac:dyDescent="0.4">
      <c r="A24" s="7" t="s">
        <v>233</v>
      </c>
      <c r="B24" s="33">
        <v>-3.4527391608275501E-4</v>
      </c>
      <c r="C24" s="85">
        <v>0.99245302753563303</v>
      </c>
      <c r="D24" s="34">
        <v>3.8171106055946001E-2</v>
      </c>
      <c r="E24" s="85">
        <v>0.59104029916703904</v>
      </c>
      <c r="F24" s="34">
        <v>1.8220912529376E-2</v>
      </c>
      <c r="G24" s="85">
        <v>0.91928989574744402</v>
      </c>
      <c r="H24" s="34">
        <v>9.7387597121373504E-3</v>
      </c>
      <c r="I24" s="85">
        <v>0.91928989574744402</v>
      </c>
      <c r="J24" s="34">
        <v>-3.7502013491383303E-2</v>
      </c>
      <c r="K24" s="85">
        <v>0.91928989574744402</v>
      </c>
      <c r="L24" s="34">
        <v>1.3302722138095399E-2</v>
      </c>
      <c r="M24" s="85">
        <v>0.91928989574744402</v>
      </c>
      <c r="N24" s="34">
        <v>3.6987385725337999E-3</v>
      </c>
      <c r="O24" s="85">
        <v>0.91928989574744402</v>
      </c>
      <c r="P24" s="34">
        <v>-3.5175161900602298E-2</v>
      </c>
      <c r="Q24" s="85">
        <v>0.91928989574744402</v>
      </c>
    </row>
    <row r="25" spans="1:17" x14ac:dyDescent="0.4">
      <c r="A25" s="7" t="s">
        <v>62</v>
      </c>
      <c r="B25" s="33">
        <v>-6.7133416567999496E-2</v>
      </c>
      <c r="C25" s="85">
        <v>0.131180180796585</v>
      </c>
      <c r="D25" s="34">
        <v>-1.54762933047262E-3</v>
      </c>
      <c r="E25" s="85">
        <v>0.96618163764489995</v>
      </c>
      <c r="F25" s="34">
        <v>3.1226396636691901E-2</v>
      </c>
      <c r="G25" s="85">
        <v>0.99717469298454997</v>
      </c>
      <c r="H25" s="34">
        <v>-1.71665735416195E-2</v>
      </c>
      <c r="I25" s="85">
        <v>0.99717469298454997</v>
      </c>
      <c r="J25" s="34">
        <v>-1.2925611419618201E-4</v>
      </c>
      <c r="K25" s="85">
        <v>0.99717469298454997</v>
      </c>
      <c r="L25" s="34">
        <v>-1.2138319368342801E-2</v>
      </c>
      <c r="M25" s="85">
        <v>0.99717469298454997</v>
      </c>
      <c r="N25" s="34">
        <v>3.4980765675549398E-2</v>
      </c>
      <c r="O25" s="85">
        <v>0.99717469298454997</v>
      </c>
      <c r="P25" s="34">
        <v>4.0575614197158501E-3</v>
      </c>
      <c r="Q25" s="85">
        <v>0.99717469298454997</v>
      </c>
    </row>
    <row r="26" spans="1:17" x14ac:dyDescent="0.4">
      <c r="A26" s="7" t="s">
        <v>234</v>
      </c>
      <c r="B26" s="33">
        <v>-4.7273558776671297E-2</v>
      </c>
      <c r="C26" s="85">
        <v>0.19504582658750799</v>
      </c>
      <c r="D26" s="34">
        <v>5.2203998308967499E-2</v>
      </c>
      <c r="E26" s="85">
        <v>0.19504582658750799</v>
      </c>
      <c r="F26" s="34">
        <v>5.1971290593744703E-2</v>
      </c>
      <c r="G26" s="85">
        <v>0.92541185978820995</v>
      </c>
      <c r="H26" s="34">
        <v>2.3283707930490401E-2</v>
      </c>
      <c r="I26" s="85">
        <v>0.94450662531697505</v>
      </c>
      <c r="J26" s="34">
        <v>2.5408297413344501E-3</v>
      </c>
      <c r="K26" s="85">
        <v>0.94450662531697505</v>
      </c>
      <c r="L26" s="34">
        <v>1.7059581141027201E-2</v>
      </c>
      <c r="M26" s="85">
        <v>0.94450662531697505</v>
      </c>
      <c r="N26" s="34">
        <v>3.2038834198670797E-2</v>
      </c>
      <c r="O26" s="85">
        <v>0.94450662531697505</v>
      </c>
      <c r="P26" s="34">
        <v>8.1698388619953002E-3</v>
      </c>
      <c r="Q26" s="85">
        <v>0.94450662531697505</v>
      </c>
    </row>
    <row r="27" spans="1:17" x14ac:dyDescent="0.4">
      <c r="A27" s="7" t="s">
        <v>235</v>
      </c>
      <c r="B27" s="33">
        <v>-3.89223823768595E-2</v>
      </c>
      <c r="C27" s="85">
        <v>0.519227886705796</v>
      </c>
      <c r="D27" s="34">
        <v>-2.35240295153878E-2</v>
      </c>
      <c r="E27" s="85">
        <v>0.519227886705796</v>
      </c>
      <c r="F27" s="34">
        <v>-2.5346478840166099E-2</v>
      </c>
      <c r="G27" s="85">
        <v>0.88696308121702805</v>
      </c>
      <c r="H27" s="34">
        <v>-7.2935504487742896E-3</v>
      </c>
      <c r="I27" s="85">
        <v>0.88696308121702805</v>
      </c>
      <c r="J27" s="34">
        <v>-1.1301420719843001E-2</v>
      </c>
      <c r="K27" s="85">
        <v>0.88696308121702805</v>
      </c>
      <c r="L27" s="34">
        <v>-1.39110330612719E-2</v>
      </c>
      <c r="M27" s="85">
        <v>0.88696308121702805</v>
      </c>
      <c r="N27" s="34">
        <v>-9.97624358954813E-3</v>
      </c>
      <c r="O27" s="85">
        <v>0.88696308121702805</v>
      </c>
      <c r="P27" s="34">
        <v>-5.1887473427044504E-3</v>
      </c>
      <c r="Q27" s="85">
        <v>0.88696308121702805</v>
      </c>
    </row>
    <row r="28" spans="1:17" x14ac:dyDescent="0.4">
      <c r="A28" s="7" t="s">
        <v>65</v>
      </c>
      <c r="B28" s="33">
        <v>8.1044439751122299E-3</v>
      </c>
      <c r="C28" s="85">
        <v>0.82429287986687405</v>
      </c>
      <c r="D28" s="34">
        <v>4.3207078450012003E-2</v>
      </c>
      <c r="E28" s="85">
        <v>0.47265029592044899</v>
      </c>
      <c r="F28" s="34">
        <v>-3.4717759520689402E-2</v>
      </c>
      <c r="G28" s="85">
        <v>0.68281408927972498</v>
      </c>
      <c r="H28" s="34">
        <v>4.1661472996131002E-2</v>
      </c>
      <c r="I28" s="85">
        <v>0.68281408927972498</v>
      </c>
      <c r="J28" s="34">
        <v>-7.0245406369187002E-3</v>
      </c>
      <c r="K28" s="85">
        <v>0.91615345742410703</v>
      </c>
      <c r="L28" s="34">
        <v>-5.0848851082117001E-2</v>
      </c>
      <c r="M28" s="85">
        <v>0.68281408927972498</v>
      </c>
      <c r="N28" s="34">
        <v>3.8429947051397601E-3</v>
      </c>
      <c r="O28" s="85">
        <v>0.91615345742410703</v>
      </c>
      <c r="P28" s="34">
        <v>-1.74887481949971E-2</v>
      </c>
      <c r="Q28" s="85">
        <v>0.91615345742410703</v>
      </c>
    </row>
    <row r="29" spans="1:17" x14ac:dyDescent="0.4">
      <c r="A29" s="7" t="s">
        <v>76</v>
      </c>
      <c r="B29" s="33">
        <v>-4.3696755674028601E-2</v>
      </c>
      <c r="C29" s="85">
        <v>0.46210194220238099</v>
      </c>
      <c r="D29" s="34">
        <v>-1.6395591963887599E-2</v>
      </c>
      <c r="E29" s="85">
        <v>0.65329339839932399</v>
      </c>
      <c r="F29" s="34">
        <v>-2.1816721172031199E-2</v>
      </c>
      <c r="G29" s="85">
        <v>0.924665703069114</v>
      </c>
      <c r="H29" s="34">
        <v>1.06456769596385E-2</v>
      </c>
      <c r="I29" s="85">
        <v>0.924665703069114</v>
      </c>
      <c r="J29" s="34">
        <v>-4.7292482288862202E-2</v>
      </c>
      <c r="K29" s="85">
        <v>0.584600803491792</v>
      </c>
      <c r="L29" s="34">
        <v>1.65767341138554E-2</v>
      </c>
      <c r="M29" s="85">
        <v>0.924665703069114</v>
      </c>
      <c r="N29" s="34">
        <v>-5.4418512971469405E-4</v>
      </c>
      <c r="O29" s="85">
        <v>0.988105503210017</v>
      </c>
      <c r="P29" s="34">
        <v>-5.1232114814581398E-2</v>
      </c>
      <c r="Q29" s="85">
        <v>0.584600803491792</v>
      </c>
    </row>
    <row r="30" spans="1:17" x14ac:dyDescent="0.4">
      <c r="A30" s="7" t="s">
        <v>57</v>
      </c>
      <c r="B30" s="33">
        <v>-1.8790059721745599E-2</v>
      </c>
      <c r="C30" s="85">
        <v>0.60668999999714701</v>
      </c>
      <c r="D30" s="34">
        <v>2.6979482051239199E-2</v>
      </c>
      <c r="E30" s="85">
        <v>0.60668999999714701</v>
      </c>
      <c r="F30" s="34">
        <v>-2.13019855292719E-2</v>
      </c>
      <c r="G30" s="85">
        <v>0.82065750109186097</v>
      </c>
      <c r="H30" s="34">
        <v>2.8900961764930899E-2</v>
      </c>
      <c r="I30" s="85">
        <v>0.82065750109186097</v>
      </c>
      <c r="J30" s="34">
        <v>1.2685924747812201E-2</v>
      </c>
      <c r="K30" s="85">
        <v>0.82065750109186097</v>
      </c>
      <c r="L30" s="34">
        <v>-1.1257194243622801E-2</v>
      </c>
      <c r="M30" s="85">
        <v>0.82065750109186097</v>
      </c>
      <c r="N30" s="34">
        <v>1.6218815278399499E-2</v>
      </c>
      <c r="O30" s="85">
        <v>0.82065750109186097</v>
      </c>
      <c r="P30" s="34">
        <v>8.27499081393227E-3</v>
      </c>
      <c r="Q30" s="85">
        <v>0.82065750109186097</v>
      </c>
    </row>
    <row r="31" spans="1:17" x14ac:dyDescent="0.4">
      <c r="A31" s="7" t="s">
        <v>63</v>
      </c>
      <c r="B31" s="33">
        <v>-7.9960726185004896E-2</v>
      </c>
      <c r="C31" s="85">
        <v>5.6462374997450299E-2</v>
      </c>
      <c r="D31" s="34">
        <v>2.7167047687960001E-2</v>
      </c>
      <c r="E31" s="85">
        <v>0.45664318199341097</v>
      </c>
      <c r="F31" s="34">
        <v>-1.9921413500912699E-2</v>
      </c>
      <c r="G31" s="85">
        <v>0.63867499494832303</v>
      </c>
      <c r="H31" s="34">
        <v>2.32917551284057E-2</v>
      </c>
      <c r="I31" s="85">
        <v>0.63867499494832303</v>
      </c>
      <c r="J31" s="34">
        <v>-3.8716044529482803E-2</v>
      </c>
      <c r="K31" s="85">
        <v>0.63867499494832303</v>
      </c>
      <c r="L31" s="34">
        <v>-2.3637401773056E-2</v>
      </c>
      <c r="M31" s="85">
        <v>0.63867499494832303</v>
      </c>
      <c r="N31" s="34">
        <v>-1.7138648333406E-2</v>
      </c>
      <c r="O31" s="85">
        <v>0.63867499494832303</v>
      </c>
      <c r="P31" s="34">
        <v>-4.3689020188799402E-2</v>
      </c>
      <c r="Q31" s="85">
        <v>0.63867499494832303</v>
      </c>
    </row>
    <row r="32" spans="1:17" x14ac:dyDescent="0.4">
      <c r="A32" s="7" t="s">
        <v>61</v>
      </c>
      <c r="B32" s="33">
        <v>-7.3690342997687702E-2</v>
      </c>
      <c r="C32" s="85">
        <v>8.6452968157202298E-2</v>
      </c>
      <c r="D32" s="34">
        <v>3.3888973030274203E-2</v>
      </c>
      <c r="E32" s="85">
        <v>0.35306328659616398</v>
      </c>
      <c r="F32" s="34">
        <v>1.21049646379287E-2</v>
      </c>
      <c r="G32" s="85">
        <v>0.74016807388767103</v>
      </c>
      <c r="H32" s="34">
        <v>-3.80636514655463E-2</v>
      </c>
      <c r="I32" s="85">
        <v>0.47982198274705301</v>
      </c>
      <c r="J32" s="34">
        <v>-3.6297303682099498E-2</v>
      </c>
      <c r="K32" s="85">
        <v>0.47982198274705301</v>
      </c>
      <c r="L32" s="34">
        <v>-4.6703929885600799E-2</v>
      </c>
      <c r="M32" s="85">
        <v>0.47982198274705301</v>
      </c>
      <c r="N32" s="34">
        <v>-1.58645365652238E-2</v>
      </c>
      <c r="O32" s="85">
        <v>0.74016807388767103</v>
      </c>
      <c r="P32" s="34">
        <v>-4.2425187802501797E-2</v>
      </c>
      <c r="Q32" s="85">
        <v>0.47982198274705301</v>
      </c>
    </row>
    <row r="33" spans="1:17" x14ac:dyDescent="0.4">
      <c r="A33" s="7" t="s">
        <v>54</v>
      </c>
      <c r="B33" s="33">
        <v>-6.6008026946022397E-2</v>
      </c>
      <c r="C33" s="85">
        <v>0.14050427583595401</v>
      </c>
      <c r="D33" s="34">
        <v>2.76981029150398E-2</v>
      </c>
      <c r="E33" s="85">
        <v>0.44788707999426502</v>
      </c>
      <c r="F33" s="34">
        <v>-4.3894625090748303E-3</v>
      </c>
      <c r="G33" s="85">
        <v>0.90428428884935697</v>
      </c>
      <c r="H33" s="34">
        <v>4.23300821042919E-2</v>
      </c>
      <c r="I33" s="85">
        <v>0.70467144343989696</v>
      </c>
      <c r="J33" s="34">
        <v>-2.6678470778286702E-2</v>
      </c>
      <c r="K33" s="85">
        <v>0.70467144343989696</v>
      </c>
      <c r="L33" s="34">
        <v>2.5120320378060199E-2</v>
      </c>
      <c r="M33" s="85">
        <v>0.70467144343989696</v>
      </c>
      <c r="N33" s="34">
        <v>5.1350698209649E-2</v>
      </c>
      <c r="O33" s="85">
        <v>0.70467144343989696</v>
      </c>
      <c r="P33" s="34">
        <v>-1.9813892575029701E-2</v>
      </c>
      <c r="Q33" s="85">
        <v>0.70467144343989696</v>
      </c>
    </row>
    <row r="34" spans="1:17" x14ac:dyDescent="0.4">
      <c r="A34" s="7" t="s">
        <v>51</v>
      </c>
      <c r="B34" s="33">
        <v>-4.4944359352262299E-2</v>
      </c>
      <c r="C34" s="85">
        <v>0.34900863708362501</v>
      </c>
      <c r="D34" s="34">
        <v>3.4175270983705902E-2</v>
      </c>
      <c r="E34" s="85">
        <v>0.34900863708362501</v>
      </c>
      <c r="F34" s="34">
        <v>1.8195427527611201E-3</v>
      </c>
      <c r="G34" s="85">
        <v>0.96024440458500904</v>
      </c>
      <c r="H34" s="34">
        <v>4.2247336663469699E-2</v>
      </c>
      <c r="I34" s="85">
        <v>0.74072227880656305</v>
      </c>
      <c r="J34" s="34">
        <v>1.97292594314111E-2</v>
      </c>
      <c r="K34" s="85">
        <v>0.74784347634520298</v>
      </c>
      <c r="L34" s="34">
        <v>-1.8584646787E-2</v>
      </c>
      <c r="M34" s="85">
        <v>0.74784347634520298</v>
      </c>
      <c r="N34" s="34">
        <v>4.4994909219696302E-2</v>
      </c>
      <c r="O34" s="85">
        <v>0.74072227880656305</v>
      </c>
      <c r="P34" s="34">
        <v>1.79329059788139E-2</v>
      </c>
      <c r="Q34" s="85">
        <v>0.74784347634520298</v>
      </c>
    </row>
    <row r="35" spans="1:17" x14ac:dyDescent="0.4">
      <c r="A35" s="7" t="s">
        <v>64</v>
      </c>
      <c r="B35" s="33">
        <v>1.2758302152556199E-2</v>
      </c>
      <c r="C35" s="85">
        <v>0.80983063395941102</v>
      </c>
      <c r="D35" s="34">
        <v>8.7839978306841308E-3</v>
      </c>
      <c r="E35" s="85">
        <v>0.80983063395941102</v>
      </c>
      <c r="F35" s="34">
        <v>-3.3151589684061802E-2</v>
      </c>
      <c r="G35" s="85">
        <v>0.72728519397352898</v>
      </c>
      <c r="H35" s="34">
        <v>5.7117293608414201E-2</v>
      </c>
      <c r="I35" s="85">
        <v>0.70406136096935801</v>
      </c>
      <c r="J35" s="34">
        <v>-1.14837526672079E-2</v>
      </c>
      <c r="K35" s="85">
        <v>0.90366866626049602</v>
      </c>
      <c r="L35" s="34">
        <v>4.0953593080109603E-3</v>
      </c>
      <c r="M35" s="85">
        <v>0.91066966909693803</v>
      </c>
      <c r="N35" s="34">
        <v>-3.5520672814908498E-2</v>
      </c>
      <c r="O35" s="85">
        <v>0.72728519397352898</v>
      </c>
      <c r="P35" s="34">
        <v>-1.39138569908901E-2</v>
      </c>
      <c r="Q35" s="85">
        <v>0.90366866626049602</v>
      </c>
    </row>
    <row r="36" spans="1:17" x14ac:dyDescent="0.4">
      <c r="A36" s="7" t="s">
        <v>56</v>
      </c>
      <c r="B36" s="33">
        <v>-6.5893563853758899E-2</v>
      </c>
      <c r="C36" s="85">
        <v>0.14148230144896601</v>
      </c>
      <c r="D36" s="34">
        <v>1.6844960347952801E-2</v>
      </c>
      <c r="E36" s="85">
        <v>0.64443649197270103</v>
      </c>
      <c r="F36" s="34">
        <v>-3.10063446447441E-2</v>
      </c>
      <c r="G36" s="85">
        <v>0.76954421629644498</v>
      </c>
      <c r="H36" s="34">
        <v>-1.9803278752175399E-2</v>
      </c>
      <c r="I36" s="85">
        <v>0.76954421629644498</v>
      </c>
      <c r="J36" s="34">
        <v>-7.6995741213555305E-2</v>
      </c>
      <c r="K36" s="85">
        <v>0.10394237114447701</v>
      </c>
      <c r="L36" s="34">
        <v>-9.4332027377696595E-3</v>
      </c>
      <c r="M36" s="85">
        <v>0.79607446906230594</v>
      </c>
      <c r="N36" s="34">
        <v>-1.7005375029054699E-2</v>
      </c>
      <c r="O36" s="85">
        <v>0.76954421629644498</v>
      </c>
      <c r="P36" s="34">
        <v>-8.5455525652021899E-2</v>
      </c>
      <c r="Q36" s="85">
        <v>0.10394237114447701</v>
      </c>
    </row>
    <row r="37" spans="1:17" x14ac:dyDescent="0.4">
      <c r="A37" s="7" t="s">
        <v>72</v>
      </c>
      <c r="B37" s="33">
        <v>4.0797473500708004E-3</v>
      </c>
      <c r="C37" s="85">
        <v>0.91100879061339601</v>
      </c>
      <c r="D37" s="34">
        <v>4.6735792200878402E-2</v>
      </c>
      <c r="E37" s="85">
        <v>0.40035984004288699</v>
      </c>
      <c r="F37" s="34">
        <v>-3.1900378706129003E-2</v>
      </c>
      <c r="G37" s="85">
        <v>0.97203709540822403</v>
      </c>
      <c r="H37" s="34">
        <v>4.8153367144332701E-2</v>
      </c>
      <c r="I37" s="85">
        <v>0.97203709540822403</v>
      </c>
      <c r="J37" s="34">
        <v>-3.7545192525820499E-3</v>
      </c>
      <c r="K37" s="85">
        <v>0.97203709540822403</v>
      </c>
      <c r="L37" s="34">
        <v>1.2795450395530099E-3</v>
      </c>
      <c r="M37" s="85">
        <v>0.97203709540822403</v>
      </c>
      <c r="N37" s="34">
        <v>1.06044127071996E-2</v>
      </c>
      <c r="O37" s="85">
        <v>0.97203709540822403</v>
      </c>
      <c r="P37" s="34">
        <v>5.2936699792842301E-3</v>
      </c>
      <c r="Q37" s="85">
        <v>0.97203709540822403</v>
      </c>
    </row>
    <row r="38" spans="1:17" x14ac:dyDescent="0.4">
      <c r="A38" s="9" t="s">
        <v>236</v>
      </c>
      <c r="B38" s="33">
        <v>2.8330801598186298E-2</v>
      </c>
      <c r="C38" s="85">
        <v>0.64896020141913202</v>
      </c>
      <c r="D38" s="34">
        <v>1.66151290726998E-2</v>
      </c>
      <c r="E38" s="85">
        <v>0.64896020141913202</v>
      </c>
      <c r="F38" s="34">
        <v>-1.9314967452641899E-2</v>
      </c>
      <c r="G38" s="85">
        <v>0.71601014384413797</v>
      </c>
      <c r="H38" s="86">
        <v>8.8905137532813094E-2</v>
      </c>
      <c r="I38" s="87">
        <v>4.4011410342759301E-2</v>
      </c>
      <c r="J38" s="34">
        <v>4.4907110487423199E-2</v>
      </c>
      <c r="K38" s="85">
        <v>0.436748312336251</v>
      </c>
      <c r="L38" s="34">
        <v>-6.5937905882156702E-3</v>
      </c>
      <c r="M38" s="85">
        <v>0.85664971825990199</v>
      </c>
      <c r="N38" s="86">
        <v>9.5851190032461495E-2</v>
      </c>
      <c r="O38" s="87">
        <v>4.4011410342759301E-2</v>
      </c>
      <c r="P38" s="34">
        <v>3.7018952074021803E-2</v>
      </c>
      <c r="Q38" s="85">
        <v>0.46552243216036199</v>
      </c>
    </row>
    <row r="39" spans="1:17" x14ac:dyDescent="0.4">
      <c r="A39" s="7" t="s">
        <v>71</v>
      </c>
      <c r="B39" s="33">
        <v>-4.8147497783318401E-2</v>
      </c>
      <c r="C39" s="85">
        <v>0.37381789489204398</v>
      </c>
      <c r="D39" s="34">
        <v>-1.2420254978045799E-2</v>
      </c>
      <c r="E39" s="85">
        <v>0.73365379785525198</v>
      </c>
      <c r="F39" s="34">
        <v>-1.1001796637871399E-2</v>
      </c>
      <c r="G39" s="85">
        <v>0.875318834523647</v>
      </c>
      <c r="H39" s="34">
        <v>-6.5459171835157606E-2</v>
      </c>
      <c r="I39" s="85">
        <v>0.43573430040352201</v>
      </c>
      <c r="J39" s="34">
        <v>-2.1189160519019E-2</v>
      </c>
      <c r="K39" s="85">
        <v>0.875318834523647</v>
      </c>
      <c r="L39" s="34">
        <v>-5.7274450579112898E-3</v>
      </c>
      <c r="M39" s="85">
        <v>0.875318834523647</v>
      </c>
      <c r="N39" s="34">
        <v>3.8970262409036997E-2</v>
      </c>
      <c r="O39" s="85">
        <v>0.85655326422205802</v>
      </c>
      <c r="P39" s="34">
        <v>-1.8899348362004801E-2</v>
      </c>
      <c r="Q39" s="85">
        <v>0.875318834523647</v>
      </c>
    </row>
    <row r="40" spans="1:17" x14ac:dyDescent="0.4">
      <c r="A40" s="7" t="s">
        <v>69</v>
      </c>
      <c r="B40" s="33">
        <v>-3.3996657261401698E-2</v>
      </c>
      <c r="C40" s="85">
        <v>0.35179441891785601</v>
      </c>
      <c r="D40" s="34">
        <v>3.3978342962391897E-2</v>
      </c>
      <c r="E40" s="85">
        <v>0.35179441891785601</v>
      </c>
      <c r="F40" s="34">
        <v>-2.3869599714152E-2</v>
      </c>
      <c r="G40" s="85">
        <v>0.88263620051192104</v>
      </c>
      <c r="H40" s="34">
        <v>-1.2329345044173899E-2</v>
      </c>
      <c r="I40" s="85">
        <v>0.88263620051192104</v>
      </c>
      <c r="J40" s="34">
        <v>-4.3127017673938103E-2</v>
      </c>
      <c r="K40" s="85">
        <v>0.71158643442215996</v>
      </c>
      <c r="L40" s="34">
        <v>1.5720868382580098E-2</v>
      </c>
      <c r="M40" s="85">
        <v>0.88263620051192104</v>
      </c>
      <c r="N40" s="34">
        <v>-2.64104843602243E-3</v>
      </c>
      <c r="O40" s="85">
        <v>0.94232152066288999</v>
      </c>
      <c r="P40" s="34">
        <v>-5.1647932662413298E-2</v>
      </c>
      <c r="Q40" s="85">
        <v>0.71158643442215996</v>
      </c>
    </row>
    <row r="41" spans="1:17" x14ac:dyDescent="0.4">
      <c r="A41" s="7" t="s">
        <v>68</v>
      </c>
      <c r="B41" s="33">
        <v>-6.9980926081287406E-2</v>
      </c>
      <c r="C41" s="85">
        <v>0.109842358536669</v>
      </c>
      <c r="D41" s="34">
        <v>2.1122316597343298E-2</v>
      </c>
      <c r="E41" s="85">
        <v>0.56278089957788102</v>
      </c>
      <c r="F41" s="34">
        <v>4.5831148949956697E-3</v>
      </c>
      <c r="G41" s="85">
        <v>0.90008317655826797</v>
      </c>
      <c r="H41" s="34">
        <v>-5.7293244062001897E-2</v>
      </c>
      <c r="I41" s="85">
        <v>0.185556421527413</v>
      </c>
      <c r="J41" s="34">
        <v>5.6333800391919098E-2</v>
      </c>
      <c r="K41" s="85">
        <v>0.185556421527413</v>
      </c>
      <c r="L41" s="34">
        <v>-8.5315587148333205E-2</v>
      </c>
      <c r="M41" s="85">
        <v>0.11523457137510799</v>
      </c>
      <c r="N41" s="34">
        <v>4.2389161254743499E-2</v>
      </c>
      <c r="O41" s="85">
        <v>0.29438774540148699</v>
      </c>
      <c r="P41" s="34">
        <v>5.6148230296354899E-2</v>
      </c>
      <c r="Q41" s="85">
        <v>0.185556421527413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10365-166F-44F3-B5F4-CB1AC60BE2AE}">
  <dimension ref="A1:D14"/>
  <sheetViews>
    <sheetView workbookViewId="0">
      <selection activeCell="A2" sqref="A2"/>
    </sheetView>
  </sheetViews>
  <sheetFormatPr defaultRowHeight="12.3" x14ac:dyDescent="0.4"/>
  <cols>
    <col min="1" max="1" width="27.09765625" style="7" customWidth="1"/>
    <col min="2" max="2" width="17.75" style="23" customWidth="1"/>
    <col min="3" max="3" width="15.44921875" style="7" customWidth="1"/>
    <col min="4" max="4" width="18.1484375" style="7" customWidth="1"/>
    <col min="5" max="16384" width="8.796875" style="7"/>
  </cols>
  <sheetData>
    <row r="1" spans="1:4" s="9" customFormat="1" x14ac:dyDescent="0.4">
      <c r="A1" s="9" t="s">
        <v>759</v>
      </c>
      <c r="B1" s="75"/>
    </row>
    <row r="2" spans="1:4" s="9" customFormat="1" x14ac:dyDescent="0.4">
      <c r="B2" s="75"/>
    </row>
    <row r="3" spans="1:4" ht="12.6" thickBot="1" x14ac:dyDescent="0.45">
      <c r="B3" s="75" t="s">
        <v>674</v>
      </c>
      <c r="C3" s="9"/>
      <c r="D3" s="9"/>
    </row>
    <row r="4" spans="1:4" s="79" customFormat="1" x14ac:dyDescent="0.4">
      <c r="A4" s="76" t="s">
        <v>673</v>
      </c>
      <c r="B4" s="77"/>
      <c r="C4" s="78"/>
      <c r="D4" s="78"/>
    </row>
    <row r="5" spans="1:4" x14ac:dyDescent="0.4">
      <c r="B5" s="23" t="s">
        <v>678</v>
      </c>
      <c r="C5" s="7" t="s">
        <v>677</v>
      </c>
      <c r="D5" s="7" t="s">
        <v>676</v>
      </c>
    </row>
    <row r="6" spans="1:4" x14ac:dyDescent="0.4">
      <c r="A6" s="7" t="s">
        <v>679</v>
      </c>
      <c r="B6" s="38">
        <v>374</v>
      </c>
      <c r="C6" s="8">
        <v>6</v>
      </c>
      <c r="D6" s="8">
        <v>0</v>
      </c>
    </row>
    <row r="7" spans="1:4" x14ac:dyDescent="0.4">
      <c r="A7" s="7" t="s">
        <v>680</v>
      </c>
      <c r="B7" s="38">
        <v>2</v>
      </c>
      <c r="C7" s="8">
        <v>326</v>
      </c>
      <c r="D7" s="8">
        <v>7</v>
      </c>
    </row>
    <row r="8" spans="1:4" x14ac:dyDescent="0.4">
      <c r="A8" s="7" t="s">
        <v>681</v>
      </c>
      <c r="B8" s="38">
        <v>0</v>
      </c>
      <c r="C8" s="8">
        <v>0</v>
      </c>
      <c r="D8" s="8">
        <v>32</v>
      </c>
    </row>
    <row r="9" spans="1:4" x14ac:dyDescent="0.4">
      <c r="B9" s="38"/>
      <c r="C9" s="8"/>
      <c r="D9" s="8"/>
    </row>
    <row r="10" spans="1:4" x14ac:dyDescent="0.4">
      <c r="A10" s="50" t="s">
        <v>675</v>
      </c>
      <c r="B10" s="89"/>
      <c r="C10" s="90"/>
      <c r="D10" s="90"/>
    </row>
    <row r="11" spans="1:4" x14ac:dyDescent="0.4">
      <c r="B11" s="38" t="s">
        <v>684</v>
      </c>
      <c r="C11" s="8" t="s">
        <v>683</v>
      </c>
      <c r="D11" s="8" t="s">
        <v>682</v>
      </c>
    </row>
    <row r="12" spans="1:4" x14ac:dyDescent="0.4">
      <c r="A12" s="7" t="s">
        <v>685</v>
      </c>
      <c r="B12" s="38">
        <v>327</v>
      </c>
      <c r="C12" s="8">
        <v>6</v>
      </c>
      <c r="D12" s="8">
        <v>0</v>
      </c>
    </row>
    <row r="13" spans="1:4" x14ac:dyDescent="0.4">
      <c r="A13" s="7" t="s">
        <v>686</v>
      </c>
      <c r="B13" s="38">
        <v>8</v>
      </c>
      <c r="C13" s="8">
        <v>417</v>
      </c>
      <c r="D13" s="8">
        <v>0</v>
      </c>
    </row>
    <row r="14" spans="1:4" x14ac:dyDescent="0.4">
      <c r="A14" s="7" t="s">
        <v>687</v>
      </c>
      <c r="B14" s="38">
        <v>0</v>
      </c>
      <c r="C14" s="8">
        <v>10</v>
      </c>
      <c r="D14" s="8">
        <v>28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D2720-4099-48D3-A26C-38F731D7FFBF}">
  <dimension ref="A1:O170"/>
  <sheetViews>
    <sheetView tabSelected="1" topLeftCell="A136" workbookViewId="0">
      <selection activeCell="E165" sqref="E165"/>
    </sheetView>
  </sheetViews>
  <sheetFormatPr defaultRowHeight="12.3" x14ac:dyDescent="0.4"/>
  <cols>
    <col min="1" max="1" width="8.796875" style="7"/>
    <col min="2" max="2" width="27.44921875" style="7" customWidth="1"/>
    <col min="3" max="3" width="8.796875" style="7"/>
    <col min="4" max="4" width="8.796875" style="45"/>
    <col min="5" max="5" width="8.796875" style="19"/>
    <col min="6" max="6" width="8.796875" style="14"/>
    <col min="7" max="7" width="8.796875" style="19"/>
    <col min="8" max="8" width="8.796875" style="14"/>
    <col min="9" max="9" width="8.796875" style="19"/>
    <col min="10" max="10" width="8.796875" style="14"/>
    <col min="11" max="11" width="8.796875" style="19"/>
    <col min="12" max="12" width="8.796875" style="14"/>
    <col min="13" max="13" width="8.796875" style="19"/>
    <col min="14" max="14" width="8.796875" style="14"/>
    <col min="15" max="15" width="8.796875" style="19"/>
    <col min="16" max="16384" width="8.796875" style="7"/>
  </cols>
  <sheetData>
    <row r="1" spans="1:15" x14ac:dyDescent="0.4">
      <c r="A1" s="9" t="s">
        <v>760</v>
      </c>
    </row>
    <row r="2" spans="1:15" x14ac:dyDescent="0.4">
      <c r="A2" s="37" t="s">
        <v>688</v>
      </c>
    </row>
    <row r="4" spans="1:15" x14ac:dyDescent="0.4">
      <c r="D4" s="43" t="s">
        <v>673</v>
      </c>
      <c r="F4" s="16"/>
      <c r="J4" s="16" t="s">
        <v>675</v>
      </c>
    </row>
    <row r="5" spans="1:15" x14ac:dyDescent="0.4">
      <c r="A5" s="10" t="s">
        <v>415</v>
      </c>
      <c r="B5" s="10" t="s">
        <v>416</v>
      </c>
      <c r="C5" s="10" t="s">
        <v>417</v>
      </c>
      <c r="D5" s="43" t="s">
        <v>451</v>
      </c>
      <c r="F5" s="16" t="s">
        <v>450</v>
      </c>
      <c r="H5" s="16" t="s">
        <v>449</v>
      </c>
      <c r="I5" s="18"/>
      <c r="J5" s="16" t="s">
        <v>451</v>
      </c>
      <c r="K5" s="18"/>
      <c r="L5" s="16" t="s">
        <v>450</v>
      </c>
      <c r="M5" s="18"/>
      <c r="N5" s="16" t="s">
        <v>449</v>
      </c>
      <c r="O5" s="18"/>
    </row>
    <row r="6" spans="1:15" s="12" customFormat="1" ht="15" thickBot="1" x14ac:dyDescent="0.65">
      <c r="D6" s="44" t="s">
        <v>476</v>
      </c>
      <c r="E6" s="40" t="s">
        <v>552</v>
      </c>
      <c r="F6" s="41" t="s">
        <v>476</v>
      </c>
      <c r="G6" s="40" t="s">
        <v>552</v>
      </c>
      <c r="H6" s="41" t="s">
        <v>476</v>
      </c>
      <c r="I6" s="40" t="s">
        <v>552</v>
      </c>
      <c r="J6" s="41" t="s">
        <v>476</v>
      </c>
      <c r="K6" s="40" t="s">
        <v>552</v>
      </c>
      <c r="L6" s="41" t="s">
        <v>476</v>
      </c>
      <c r="M6" s="40" t="s">
        <v>552</v>
      </c>
      <c r="N6" s="41" t="s">
        <v>476</v>
      </c>
      <c r="O6" s="40" t="s">
        <v>552</v>
      </c>
    </row>
    <row r="7" spans="1:15" x14ac:dyDescent="0.4">
      <c r="A7" s="8" t="s">
        <v>117</v>
      </c>
      <c r="B7" s="8" t="s">
        <v>118</v>
      </c>
      <c r="C7" s="8" t="s">
        <v>119</v>
      </c>
      <c r="D7" s="45">
        <v>1.51946E-3</v>
      </c>
      <c r="E7" s="19">
        <v>0.79300000000000004</v>
      </c>
      <c r="F7" s="14">
        <v>-0.13746820400000001</v>
      </c>
      <c r="G7" s="19">
        <v>0.797504094</v>
      </c>
      <c r="H7" s="14">
        <v>-0.14888647699999999</v>
      </c>
      <c r="I7" s="19">
        <v>0.56355094125000005</v>
      </c>
      <c r="J7" s="14">
        <v>2.5755231999999999E-2</v>
      </c>
      <c r="K7" s="19">
        <v>0.54833202400000003</v>
      </c>
      <c r="L7" s="14">
        <v>-0.14066009199999999</v>
      </c>
      <c r="M7" s="19">
        <v>0.79603192</v>
      </c>
      <c r="N7" s="14">
        <v>-0.17052551499999999</v>
      </c>
      <c r="O7" s="19">
        <v>0.60300148499999995</v>
      </c>
    </row>
    <row r="8" spans="1:15" x14ac:dyDescent="0.4">
      <c r="A8" s="8"/>
      <c r="B8" s="8"/>
      <c r="C8" s="8" t="s">
        <v>120</v>
      </c>
      <c r="D8" s="45">
        <v>-1.5508062E-2</v>
      </c>
      <c r="E8" s="19">
        <v>0.85399999999999998</v>
      </c>
      <c r="F8" s="14">
        <v>2.4344646000000001E-2</v>
      </c>
      <c r="G8" s="19">
        <v>0.91549428300000002</v>
      </c>
      <c r="H8" s="14">
        <v>3.9036118000000002E-2</v>
      </c>
      <c r="I8" s="19">
        <v>0.84757618300000004</v>
      </c>
      <c r="J8" s="14">
        <v>6.2341537000000002E-2</v>
      </c>
      <c r="K8" s="19">
        <v>0.59063778249999999</v>
      </c>
      <c r="L8" s="14">
        <v>0.13792501700000001</v>
      </c>
      <c r="M8" s="19">
        <v>0.90853461300000005</v>
      </c>
      <c r="N8" s="14">
        <v>7.8561319000000004E-2</v>
      </c>
      <c r="O8" s="19">
        <v>0.81097594125000005</v>
      </c>
    </row>
    <row r="9" spans="1:15" x14ac:dyDescent="0.4">
      <c r="A9" s="8"/>
      <c r="B9" s="8"/>
      <c r="C9" s="8" t="s">
        <v>121</v>
      </c>
      <c r="D9" s="45">
        <v>6.2325321000000003E-2</v>
      </c>
      <c r="E9" s="19">
        <v>0.42899999999999999</v>
      </c>
      <c r="F9" s="14">
        <v>-4.2741080000000004E-3</v>
      </c>
      <c r="G9" s="19">
        <v>0.933077245</v>
      </c>
      <c r="H9" s="14">
        <v>-6.7739900000000006E-2</v>
      </c>
      <c r="I9" s="19">
        <v>0.86065628000000005</v>
      </c>
      <c r="J9" s="14">
        <v>0.12752187500000001</v>
      </c>
      <c r="K9" s="19">
        <v>0.22031129999999999</v>
      </c>
      <c r="L9" s="14">
        <v>5.5437967999999997E-2</v>
      </c>
      <c r="M9" s="19">
        <v>0.98320987299999996</v>
      </c>
      <c r="N9" s="14">
        <v>-7.1048243999999997E-2</v>
      </c>
      <c r="O9" s="19">
        <v>0.94280660250000003</v>
      </c>
    </row>
    <row r="10" spans="1:15" x14ac:dyDescent="0.4">
      <c r="A10" s="8"/>
      <c r="B10" s="8" t="s">
        <v>122</v>
      </c>
      <c r="C10" s="8" t="s">
        <v>119</v>
      </c>
      <c r="D10" s="45">
        <v>6.5305809999999997E-3</v>
      </c>
      <c r="E10" s="19">
        <v>0.90300000000000002</v>
      </c>
      <c r="F10" s="14">
        <v>0.45401359499999999</v>
      </c>
      <c r="G10" s="19">
        <v>5.2572895000000001E-2</v>
      </c>
      <c r="H10" s="14">
        <v>0.45082920900000001</v>
      </c>
      <c r="I10" s="19">
        <v>0.15304516500000001</v>
      </c>
      <c r="J10" s="14">
        <v>2.1951639999999999E-3</v>
      </c>
      <c r="K10" s="19">
        <v>0.54833202400000003</v>
      </c>
      <c r="L10" s="14">
        <v>0.11503614600000001</v>
      </c>
      <c r="M10" s="19">
        <v>0.79603192</v>
      </c>
      <c r="N10" s="14">
        <v>0.10976729</v>
      </c>
      <c r="O10" s="19">
        <v>0.62639276749999995</v>
      </c>
    </row>
    <row r="11" spans="1:15" x14ac:dyDescent="0.4">
      <c r="A11" s="8"/>
      <c r="B11" s="8"/>
      <c r="C11" s="8" t="s">
        <v>120</v>
      </c>
      <c r="D11" s="45">
        <v>-0.14800999300000001</v>
      </c>
      <c r="E11" s="19">
        <v>0.21</v>
      </c>
      <c r="F11" s="14">
        <v>-0.30836823699999999</v>
      </c>
      <c r="G11" s="19">
        <v>0.282735505</v>
      </c>
      <c r="H11" s="14">
        <v>-0.19364028</v>
      </c>
      <c r="I11" s="19">
        <v>0.46390785374999999</v>
      </c>
      <c r="J11" s="14">
        <v>-1.5050401E-2</v>
      </c>
      <c r="K11" s="19">
        <v>0.78321370099999998</v>
      </c>
      <c r="L11" s="14">
        <v>-0.19406216100000001</v>
      </c>
      <c r="M11" s="19">
        <v>0.90853461300000005</v>
      </c>
      <c r="N11" s="14">
        <v>-0.19513670599999999</v>
      </c>
      <c r="O11" s="19">
        <v>0.52077090999999998</v>
      </c>
    </row>
    <row r="12" spans="1:15" x14ac:dyDescent="0.4">
      <c r="A12" s="8"/>
      <c r="B12" s="8"/>
      <c r="C12" s="8" t="s">
        <v>121</v>
      </c>
      <c r="D12" s="45">
        <v>-0.154663034</v>
      </c>
      <c r="E12" s="19">
        <v>0.24099999999999999</v>
      </c>
      <c r="F12" s="14">
        <v>-7.7047050000000001E-3</v>
      </c>
      <c r="G12" s="19">
        <v>0.933077245</v>
      </c>
      <c r="H12" s="14">
        <v>0.15243082799999999</v>
      </c>
      <c r="I12" s="19">
        <v>0.86065628000000005</v>
      </c>
      <c r="J12" s="14">
        <v>-4.4700159000000003E-2</v>
      </c>
      <c r="K12" s="19">
        <v>0.59407237999999996</v>
      </c>
      <c r="L12" s="14">
        <v>-0.248141686</v>
      </c>
      <c r="M12" s="19">
        <v>0.59787072249999995</v>
      </c>
      <c r="N12" s="14">
        <v>-0.211775937</v>
      </c>
      <c r="O12" s="19">
        <v>0.94280660250000003</v>
      </c>
    </row>
    <row r="13" spans="1:15" x14ac:dyDescent="0.4">
      <c r="A13" s="8"/>
      <c r="B13" s="8" t="s">
        <v>123</v>
      </c>
      <c r="C13" s="8" t="s">
        <v>119</v>
      </c>
      <c r="D13" s="45">
        <v>-5.0141328999999998E-2</v>
      </c>
      <c r="E13" s="19">
        <v>0.79300000000000004</v>
      </c>
      <c r="F13" s="14">
        <v>8.8045400000000002E-4</v>
      </c>
      <c r="G13" s="19">
        <v>0.797504094</v>
      </c>
      <c r="H13" s="14">
        <v>5.0277162E-2</v>
      </c>
      <c r="I13" s="19">
        <v>0.97796998400000001</v>
      </c>
      <c r="J13" s="14">
        <v>5.4775301999999998E-2</v>
      </c>
      <c r="K13" s="19">
        <v>0.54833202400000003</v>
      </c>
      <c r="L13" s="14">
        <v>-0.25399386299999999</v>
      </c>
      <c r="M13" s="19">
        <v>0.10017423</v>
      </c>
      <c r="N13" s="14">
        <v>-0.29129118700000001</v>
      </c>
      <c r="O13" s="19">
        <v>0.26353016750000002</v>
      </c>
    </row>
    <row r="14" spans="1:15" x14ac:dyDescent="0.4">
      <c r="A14" s="8"/>
      <c r="B14" s="8"/>
      <c r="C14" s="8" t="s">
        <v>120</v>
      </c>
      <c r="D14" s="45">
        <v>-4.3422273999999997E-2</v>
      </c>
      <c r="E14" s="19">
        <v>0.85399999999999998</v>
      </c>
      <c r="F14" s="14">
        <v>-0.20303885199999999</v>
      </c>
      <c r="G14" s="19">
        <v>0.51817058999999999</v>
      </c>
      <c r="H14" s="14">
        <v>-0.16854593600000001</v>
      </c>
      <c r="I14" s="19">
        <v>0.46390785374999999</v>
      </c>
      <c r="J14" s="14">
        <v>-8.7111613000000004E-2</v>
      </c>
      <c r="K14" s="19">
        <v>0.59063778249999999</v>
      </c>
      <c r="L14" s="14">
        <v>0.137037925</v>
      </c>
      <c r="M14" s="19">
        <v>0.90853461300000005</v>
      </c>
      <c r="N14" s="14">
        <v>0.21401437100000001</v>
      </c>
      <c r="O14" s="19">
        <v>0.52077090999999998</v>
      </c>
    </row>
    <row r="15" spans="1:15" x14ac:dyDescent="0.4">
      <c r="A15" s="8"/>
      <c r="B15" s="8"/>
      <c r="C15" s="8" t="s">
        <v>121</v>
      </c>
      <c r="D15" s="45">
        <v>-6.2553207E-2</v>
      </c>
      <c r="E15" s="19">
        <v>0.42899999999999999</v>
      </c>
      <c r="F15" s="14">
        <v>-0.21691089599999999</v>
      </c>
      <c r="G15" s="19">
        <v>0.933077245</v>
      </c>
      <c r="H15" s="14">
        <v>-0.144321537</v>
      </c>
      <c r="I15" s="19">
        <v>0.86065628000000005</v>
      </c>
      <c r="J15" s="14">
        <v>-3.8247770000000001E-3</v>
      </c>
      <c r="K15" s="19">
        <v>0.96139269800000005</v>
      </c>
      <c r="L15" s="14">
        <v>5.2306150000000001E-3</v>
      </c>
      <c r="M15" s="19">
        <v>0.98320987299999996</v>
      </c>
      <c r="N15" s="14">
        <v>9.0754129999999992E-3</v>
      </c>
      <c r="O15" s="19">
        <v>0.96334675700000005</v>
      </c>
    </row>
    <row r="16" spans="1:15" x14ac:dyDescent="0.4">
      <c r="A16" s="8"/>
      <c r="B16" s="8" t="s">
        <v>124</v>
      </c>
      <c r="C16" s="8" t="s">
        <v>119</v>
      </c>
      <c r="D16" s="45">
        <v>-5.5979480999999998E-2</v>
      </c>
      <c r="E16" s="19">
        <v>0.79300000000000004</v>
      </c>
      <c r="F16" s="14">
        <v>0.107499896</v>
      </c>
      <c r="G16" s="19">
        <v>0.797504094</v>
      </c>
      <c r="H16" s="14">
        <v>0.16707270799999999</v>
      </c>
      <c r="I16" s="19">
        <v>0.56355094125000005</v>
      </c>
      <c r="J16" s="14">
        <v>-2.4581245000000002E-2</v>
      </c>
      <c r="K16" s="19">
        <v>0.54833202400000003</v>
      </c>
      <c r="L16" s="14">
        <v>-0.284845187</v>
      </c>
      <c r="M16" s="19">
        <v>0.2996274075</v>
      </c>
      <c r="N16" s="14">
        <v>-0.26063427099999997</v>
      </c>
      <c r="O16" s="19">
        <v>0.26353016750000002</v>
      </c>
    </row>
    <row r="17" spans="1:15" x14ac:dyDescent="0.4">
      <c r="A17" s="8"/>
      <c r="B17" s="8"/>
      <c r="C17" s="8" t="s">
        <v>120</v>
      </c>
      <c r="D17" s="45">
        <v>-3.7905767999999999E-2</v>
      </c>
      <c r="E17" s="19">
        <v>0.85399999999999998</v>
      </c>
      <c r="F17" s="14">
        <v>0.194960774</v>
      </c>
      <c r="G17" s="19">
        <v>0.51817058999999999</v>
      </c>
      <c r="H17" s="14">
        <v>0.252242193</v>
      </c>
      <c r="I17" s="19">
        <v>0.46390785374999999</v>
      </c>
      <c r="J17" s="14">
        <v>-0.228498012</v>
      </c>
      <c r="K17" s="19">
        <v>1.3184065E-2</v>
      </c>
      <c r="L17" s="14">
        <v>8.5173081999999997E-2</v>
      </c>
      <c r="M17" s="19">
        <v>0.90853461300000005</v>
      </c>
      <c r="N17" s="14">
        <v>0.29631966199999998</v>
      </c>
      <c r="O17" s="19">
        <v>0.52077090999999998</v>
      </c>
    </row>
    <row r="18" spans="1:15" x14ac:dyDescent="0.4">
      <c r="A18" s="8"/>
      <c r="B18" s="8"/>
      <c r="C18" s="8" t="s">
        <v>121</v>
      </c>
      <c r="D18" s="45">
        <v>-0.121158634</v>
      </c>
      <c r="E18" s="19">
        <v>0.24099999999999999</v>
      </c>
      <c r="F18" s="14">
        <v>0.163584018</v>
      </c>
      <c r="G18" s="19">
        <v>0.933077245</v>
      </c>
      <c r="H18" s="14">
        <v>0.27136580399999999</v>
      </c>
      <c r="I18" s="19">
        <v>0.86065628000000005</v>
      </c>
      <c r="J18" s="14">
        <v>-0.24154834</v>
      </c>
      <c r="K18" s="19">
        <v>4.9389300000000002E-3</v>
      </c>
      <c r="L18" s="14">
        <v>-0.161556275</v>
      </c>
      <c r="M18" s="19">
        <v>0.59787072249999995</v>
      </c>
      <c r="N18" s="14">
        <v>9.3475201999999993E-2</v>
      </c>
      <c r="O18" s="19">
        <v>0.94280660250000003</v>
      </c>
    </row>
    <row r="19" spans="1:15" x14ac:dyDescent="0.4">
      <c r="A19" s="8"/>
      <c r="B19" s="8" t="s">
        <v>125</v>
      </c>
      <c r="C19" s="8" t="s">
        <v>119</v>
      </c>
      <c r="D19" s="45">
        <v>-4.5376130000000002E-3</v>
      </c>
      <c r="E19" s="19">
        <v>0.90300000000000002</v>
      </c>
      <c r="F19" s="14">
        <v>-0.116600886</v>
      </c>
      <c r="G19" s="19">
        <v>0.797504094</v>
      </c>
      <c r="H19" s="14">
        <v>-0.113442249</v>
      </c>
      <c r="I19" s="19">
        <v>0.56355094125000005</v>
      </c>
      <c r="J19" s="14">
        <v>1.3493306E-2</v>
      </c>
      <c r="K19" s="19">
        <v>0.54833202400000003</v>
      </c>
      <c r="L19" s="14">
        <v>7.7098833000000005E-2</v>
      </c>
      <c r="M19" s="19">
        <v>0.79603192</v>
      </c>
      <c r="N19" s="14">
        <v>6.546138E-2</v>
      </c>
      <c r="O19" s="19">
        <v>0.80971894700000002</v>
      </c>
    </row>
    <row r="20" spans="1:15" x14ac:dyDescent="0.4">
      <c r="A20" s="8"/>
      <c r="B20" s="8"/>
      <c r="C20" s="8" t="s">
        <v>120</v>
      </c>
      <c r="D20" s="45">
        <v>-0.125901601</v>
      </c>
      <c r="E20" s="19">
        <v>0.32500000000000001</v>
      </c>
      <c r="F20" s="14">
        <v>8.7903086000000005E-2</v>
      </c>
      <c r="G20" s="19">
        <v>0.91549428300000002</v>
      </c>
      <c r="H20" s="14">
        <v>0.206543106</v>
      </c>
      <c r="I20" s="19">
        <v>0.46390785374999999</v>
      </c>
      <c r="J20" s="14">
        <v>-5.3894826E-2</v>
      </c>
      <c r="K20" s="19">
        <v>0.59063778249999999</v>
      </c>
      <c r="L20" s="14">
        <v>-9.1501380000000004E-3</v>
      </c>
      <c r="M20" s="19">
        <v>0.90853461300000005</v>
      </c>
      <c r="N20" s="14">
        <v>4.5153718000000002E-2</v>
      </c>
      <c r="O20" s="19">
        <v>0.837618258</v>
      </c>
    </row>
    <row r="21" spans="1:15" x14ac:dyDescent="0.4">
      <c r="A21" s="8"/>
      <c r="B21" s="8"/>
      <c r="C21" s="8" t="s">
        <v>121</v>
      </c>
      <c r="D21" s="45">
        <v>-0.115684964</v>
      </c>
      <c r="E21" s="19">
        <v>0.24099999999999999</v>
      </c>
      <c r="F21" s="14">
        <v>-5.7364670999999999E-2</v>
      </c>
      <c r="G21" s="19">
        <v>0.933077245</v>
      </c>
      <c r="H21" s="14">
        <v>5.4237504999999998E-2</v>
      </c>
      <c r="I21" s="19">
        <v>0.86065628000000005</v>
      </c>
      <c r="J21" s="14">
        <v>-9.0577421000000005E-2</v>
      </c>
      <c r="K21" s="19">
        <v>0.39476228333333302</v>
      </c>
      <c r="L21" s="14">
        <v>4.8675769000000001E-2</v>
      </c>
      <c r="M21" s="19">
        <v>0.98320987299999996</v>
      </c>
      <c r="N21" s="14">
        <v>0.143763842</v>
      </c>
      <c r="O21" s="19">
        <v>0.94280660250000003</v>
      </c>
    </row>
    <row r="22" spans="1:15" x14ac:dyDescent="0.4">
      <c r="A22" s="8" t="s">
        <v>126</v>
      </c>
      <c r="B22" s="8" t="s">
        <v>127</v>
      </c>
      <c r="C22" s="8" t="s">
        <v>119</v>
      </c>
      <c r="D22" s="45">
        <v>0.101817111</v>
      </c>
      <c r="E22" s="19">
        <v>0.53400000000000003</v>
      </c>
      <c r="F22" s="14">
        <v>0.113031859</v>
      </c>
      <c r="G22" s="19">
        <v>0.22426698</v>
      </c>
      <c r="H22" s="14">
        <v>8.8293130000000001E-3</v>
      </c>
      <c r="I22" s="19">
        <v>0.952866451</v>
      </c>
      <c r="J22" s="14">
        <v>-2.2770447999999999E-2</v>
      </c>
      <c r="K22" s="19">
        <v>0.53240887250000002</v>
      </c>
      <c r="L22" s="14">
        <v>0.18393970200000001</v>
      </c>
      <c r="M22" s="19">
        <v>0.99227399299999997</v>
      </c>
      <c r="N22" s="14">
        <v>0.19495212000000001</v>
      </c>
      <c r="O22" s="19">
        <v>0.72291687125000004</v>
      </c>
    </row>
    <row r="23" spans="1:15" x14ac:dyDescent="0.4">
      <c r="A23" s="8"/>
      <c r="B23" s="8"/>
      <c r="C23" s="8" t="s">
        <v>120</v>
      </c>
      <c r="D23" s="45">
        <v>-0.16963450699999999</v>
      </c>
      <c r="E23" s="19">
        <v>0.13200000000000001</v>
      </c>
      <c r="F23" s="14">
        <v>-0.16208974400000001</v>
      </c>
      <c r="G23" s="19">
        <v>0.64636802800000004</v>
      </c>
      <c r="H23" s="14">
        <v>6.8458800000000004E-3</v>
      </c>
      <c r="I23" s="19">
        <v>0.93026165199999999</v>
      </c>
      <c r="J23" s="14">
        <v>-1.1774461E-2</v>
      </c>
      <c r="K23" s="19">
        <v>0.99587769699999995</v>
      </c>
      <c r="L23" s="14">
        <v>1.318531E-3</v>
      </c>
      <c r="M23" s="19">
        <v>0.99384103599999996</v>
      </c>
      <c r="N23" s="14">
        <v>1.2568238000000001E-2</v>
      </c>
      <c r="O23" s="19">
        <v>0.94934051200000003</v>
      </c>
    </row>
    <row r="24" spans="1:15" x14ac:dyDescent="0.4">
      <c r="A24" s="8"/>
      <c r="B24" s="8"/>
      <c r="C24" s="8" t="s">
        <v>121</v>
      </c>
      <c r="D24" s="45">
        <v>-0.100665108</v>
      </c>
      <c r="E24" s="19">
        <v>0.47899999999999998</v>
      </c>
      <c r="F24" s="14">
        <v>-6.0003383E-2</v>
      </c>
      <c r="G24" s="19">
        <v>0.78758440200000002</v>
      </c>
      <c r="H24" s="14">
        <v>3.9475947999999997E-2</v>
      </c>
      <c r="I24" s="19">
        <v>0.90620414000000005</v>
      </c>
      <c r="J24" s="14">
        <v>-8.7902889999999997E-2</v>
      </c>
      <c r="K24" s="19">
        <v>0.63546000000000002</v>
      </c>
      <c r="L24" s="14">
        <v>5.3315461000000001E-2</v>
      </c>
      <c r="M24" s="19">
        <v>0.92363034399999999</v>
      </c>
      <c r="N24" s="14">
        <v>0.13486926299999999</v>
      </c>
      <c r="O24" s="19">
        <v>0.80497673000000003</v>
      </c>
    </row>
    <row r="25" spans="1:15" x14ac:dyDescent="0.4">
      <c r="A25" s="8"/>
      <c r="B25" s="8" t="s">
        <v>128</v>
      </c>
      <c r="C25" s="8" t="s">
        <v>119</v>
      </c>
      <c r="D25" s="45">
        <v>4.6424897999999999E-2</v>
      </c>
      <c r="E25" s="19">
        <v>0.53400000000000003</v>
      </c>
      <c r="F25" s="14">
        <v>0.26245538499999999</v>
      </c>
      <c r="G25" s="19">
        <v>6.1919275000000003E-2</v>
      </c>
      <c r="H25" s="14">
        <v>0.210539535</v>
      </c>
      <c r="I25" s="19">
        <v>0.94054942666666697</v>
      </c>
      <c r="J25" s="14">
        <v>-6.8577662999999997E-2</v>
      </c>
      <c r="K25" s="19">
        <v>0.53240887250000002</v>
      </c>
      <c r="L25" s="14">
        <v>0.14126280499999999</v>
      </c>
      <c r="M25" s="19">
        <v>0.99227399299999997</v>
      </c>
      <c r="N25" s="14">
        <v>0.21580355400000001</v>
      </c>
      <c r="O25" s="19">
        <v>0.72291687125000004</v>
      </c>
    </row>
    <row r="26" spans="1:15" x14ac:dyDescent="0.4">
      <c r="A26" s="8"/>
      <c r="B26" s="8"/>
      <c r="C26" s="8" t="s">
        <v>120</v>
      </c>
      <c r="D26" s="45">
        <v>9.1107999999999998E-4</v>
      </c>
      <c r="E26" s="19">
        <v>0.92400000000000004</v>
      </c>
      <c r="F26" s="14">
        <v>-0.20367863999999999</v>
      </c>
      <c r="G26" s="19">
        <v>0.64636802800000004</v>
      </c>
      <c r="H26" s="14">
        <v>-0.210427533</v>
      </c>
      <c r="I26" s="19">
        <v>0.93026165199999999</v>
      </c>
      <c r="J26" s="14">
        <v>5.9740034999999997E-2</v>
      </c>
      <c r="K26" s="19">
        <v>0.99563357500000005</v>
      </c>
      <c r="L26" s="14">
        <v>-3.6143309999999998E-2</v>
      </c>
      <c r="M26" s="19">
        <v>0.99384103599999996</v>
      </c>
      <c r="N26" s="14">
        <v>-9.2661120999999999E-2</v>
      </c>
      <c r="O26" s="19">
        <v>0.79316911624999997</v>
      </c>
    </row>
    <row r="27" spans="1:15" x14ac:dyDescent="0.4">
      <c r="A27" s="8"/>
      <c r="B27" s="8"/>
      <c r="C27" s="8" t="s">
        <v>121</v>
      </c>
      <c r="D27" s="45">
        <v>4.7019569999999997E-3</v>
      </c>
      <c r="E27" s="19">
        <v>0.97399999999999998</v>
      </c>
      <c r="F27" s="14">
        <v>-5.5881700999999999E-2</v>
      </c>
      <c r="G27" s="19">
        <v>0.78758440200000002</v>
      </c>
      <c r="H27" s="14">
        <v>-6.7927466000000006E-2</v>
      </c>
      <c r="I27" s="19">
        <v>0.90620414000000005</v>
      </c>
      <c r="J27" s="14">
        <v>-4.2981598000000003E-2</v>
      </c>
      <c r="K27" s="19">
        <v>0.86683491300000004</v>
      </c>
      <c r="L27" s="14">
        <v>5.0347838999999998E-2</v>
      </c>
      <c r="M27" s="19">
        <v>0.92363034399999999</v>
      </c>
      <c r="N27" s="14">
        <v>8.8609590000000002E-2</v>
      </c>
      <c r="O27" s="19">
        <v>0.80497673000000003</v>
      </c>
    </row>
    <row r="28" spans="1:15" x14ac:dyDescent="0.4">
      <c r="A28" s="8"/>
      <c r="B28" s="8" t="s">
        <v>129</v>
      </c>
      <c r="C28" s="8" t="s">
        <v>119</v>
      </c>
      <c r="D28" s="45">
        <v>4.1398481000000001E-2</v>
      </c>
      <c r="E28" s="19">
        <v>0.54</v>
      </c>
      <c r="F28" s="14">
        <v>0.14652015700000001</v>
      </c>
      <c r="G28" s="19">
        <v>0.31869377500000001</v>
      </c>
      <c r="H28" s="14">
        <v>0.11350703400000001</v>
      </c>
      <c r="I28" s="19">
        <v>0.94054942666666697</v>
      </c>
      <c r="J28" s="14">
        <v>-2.4507192000000001E-2</v>
      </c>
      <c r="K28" s="19">
        <v>0.99619639100000001</v>
      </c>
      <c r="L28" s="14">
        <v>-3.5860599999999997E-4</v>
      </c>
      <c r="M28" s="19">
        <v>0.99227399299999997</v>
      </c>
      <c r="N28" s="14">
        <v>2.3102656999999999E-2</v>
      </c>
      <c r="O28" s="19">
        <v>0.830856123</v>
      </c>
    </row>
    <row r="29" spans="1:15" x14ac:dyDescent="0.4">
      <c r="A29" s="8"/>
      <c r="B29" s="8"/>
      <c r="C29" s="8" t="s">
        <v>120</v>
      </c>
      <c r="D29" s="45">
        <v>4.2609500000000003E-3</v>
      </c>
      <c r="E29" s="19">
        <v>0.92400000000000004</v>
      </c>
      <c r="F29" s="14">
        <v>0.10984073799999999</v>
      </c>
      <c r="G29" s="19">
        <v>0.64636802800000004</v>
      </c>
      <c r="H29" s="14">
        <v>0.108169747</v>
      </c>
      <c r="I29" s="19">
        <v>0.93026165199999999</v>
      </c>
      <c r="J29" s="14">
        <v>5.0304451E-2</v>
      </c>
      <c r="K29" s="19">
        <v>0.99563357500000005</v>
      </c>
      <c r="L29" s="14">
        <v>-0.29582079999999999</v>
      </c>
      <c r="M29" s="19">
        <v>0.374696415</v>
      </c>
      <c r="N29" s="14">
        <v>-0.31837222199999998</v>
      </c>
      <c r="O29" s="19">
        <v>0.220723691666667</v>
      </c>
    </row>
    <row r="30" spans="1:15" x14ac:dyDescent="0.4">
      <c r="A30" s="8"/>
      <c r="B30" s="8"/>
      <c r="C30" s="8" t="s">
        <v>121</v>
      </c>
      <c r="D30" s="45">
        <v>5.1000822000000001E-2</v>
      </c>
      <c r="E30" s="19">
        <v>0.52700000000000002</v>
      </c>
      <c r="F30" s="14">
        <v>0.39654046900000001</v>
      </c>
      <c r="G30" s="19">
        <v>0.19592462999999999</v>
      </c>
      <c r="H30" s="14">
        <v>0.34182626599999999</v>
      </c>
      <c r="I30" s="19">
        <v>0.49220807999999999</v>
      </c>
      <c r="J30" s="14">
        <v>9.1452891999999994E-2</v>
      </c>
      <c r="K30" s="19">
        <v>0.63546000000000002</v>
      </c>
      <c r="L30" s="14">
        <v>-5.0482658999999999E-2</v>
      </c>
      <c r="M30" s="19">
        <v>0.92363034399999999</v>
      </c>
      <c r="N30" s="14">
        <v>-0.131397975</v>
      </c>
      <c r="O30" s="19">
        <v>0.80497673000000003</v>
      </c>
    </row>
    <row r="31" spans="1:15" x14ac:dyDescent="0.4">
      <c r="A31" s="8"/>
      <c r="B31" s="8" t="s">
        <v>130</v>
      </c>
      <c r="C31" s="8" t="s">
        <v>119</v>
      </c>
      <c r="D31" s="45">
        <v>6.7531174999999999E-2</v>
      </c>
      <c r="E31" s="19">
        <v>0.63400000000000001</v>
      </c>
      <c r="F31" s="14">
        <v>0.103568295</v>
      </c>
      <c r="G31" s="19">
        <v>0.88289406699999995</v>
      </c>
      <c r="H31" s="14">
        <v>3.3081579999999999E-2</v>
      </c>
      <c r="I31" s="19">
        <v>0.952866451</v>
      </c>
      <c r="J31" s="14">
        <v>-2.1621606000000002E-2</v>
      </c>
      <c r="K31" s="19">
        <v>0.53240887250000002</v>
      </c>
      <c r="L31" s="14">
        <v>6.9182774000000002E-2</v>
      </c>
      <c r="M31" s="19">
        <v>0.99227399299999997</v>
      </c>
      <c r="N31" s="14">
        <v>8.9602839000000004E-2</v>
      </c>
      <c r="O31" s="19">
        <v>0.72291687125000004</v>
      </c>
    </row>
    <row r="32" spans="1:15" x14ac:dyDescent="0.4">
      <c r="A32" s="8"/>
      <c r="B32" s="8"/>
      <c r="C32" s="8" t="s">
        <v>120</v>
      </c>
      <c r="D32" s="45">
        <v>9.4251618999999995E-2</v>
      </c>
      <c r="E32" s="19">
        <v>0.53</v>
      </c>
      <c r="F32" s="14">
        <v>8.6050096000000006E-2</v>
      </c>
      <c r="G32" s="19">
        <v>0.64636802800000004</v>
      </c>
      <c r="H32" s="14">
        <v>-1.4175209999999999E-3</v>
      </c>
      <c r="I32" s="19">
        <v>0.93026165199999999</v>
      </c>
      <c r="J32" s="14">
        <v>7.3447449999999997E-3</v>
      </c>
      <c r="K32" s="19">
        <v>0.99587769699999995</v>
      </c>
      <c r="L32" s="14">
        <v>-0.28097811099999997</v>
      </c>
      <c r="M32" s="19">
        <v>0.374696415</v>
      </c>
      <c r="N32" s="14">
        <v>-0.30433560399999998</v>
      </c>
      <c r="O32" s="19">
        <v>0.220723691666667</v>
      </c>
    </row>
    <row r="33" spans="1:15" x14ac:dyDescent="0.4">
      <c r="A33" s="8"/>
      <c r="B33" s="8"/>
      <c r="C33" s="8" t="s">
        <v>121</v>
      </c>
      <c r="D33" s="45">
        <v>0.19946478400000001</v>
      </c>
      <c r="E33" s="19">
        <v>3.5000000000000003E-2</v>
      </c>
      <c r="F33" s="14">
        <v>0.29333048900000003</v>
      </c>
      <c r="G33" s="19">
        <v>0.19592462999999999</v>
      </c>
      <c r="H33" s="14">
        <v>0.10099034</v>
      </c>
      <c r="I33" s="19">
        <v>0.90620414000000005</v>
      </c>
      <c r="J33" s="14">
        <v>1.6999620999999999E-2</v>
      </c>
      <c r="K33" s="19">
        <v>0.86683491300000004</v>
      </c>
      <c r="L33" s="14">
        <v>-0.12620716100000001</v>
      </c>
      <c r="M33" s="19">
        <v>0.92363034399999999</v>
      </c>
      <c r="N33" s="14">
        <v>-0.138345673</v>
      </c>
      <c r="O33" s="19">
        <v>0.80497673000000003</v>
      </c>
    </row>
    <row r="34" spans="1:15" x14ac:dyDescent="0.4">
      <c r="A34" s="8"/>
      <c r="B34" s="8" t="s">
        <v>131</v>
      </c>
      <c r="C34" s="8" t="s">
        <v>119</v>
      </c>
      <c r="D34" s="45">
        <v>0.101540133</v>
      </c>
      <c r="E34" s="19">
        <v>0.53400000000000003</v>
      </c>
      <c r="F34" s="14">
        <v>0.26808904</v>
      </c>
      <c r="G34" s="19">
        <v>0.10012456</v>
      </c>
      <c r="H34" s="14">
        <v>0.14263108999999999</v>
      </c>
      <c r="I34" s="19">
        <v>0.94054942666666697</v>
      </c>
      <c r="J34" s="14">
        <v>-5.3976744E-2</v>
      </c>
      <c r="K34" s="19">
        <v>0.53240887250000002</v>
      </c>
      <c r="L34" s="14">
        <v>0.15387045199999999</v>
      </c>
      <c r="M34" s="19">
        <v>0.99227399299999997</v>
      </c>
      <c r="N34" s="14">
        <v>0.20568846499999999</v>
      </c>
      <c r="O34" s="19">
        <v>0.72291687125000004</v>
      </c>
    </row>
    <row r="35" spans="1:15" x14ac:dyDescent="0.4">
      <c r="A35" s="8"/>
      <c r="B35" s="8"/>
      <c r="C35" s="8" t="s">
        <v>120</v>
      </c>
      <c r="D35" s="45">
        <v>-3.6826117999999998E-2</v>
      </c>
      <c r="E35" s="19">
        <v>0.92400000000000004</v>
      </c>
      <c r="F35" s="14">
        <v>-7.7513404999999994E-2</v>
      </c>
      <c r="G35" s="19">
        <v>0.64636802800000004</v>
      </c>
      <c r="H35" s="14">
        <v>-4.3039241999999998E-2</v>
      </c>
      <c r="I35" s="19">
        <v>0.93026165199999999</v>
      </c>
      <c r="J35" s="14">
        <v>4.6105545999999997E-2</v>
      </c>
      <c r="K35" s="19">
        <v>0.99563357500000005</v>
      </c>
      <c r="L35" s="14">
        <v>-0.25399979700000003</v>
      </c>
      <c r="M35" s="19">
        <v>0.374696415</v>
      </c>
      <c r="N35" s="14">
        <v>-0.27354481400000003</v>
      </c>
      <c r="O35" s="19">
        <v>0.220723691666667</v>
      </c>
    </row>
    <row r="36" spans="1:15" x14ac:dyDescent="0.4">
      <c r="A36" s="8"/>
      <c r="B36" s="8"/>
      <c r="C36" s="8" t="s">
        <v>121</v>
      </c>
      <c r="D36" s="45">
        <v>5.4353295000000003E-2</v>
      </c>
      <c r="E36" s="19">
        <v>0.52700000000000002</v>
      </c>
      <c r="F36" s="14">
        <v>0.207282043</v>
      </c>
      <c r="G36" s="19">
        <v>0.43551635666666699</v>
      </c>
      <c r="H36" s="14">
        <v>0.173326747</v>
      </c>
      <c r="I36" s="19">
        <v>0.90620414000000005</v>
      </c>
      <c r="J36" s="14">
        <v>-1.3709716E-2</v>
      </c>
      <c r="K36" s="19">
        <v>0.86683491300000004</v>
      </c>
      <c r="L36" s="14">
        <v>-2.2950036E-2</v>
      </c>
      <c r="M36" s="19">
        <v>0.92363034399999999</v>
      </c>
      <c r="N36" s="14">
        <v>-7.2441679999999996E-3</v>
      </c>
      <c r="O36" s="19">
        <v>0.96051057799999995</v>
      </c>
    </row>
    <row r="37" spans="1:15" x14ac:dyDescent="0.4">
      <c r="A37" s="8" t="s">
        <v>132</v>
      </c>
      <c r="B37" s="8" t="s">
        <v>133</v>
      </c>
      <c r="C37" s="8" t="s">
        <v>119</v>
      </c>
      <c r="D37" s="45">
        <v>-5.4698283E-2</v>
      </c>
      <c r="E37" s="19">
        <v>0.94199999999999995</v>
      </c>
      <c r="F37" s="14">
        <v>-2.9867436000000001E-2</v>
      </c>
      <c r="G37" s="19">
        <v>0.99497034100000004</v>
      </c>
      <c r="H37" s="14">
        <v>2.5272251999999999E-2</v>
      </c>
      <c r="I37" s="19">
        <v>0.901090634</v>
      </c>
      <c r="J37" s="14">
        <v>5.7714617000000003E-2</v>
      </c>
      <c r="K37" s="19">
        <v>3.9805392000000002E-2</v>
      </c>
      <c r="L37" s="14">
        <v>0.300664873</v>
      </c>
      <c r="M37" s="19">
        <v>6.6159542399999993E-2</v>
      </c>
      <c r="N37" s="14">
        <v>0.26144124699999999</v>
      </c>
      <c r="O37" s="19">
        <v>0.37109243359999999</v>
      </c>
    </row>
    <row r="38" spans="1:15" x14ac:dyDescent="0.4">
      <c r="A38" s="8"/>
      <c r="B38" s="8"/>
      <c r="C38" s="8" t="s">
        <v>120</v>
      </c>
      <c r="D38" s="45">
        <v>2.9680003999999999E-2</v>
      </c>
      <c r="E38" s="19">
        <v>0.86399999999999999</v>
      </c>
      <c r="F38" s="14">
        <v>-6.4714012000000001E-2</v>
      </c>
      <c r="G38" s="19">
        <v>0.84910252399999997</v>
      </c>
      <c r="H38" s="14">
        <v>-8.7295813999999999E-2</v>
      </c>
      <c r="I38" s="19">
        <v>0.87965464266666704</v>
      </c>
      <c r="J38" s="14">
        <v>-2.0252453E-2</v>
      </c>
      <c r="K38" s="19">
        <v>0.87681878857142803</v>
      </c>
      <c r="L38" s="14">
        <v>-7.5412168000000002E-2</v>
      </c>
      <c r="M38" s="19">
        <v>0.69505085</v>
      </c>
      <c r="N38" s="14">
        <v>-5.1844519999999998E-2</v>
      </c>
      <c r="O38" s="19">
        <v>0.99050556000000001</v>
      </c>
    </row>
    <row r="39" spans="1:15" x14ac:dyDescent="0.4">
      <c r="A39" s="8"/>
      <c r="B39" s="8"/>
      <c r="C39" s="8" t="s">
        <v>121</v>
      </c>
      <c r="D39" s="45">
        <v>6.4616386999999997E-2</v>
      </c>
      <c r="E39" s="19">
        <v>0.89400000000000002</v>
      </c>
      <c r="F39" s="14">
        <v>-0.131666961</v>
      </c>
      <c r="G39" s="19">
        <v>0.89438672457142898</v>
      </c>
      <c r="H39" s="14">
        <v>-0.184878608</v>
      </c>
      <c r="I39" s="19">
        <v>0.83769695314285697</v>
      </c>
      <c r="J39" s="14">
        <v>3.1332077999999999E-2</v>
      </c>
      <c r="K39" s="19">
        <v>0.69800802514285698</v>
      </c>
      <c r="L39" s="14">
        <v>0.20950062699999999</v>
      </c>
      <c r="M39" s="19">
        <v>0.37118715733333302</v>
      </c>
      <c r="N39" s="14">
        <v>0.15680892099999999</v>
      </c>
      <c r="O39" s="19">
        <v>0.46490703500000002</v>
      </c>
    </row>
    <row r="40" spans="1:15" x14ac:dyDescent="0.4">
      <c r="A40" s="8"/>
      <c r="B40" s="8" t="s">
        <v>134</v>
      </c>
      <c r="C40" s="8" t="s">
        <v>119</v>
      </c>
      <c r="D40" s="45">
        <v>3.1215896E-2</v>
      </c>
      <c r="E40" s="19">
        <v>0.94199999999999995</v>
      </c>
      <c r="F40" s="14">
        <v>0.17485255799999999</v>
      </c>
      <c r="G40" s="19">
        <v>0.98576994133333296</v>
      </c>
      <c r="H40" s="14">
        <v>0.13850405499999999</v>
      </c>
      <c r="I40" s="19">
        <v>0.75667399199999996</v>
      </c>
      <c r="J40" s="14">
        <v>0.17340392700000001</v>
      </c>
      <c r="K40" s="19">
        <v>6.1519999999999997E-6</v>
      </c>
      <c r="L40" s="14">
        <v>0.19729032499999999</v>
      </c>
      <c r="M40" s="19">
        <v>4.4212359999999999E-2</v>
      </c>
      <c r="N40" s="14">
        <v>2.0447659E-2</v>
      </c>
      <c r="O40" s="19">
        <v>0.84483588399999998</v>
      </c>
    </row>
    <row r="41" spans="1:15" x14ac:dyDescent="0.4">
      <c r="A41" s="8"/>
      <c r="B41" s="8"/>
      <c r="C41" s="8" t="s">
        <v>120</v>
      </c>
      <c r="D41" s="45">
        <v>-5.86524E-2</v>
      </c>
      <c r="E41" s="19">
        <v>0.86399999999999999</v>
      </c>
      <c r="F41" s="14">
        <v>-0.21831379100000001</v>
      </c>
      <c r="G41" s="19">
        <v>0.61571057066666701</v>
      </c>
      <c r="H41" s="14">
        <v>-0.15838623900000001</v>
      </c>
      <c r="I41" s="19">
        <v>0.87644058599999997</v>
      </c>
      <c r="J41" s="14">
        <v>-9.3611483999999995E-2</v>
      </c>
      <c r="K41" s="19">
        <v>0.49460447400000002</v>
      </c>
      <c r="L41" s="14">
        <v>-6.6389751999999996E-2</v>
      </c>
      <c r="M41" s="19">
        <v>0.69505085</v>
      </c>
      <c r="N41" s="14">
        <v>2.9329017999999998E-2</v>
      </c>
      <c r="O41" s="19">
        <v>0.99050556000000001</v>
      </c>
    </row>
    <row r="42" spans="1:15" x14ac:dyDescent="0.4">
      <c r="A42" s="8"/>
      <c r="B42" s="8"/>
      <c r="C42" s="8" t="s">
        <v>121</v>
      </c>
      <c r="D42" s="45">
        <v>-2.380138E-2</v>
      </c>
      <c r="E42" s="19">
        <v>0.97699999999999998</v>
      </c>
      <c r="F42" s="14">
        <v>0.112106806</v>
      </c>
      <c r="G42" s="19">
        <v>0.89438672457142898</v>
      </c>
      <c r="H42" s="14">
        <v>0.156383674</v>
      </c>
      <c r="I42" s="19">
        <v>0.83769695314285697</v>
      </c>
      <c r="J42" s="14">
        <v>7.0219673999999996E-2</v>
      </c>
      <c r="K42" s="19">
        <v>0.61011857999999997</v>
      </c>
      <c r="L42" s="14">
        <v>0.21245446100000001</v>
      </c>
      <c r="M42" s="19">
        <v>0.33489693279999999</v>
      </c>
      <c r="N42" s="14">
        <v>0.14621311400000001</v>
      </c>
      <c r="O42" s="19">
        <v>0.46490703500000002</v>
      </c>
    </row>
    <row r="43" spans="1:15" x14ac:dyDescent="0.4">
      <c r="A43" s="8"/>
      <c r="B43" s="8" t="s">
        <v>135</v>
      </c>
      <c r="C43" s="8" t="s">
        <v>119</v>
      </c>
      <c r="D43" s="45">
        <v>-1.3908261999999999E-2</v>
      </c>
      <c r="E43" s="19">
        <v>0.94199999999999995</v>
      </c>
      <c r="F43" s="14">
        <v>8.7112701000000001E-2</v>
      </c>
      <c r="G43" s="19">
        <v>0.99497034100000004</v>
      </c>
      <c r="H43" s="14">
        <v>9.2464489999999996E-2</v>
      </c>
      <c r="I43" s="19">
        <v>0.901090634</v>
      </c>
      <c r="J43" s="14">
        <v>0.107215216</v>
      </c>
      <c r="K43" s="19">
        <v>5.1495999999999998E-3</v>
      </c>
      <c r="L43" s="14">
        <v>0.60283083900000001</v>
      </c>
      <c r="M43" s="19">
        <v>7.8240000000000004E-4</v>
      </c>
      <c r="N43" s="14">
        <v>0.48167597000000001</v>
      </c>
      <c r="O43" s="19">
        <v>2.9338856E-2</v>
      </c>
    </row>
    <row r="44" spans="1:15" x14ac:dyDescent="0.4">
      <c r="A44" s="8"/>
      <c r="B44" s="8"/>
      <c r="C44" s="8" t="s">
        <v>120</v>
      </c>
      <c r="D44" s="45">
        <v>-3.4945888000000001E-2</v>
      </c>
      <c r="E44" s="19">
        <v>0.86399999999999999</v>
      </c>
      <c r="F44" s="14">
        <v>-0.33573602800000002</v>
      </c>
      <c r="G44" s="19">
        <v>0.61571057066666701</v>
      </c>
      <c r="H44" s="14">
        <v>-0.26410829400000002</v>
      </c>
      <c r="I44" s="19">
        <v>0.58079914799999999</v>
      </c>
      <c r="J44" s="14">
        <v>1.6820811000000001E-2</v>
      </c>
      <c r="K44" s="19">
        <v>0.946676768</v>
      </c>
      <c r="L44" s="14">
        <v>-0.44312722399999999</v>
      </c>
      <c r="M44" s="19">
        <v>6.6936888E-2</v>
      </c>
      <c r="N44" s="14">
        <v>-0.43587862199999999</v>
      </c>
      <c r="O44" s="19">
        <v>7.1659252000000007E-2</v>
      </c>
    </row>
    <row r="45" spans="1:15" x14ac:dyDescent="0.4">
      <c r="A45" s="8"/>
      <c r="B45" s="8"/>
      <c r="C45" s="8" t="s">
        <v>121</v>
      </c>
      <c r="D45" s="45">
        <v>1.4016126E-2</v>
      </c>
      <c r="E45" s="19">
        <v>0.97699999999999998</v>
      </c>
      <c r="F45" s="14">
        <v>-0.31426960500000001</v>
      </c>
      <c r="G45" s="19">
        <v>0.89438672457142898</v>
      </c>
      <c r="H45" s="14">
        <v>-0.32233477799999999</v>
      </c>
      <c r="I45" s="19">
        <v>0.83769695314285697</v>
      </c>
      <c r="J45" s="14">
        <v>0.27196772200000002</v>
      </c>
      <c r="K45" s="19">
        <v>2.6217440000000001E-3</v>
      </c>
      <c r="L45" s="14">
        <v>-1.7230004E-2</v>
      </c>
      <c r="M45" s="19">
        <v>0.71021832900000004</v>
      </c>
      <c r="N45" s="14">
        <v>-0.27527103600000002</v>
      </c>
      <c r="O45" s="19">
        <v>0.42230847399999999</v>
      </c>
    </row>
    <row r="46" spans="1:15" x14ac:dyDescent="0.4">
      <c r="A46" s="8"/>
      <c r="B46" s="8" t="s">
        <v>136</v>
      </c>
      <c r="C46" s="8" t="s">
        <v>119</v>
      </c>
      <c r="D46" s="45">
        <v>-2.0984205999999998E-2</v>
      </c>
      <c r="E46" s="19">
        <v>0.94199999999999995</v>
      </c>
      <c r="F46" s="14">
        <v>-0.13596746500000001</v>
      </c>
      <c r="G46" s="19">
        <v>0.65927521200000005</v>
      </c>
      <c r="H46" s="14">
        <v>-0.104391758</v>
      </c>
      <c r="I46" s="19">
        <v>0.75667399199999996</v>
      </c>
      <c r="J46" s="14">
        <v>0.114425438</v>
      </c>
      <c r="K46" s="19">
        <v>8.0043506666666694E-2</v>
      </c>
      <c r="L46" s="14">
        <v>9.9291722999999998E-2</v>
      </c>
      <c r="M46" s="19">
        <v>0.85775261400000002</v>
      </c>
      <c r="N46" s="14">
        <v>-1.4351694999999999E-2</v>
      </c>
      <c r="O46" s="19">
        <v>0.84483588399999998</v>
      </c>
    </row>
    <row r="47" spans="1:15" x14ac:dyDescent="0.4">
      <c r="A47" s="8"/>
      <c r="B47" s="8"/>
      <c r="C47" s="8" t="s">
        <v>120</v>
      </c>
      <c r="D47" s="45">
        <v>-3.3292400000000001E-4</v>
      </c>
      <c r="E47" s="19">
        <v>0.94299999999999995</v>
      </c>
      <c r="F47" s="14">
        <v>0.15967379300000001</v>
      </c>
      <c r="G47" s="19">
        <v>0.69582343199999996</v>
      </c>
      <c r="H47" s="14">
        <v>0.14384586799999999</v>
      </c>
      <c r="I47" s="19">
        <v>0.87644058599999997</v>
      </c>
      <c r="J47" s="14">
        <v>-6.3252590999999997E-2</v>
      </c>
      <c r="K47" s="19">
        <v>0.6157144416</v>
      </c>
      <c r="L47" s="14">
        <v>-6.0542516999999997E-2</v>
      </c>
      <c r="M47" s="19">
        <v>0.69505085</v>
      </c>
      <c r="N47" s="14">
        <v>4.3587130000000002E-3</v>
      </c>
      <c r="O47" s="19">
        <v>0.99050556000000001</v>
      </c>
    </row>
    <row r="48" spans="1:15" x14ac:dyDescent="0.4">
      <c r="A48" s="8"/>
      <c r="B48" s="8"/>
      <c r="C48" s="8" t="s">
        <v>121</v>
      </c>
      <c r="D48" s="45">
        <v>5.8373385999999999E-2</v>
      </c>
      <c r="E48" s="19">
        <v>0.89400000000000002</v>
      </c>
      <c r="F48" s="14">
        <v>6.1088635000000002E-2</v>
      </c>
      <c r="G48" s="19">
        <v>0.89438672457142898</v>
      </c>
      <c r="H48" s="14">
        <v>4.1033689999999999E-3</v>
      </c>
      <c r="I48" s="19">
        <v>0.953749387</v>
      </c>
      <c r="J48" s="14">
        <v>6.1446130000000002E-2</v>
      </c>
      <c r="K48" s="19">
        <v>0.65267404666666695</v>
      </c>
      <c r="L48" s="14">
        <v>-0.16554982300000001</v>
      </c>
      <c r="M48" s="19">
        <v>0.455913270857143</v>
      </c>
      <c r="N48" s="14">
        <v>-0.26236362800000002</v>
      </c>
      <c r="O48" s="19">
        <v>0.42230847399999999</v>
      </c>
    </row>
    <row r="49" spans="1:15" x14ac:dyDescent="0.4">
      <c r="A49" s="8"/>
      <c r="B49" s="8" t="s">
        <v>137</v>
      </c>
      <c r="C49" s="8" t="s">
        <v>119</v>
      </c>
      <c r="D49" s="45">
        <v>2.5238012000000001E-2</v>
      </c>
      <c r="E49" s="19">
        <v>0.94199999999999995</v>
      </c>
      <c r="F49" s="14">
        <v>0.187372968</v>
      </c>
      <c r="G49" s="19">
        <v>0.99497034100000004</v>
      </c>
      <c r="H49" s="14">
        <v>0.15432363599999999</v>
      </c>
      <c r="I49" s="19">
        <v>0.901090634</v>
      </c>
      <c r="J49" s="14">
        <v>9.6143469999999995E-2</v>
      </c>
      <c r="K49" s="19">
        <v>1.3863146E-2</v>
      </c>
      <c r="L49" s="14">
        <v>0.415616822</v>
      </c>
      <c r="M49" s="19">
        <v>2.3991487999999998E-2</v>
      </c>
      <c r="N49" s="14">
        <v>0.286511289</v>
      </c>
      <c r="O49" s="19">
        <v>0.37109243359999999</v>
      </c>
    </row>
    <row r="50" spans="1:15" x14ac:dyDescent="0.4">
      <c r="A50" s="8"/>
      <c r="B50" s="8"/>
      <c r="C50" s="8" t="s">
        <v>120</v>
      </c>
      <c r="D50" s="45">
        <v>2.2381945E-2</v>
      </c>
      <c r="E50" s="19">
        <v>0.86399999999999999</v>
      </c>
      <c r="F50" s="14">
        <v>6.3553147000000004E-2</v>
      </c>
      <c r="G50" s="19">
        <v>0.84910252399999997</v>
      </c>
      <c r="H50" s="14">
        <v>4.1017777999999998E-2</v>
      </c>
      <c r="I50" s="19">
        <v>0.88948330799999997</v>
      </c>
      <c r="J50" s="14">
        <v>-0.14911685499999999</v>
      </c>
      <c r="K50" s="19">
        <v>0.25767197600000002</v>
      </c>
      <c r="L50" s="14">
        <v>-0.475362591</v>
      </c>
      <c r="M50" s="19">
        <v>5.2273168000000002E-2</v>
      </c>
      <c r="N50" s="14">
        <v>-0.307591222</v>
      </c>
      <c r="O50" s="19">
        <v>0.206135928</v>
      </c>
    </row>
    <row r="51" spans="1:15" x14ac:dyDescent="0.4">
      <c r="A51" s="8"/>
      <c r="B51" s="8"/>
      <c r="C51" s="8" t="s">
        <v>121</v>
      </c>
      <c r="D51" s="45">
        <v>-3.2222404000000003E-2</v>
      </c>
      <c r="E51" s="19">
        <v>0.97699999999999998</v>
      </c>
      <c r="F51" s="14">
        <v>0.10833203199999999</v>
      </c>
      <c r="G51" s="19">
        <v>0.89438672457142898</v>
      </c>
      <c r="H51" s="14">
        <v>0.14098939299999999</v>
      </c>
      <c r="I51" s="19">
        <v>0.83769695314285697</v>
      </c>
      <c r="J51" s="14">
        <v>-0.13514152700000001</v>
      </c>
      <c r="K51" s="19">
        <v>0.22259061199999999</v>
      </c>
      <c r="L51" s="14">
        <v>-0.25735645699999998</v>
      </c>
      <c r="M51" s="19">
        <v>0.22965033000000001</v>
      </c>
      <c r="N51" s="14">
        <v>-0.120414417</v>
      </c>
      <c r="O51" s="19">
        <v>0.46490703500000002</v>
      </c>
    </row>
    <row r="52" spans="1:15" x14ac:dyDescent="0.4">
      <c r="A52" s="8"/>
      <c r="B52" s="8" t="s">
        <v>138</v>
      </c>
      <c r="C52" s="8" t="s">
        <v>119</v>
      </c>
      <c r="D52" s="45">
        <v>-0.104354102</v>
      </c>
      <c r="E52" s="19">
        <v>0.94199999999999995</v>
      </c>
      <c r="F52" s="14">
        <v>0.25111252699999997</v>
      </c>
      <c r="G52" s="19">
        <v>0.24488653599999999</v>
      </c>
      <c r="H52" s="14">
        <v>0.37423449800000003</v>
      </c>
      <c r="I52" s="19">
        <v>3.9705360000000002E-2</v>
      </c>
      <c r="J52" s="14">
        <v>-1.632511E-2</v>
      </c>
      <c r="K52" s="19">
        <v>0.111107419428571</v>
      </c>
      <c r="L52" s="14">
        <v>-0.21076613199999999</v>
      </c>
      <c r="M52" s="19">
        <v>0.41534725714285697</v>
      </c>
      <c r="N52" s="14">
        <v>-0.20075510899999999</v>
      </c>
      <c r="O52" s="19">
        <v>0.110044592</v>
      </c>
    </row>
    <row r="53" spans="1:15" x14ac:dyDescent="0.4">
      <c r="A53" s="8"/>
      <c r="B53" s="8"/>
      <c r="C53" s="8" t="s">
        <v>120</v>
      </c>
      <c r="D53" s="45">
        <v>5.8549148000000002E-2</v>
      </c>
      <c r="E53" s="19">
        <v>0.86399999999999999</v>
      </c>
      <c r="F53" s="14">
        <v>-0.24476682399999999</v>
      </c>
      <c r="G53" s="19">
        <v>0.61571057066666701</v>
      </c>
      <c r="H53" s="14">
        <v>-0.33560696099999998</v>
      </c>
      <c r="I53" s="19">
        <v>0.58079914799999999</v>
      </c>
      <c r="J53" s="14">
        <v>2.358712E-2</v>
      </c>
      <c r="K53" s="19">
        <v>0.83813552800000002</v>
      </c>
      <c r="L53" s="14">
        <v>0.456718654</v>
      </c>
      <c r="M53" s="19">
        <v>5.2273168000000002E-2</v>
      </c>
      <c r="N53" s="14">
        <v>0.44774134399999999</v>
      </c>
      <c r="O53" s="19">
        <v>7.1659252000000007E-2</v>
      </c>
    </row>
    <row r="54" spans="1:15" x14ac:dyDescent="0.4">
      <c r="A54" s="8"/>
      <c r="B54" s="8"/>
      <c r="C54" s="8" t="s">
        <v>121</v>
      </c>
      <c r="D54" s="45">
        <v>-1.1993986999999999E-2</v>
      </c>
      <c r="E54" s="19">
        <v>0.97699999999999998</v>
      </c>
      <c r="F54" s="14">
        <v>6.0492032000000001E-2</v>
      </c>
      <c r="G54" s="19">
        <v>0.89438672457142898</v>
      </c>
      <c r="H54" s="14">
        <v>7.3191690000000004E-2</v>
      </c>
      <c r="I54" s="19">
        <v>0.83769695314285697</v>
      </c>
      <c r="J54" s="14">
        <v>3.7802677999999999E-2</v>
      </c>
      <c r="K54" s="19">
        <v>0.65267404666666695</v>
      </c>
      <c r="L54" s="14">
        <v>0.404352302</v>
      </c>
      <c r="M54" s="19">
        <v>0.11940279600000001</v>
      </c>
      <c r="N54" s="14">
        <v>0.358563413</v>
      </c>
      <c r="O54" s="19">
        <v>0.199979976</v>
      </c>
    </row>
    <row r="55" spans="1:15" x14ac:dyDescent="0.4">
      <c r="A55" s="8"/>
      <c r="B55" s="8" t="s">
        <v>139</v>
      </c>
      <c r="C55" s="8" t="s">
        <v>119</v>
      </c>
      <c r="D55" s="45">
        <v>1.4555106E-2</v>
      </c>
      <c r="E55" s="19">
        <v>0.94199999999999995</v>
      </c>
      <c r="F55" s="14">
        <v>4.8417367000000003E-2</v>
      </c>
      <c r="G55" s="19">
        <v>0.99497034100000004</v>
      </c>
      <c r="H55" s="14">
        <v>3.1092699000000001E-2</v>
      </c>
      <c r="I55" s="19">
        <v>0.901090634</v>
      </c>
      <c r="J55" s="14">
        <v>0.215788852</v>
      </c>
      <c r="K55" s="19">
        <v>2.7920000000000001E-4</v>
      </c>
      <c r="L55" s="14">
        <v>0.59360142400000004</v>
      </c>
      <c r="M55" s="19">
        <v>3.2701679999999999E-3</v>
      </c>
      <c r="N55" s="14">
        <v>0.37383232500000002</v>
      </c>
      <c r="O55" s="19">
        <v>0.25483902133333303</v>
      </c>
    </row>
    <row r="56" spans="1:15" x14ac:dyDescent="0.4">
      <c r="A56" s="8"/>
      <c r="B56" s="8"/>
      <c r="C56" s="8" t="s">
        <v>120</v>
      </c>
      <c r="D56" s="45">
        <v>5.9630996999999998E-2</v>
      </c>
      <c r="E56" s="19">
        <v>0.86399999999999999</v>
      </c>
      <c r="F56" s="14">
        <v>2.2169029999999999E-2</v>
      </c>
      <c r="G56" s="19">
        <v>0.84910252399999997</v>
      </c>
      <c r="H56" s="14">
        <v>-3.6857174999999999E-2</v>
      </c>
      <c r="I56" s="19">
        <v>0.88948330799999997</v>
      </c>
      <c r="J56" s="14">
        <v>-8.5467032999999998E-2</v>
      </c>
      <c r="K56" s="19">
        <v>0.49460447400000002</v>
      </c>
      <c r="L56" s="14">
        <v>-7.0405525999999996E-2</v>
      </c>
      <c r="M56" s="19">
        <v>0.69505085</v>
      </c>
      <c r="N56" s="14">
        <v>1.7804278999999999E-2</v>
      </c>
      <c r="O56" s="19">
        <v>0.99050556000000001</v>
      </c>
    </row>
    <row r="57" spans="1:15" x14ac:dyDescent="0.4">
      <c r="A57" s="8"/>
      <c r="B57" s="8"/>
      <c r="C57" s="8" t="s">
        <v>121</v>
      </c>
      <c r="D57" s="45">
        <v>0.12042525699999999</v>
      </c>
      <c r="E57" s="19">
        <v>0.89400000000000002</v>
      </c>
      <c r="F57" s="14">
        <v>-2.3817127E-2</v>
      </c>
      <c r="G57" s="19">
        <v>0.92611724200000001</v>
      </c>
      <c r="H57" s="14">
        <v>-0.140821748</v>
      </c>
      <c r="I57" s="19">
        <v>0.83769695314285697</v>
      </c>
      <c r="J57" s="14">
        <v>0.11372927400000001</v>
      </c>
      <c r="K57" s="19">
        <v>0.26447235733333302</v>
      </c>
      <c r="L57" s="14">
        <v>0.28484469000000001</v>
      </c>
      <c r="M57" s="19">
        <v>0.22965033000000001</v>
      </c>
      <c r="N57" s="14">
        <v>0.17380683199999999</v>
      </c>
      <c r="O57" s="19">
        <v>0.46490703500000002</v>
      </c>
    </row>
    <row r="58" spans="1:15" x14ac:dyDescent="0.4">
      <c r="A58" s="8"/>
      <c r="B58" s="8" t="s">
        <v>140</v>
      </c>
      <c r="C58" s="8" t="s">
        <v>119</v>
      </c>
      <c r="D58" s="45">
        <v>-3.8309044E-2</v>
      </c>
      <c r="E58" s="19">
        <v>0.76700000000000002</v>
      </c>
      <c r="F58" s="14">
        <v>0.101197731</v>
      </c>
      <c r="G58" s="19">
        <v>0.88891470800000005</v>
      </c>
      <c r="H58" s="14">
        <v>0.122391293</v>
      </c>
      <c r="I58" s="19">
        <v>0.62565393599999997</v>
      </c>
      <c r="J58" s="14">
        <v>0.209316525</v>
      </c>
      <c r="K58" s="19">
        <v>6.7900000000000006E-8</v>
      </c>
      <c r="L58" s="14">
        <v>0.51412072900000005</v>
      </c>
      <c r="M58" s="19">
        <v>1.6940799999999999E-4</v>
      </c>
      <c r="N58" s="14">
        <v>0.31120916599999998</v>
      </c>
      <c r="O58" s="19">
        <v>0.121660016</v>
      </c>
    </row>
    <row r="59" spans="1:15" x14ac:dyDescent="0.4">
      <c r="A59" s="8"/>
      <c r="B59" s="8"/>
      <c r="C59" s="8" t="s">
        <v>120</v>
      </c>
      <c r="D59" s="45">
        <v>2.3845439E-2</v>
      </c>
      <c r="E59" s="19">
        <v>0.80800000000000005</v>
      </c>
      <c r="F59" s="14">
        <v>-0.12009325</v>
      </c>
      <c r="G59" s="19">
        <v>0.58492550399999999</v>
      </c>
      <c r="H59" s="14">
        <v>-0.12705517399999999</v>
      </c>
      <c r="I59" s="19">
        <v>0.50098615000000002</v>
      </c>
      <c r="J59" s="14">
        <v>-0.108830143</v>
      </c>
      <c r="K59" s="19">
        <v>0.13533834</v>
      </c>
      <c r="L59" s="14">
        <v>-0.154162453</v>
      </c>
      <c r="M59" s="19">
        <v>0.36533844199999999</v>
      </c>
      <c r="N59" s="14">
        <v>-3.6250082000000003E-2</v>
      </c>
      <c r="O59" s="19">
        <v>0.79331746000000003</v>
      </c>
    </row>
    <row r="60" spans="1:15" x14ac:dyDescent="0.4">
      <c r="A60" s="8"/>
      <c r="B60" s="8"/>
      <c r="C60" s="8" t="s">
        <v>121</v>
      </c>
      <c r="D60" s="45">
        <v>7.6823312000000005E-2</v>
      </c>
      <c r="E60" s="19">
        <v>0.33700000000000002</v>
      </c>
      <c r="F60" s="14">
        <v>-3.7542382999999999E-2</v>
      </c>
      <c r="G60" s="19">
        <v>0.96186530999999997</v>
      </c>
      <c r="H60" s="14">
        <v>-0.112567798</v>
      </c>
      <c r="I60" s="19">
        <v>0.62599304600000005</v>
      </c>
      <c r="J60" s="14">
        <v>0.12575844999999999</v>
      </c>
      <c r="K60" s="19">
        <v>7.6885038000000003E-2</v>
      </c>
      <c r="L60" s="14">
        <v>0.19073821299999999</v>
      </c>
      <c r="M60" s="19">
        <v>0.21936694400000001</v>
      </c>
      <c r="N60" s="14">
        <v>6.7232273999999995E-2</v>
      </c>
      <c r="O60" s="19">
        <v>0.66541541900000001</v>
      </c>
    </row>
    <row r="61" spans="1:15" x14ac:dyDescent="0.4">
      <c r="A61" s="8" t="s">
        <v>141</v>
      </c>
      <c r="B61" s="8" t="s">
        <v>142</v>
      </c>
      <c r="C61" s="8" t="s">
        <v>119</v>
      </c>
      <c r="D61" s="45">
        <v>-9.0075891000000005E-2</v>
      </c>
      <c r="E61" s="19">
        <v>0.64800000000000002</v>
      </c>
      <c r="F61" s="14">
        <v>0.23109322199999999</v>
      </c>
      <c r="G61" s="19">
        <v>0.25425973600000001</v>
      </c>
      <c r="H61" s="14">
        <v>0.31517434100000002</v>
      </c>
      <c r="I61" s="19">
        <v>0.16383086599999999</v>
      </c>
      <c r="J61" s="14">
        <v>3.4325850999999998E-2</v>
      </c>
      <c r="K61" s="19">
        <v>0.50597793400000002</v>
      </c>
      <c r="L61" s="14">
        <v>-0.327597953</v>
      </c>
      <c r="M61" s="19">
        <v>3.4063621000000002E-2</v>
      </c>
      <c r="N61" s="14">
        <v>-0.365768115</v>
      </c>
      <c r="O61" s="19">
        <v>1.2977288999999999E-2</v>
      </c>
    </row>
    <row r="62" spans="1:15" x14ac:dyDescent="0.4">
      <c r="A62" s="8"/>
      <c r="B62" s="8"/>
      <c r="C62" s="8" t="s">
        <v>120</v>
      </c>
      <c r="D62" s="45">
        <v>4.4388988999999997E-2</v>
      </c>
      <c r="E62" s="19">
        <v>0.82399999999999995</v>
      </c>
      <c r="F62" s="14">
        <v>-0.87380629399999998</v>
      </c>
      <c r="G62" s="19">
        <v>9.1959369999999995E-3</v>
      </c>
      <c r="H62" s="14">
        <v>-0.817458566</v>
      </c>
      <c r="I62" s="19">
        <v>6.8036479999999998E-3</v>
      </c>
      <c r="J62" s="14">
        <v>-1.0148058E-2</v>
      </c>
      <c r="K62" s="19">
        <v>0.942971</v>
      </c>
      <c r="L62" s="14">
        <v>7.6615961999999996E-2</v>
      </c>
      <c r="M62" s="19">
        <v>0.73941366100000006</v>
      </c>
      <c r="N62" s="14">
        <v>8.4793850000000004E-2</v>
      </c>
      <c r="O62" s="19">
        <v>0.69948484600000005</v>
      </c>
    </row>
    <row r="63" spans="1:15" x14ac:dyDescent="0.4">
      <c r="A63" s="8"/>
      <c r="B63" s="8"/>
      <c r="C63" s="8" t="s">
        <v>143</v>
      </c>
      <c r="D63" s="45">
        <v>-2.2204752000000001E-2</v>
      </c>
      <c r="E63" s="19">
        <v>0.72199999999999998</v>
      </c>
      <c r="F63" s="14">
        <v>-0.57962864800000002</v>
      </c>
      <c r="G63" s="19">
        <v>0.11904161000000001</v>
      </c>
      <c r="H63" s="14">
        <v>-0.37064627900000002</v>
      </c>
      <c r="I63" s="19">
        <v>0.14825439200000001</v>
      </c>
      <c r="J63" s="14">
        <v>-7.1302029000000003E-2</v>
      </c>
      <c r="K63" s="19">
        <v>0.34390894500000002</v>
      </c>
      <c r="L63" s="14">
        <v>-0.203529191</v>
      </c>
      <c r="M63" s="19">
        <v>0.272833989</v>
      </c>
      <c r="N63" s="14">
        <v>-0.12974849199999999</v>
      </c>
      <c r="O63" s="19">
        <v>0.48679489100000001</v>
      </c>
    </row>
    <row r="64" spans="1:15" x14ac:dyDescent="0.4">
      <c r="A64" s="8" t="s">
        <v>144</v>
      </c>
      <c r="B64" s="8" t="s">
        <v>145</v>
      </c>
      <c r="C64" s="8" t="s">
        <v>119</v>
      </c>
      <c r="D64" s="45">
        <v>8.0340151999999998E-2</v>
      </c>
      <c r="E64" s="19">
        <v>0.13800000000000001</v>
      </c>
      <c r="F64" s="14">
        <v>-3.2708879000000003E-2</v>
      </c>
      <c r="G64" s="19">
        <v>0.91537596399999999</v>
      </c>
      <c r="H64" s="14">
        <v>-0.115926453</v>
      </c>
      <c r="I64" s="19">
        <v>0.816426121</v>
      </c>
      <c r="J64" s="14">
        <v>-8.4438597000000004E-2</v>
      </c>
      <c r="K64" s="19">
        <v>0.91380176499999999</v>
      </c>
      <c r="L64" s="14">
        <v>0.236339563</v>
      </c>
      <c r="M64" s="19">
        <v>3.6435163999999999E-2</v>
      </c>
      <c r="N64" s="14">
        <v>0.33380715300000002</v>
      </c>
      <c r="O64" s="19">
        <v>3.3516441000000001E-2</v>
      </c>
    </row>
    <row r="65" spans="1:15" x14ac:dyDescent="0.4">
      <c r="A65" s="8"/>
      <c r="B65" s="8"/>
      <c r="C65" s="8" t="s">
        <v>120</v>
      </c>
      <c r="D65" s="45">
        <v>-9.0719373000000006E-2</v>
      </c>
      <c r="E65" s="19">
        <v>0.28999999999999998</v>
      </c>
      <c r="F65" s="14">
        <v>-0.105486729</v>
      </c>
      <c r="G65" s="19">
        <v>0.55919679600000005</v>
      </c>
      <c r="H65" s="14">
        <v>-1.4077223999999999E-2</v>
      </c>
      <c r="I65" s="19">
        <v>0.88658964399999995</v>
      </c>
      <c r="J65" s="14">
        <v>-2.8126406999999999E-2</v>
      </c>
      <c r="K65" s="19">
        <v>0.74410607799999995</v>
      </c>
      <c r="L65" s="14">
        <v>-0.18902476200000001</v>
      </c>
      <c r="M65" s="19">
        <v>0.40830252500000003</v>
      </c>
      <c r="N65" s="14">
        <v>-0.18437651599999999</v>
      </c>
      <c r="O65" s="19">
        <v>0.48543797300000002</v>
      </c>
    </row>
    <row r="66" spans="1:15" x14ac:dyDescent="0.4">
      <c r="A66" s="8"/>
      <c r="B66" s="8"/>
      <c r="C66" s="8" t="s">
        <v>143</v>
      </c>
      <c r="D66" s="45">
        <v>2.5682606E-2</v>
      </c>
      <c r="E66" s="19">
        <v>0.89600000000000002</v>
      </c>
      <c r="F66" s="14">
        <v>-0.13544884800000001</v>
      </c>
      <c r="G66" s="19">
        <v>0.62660616599999996</v>
      </c>
      <c r="H66" s="14">
        <v>-0.17432747800000001</v>
      </c>
      <c r="I66" s="19">
        <v>0.65086726299999997</v>
      </c>
      <c r="J66" s="14">
        <v>-2.4184120999999999E-2</v>
      </c>
      <c r="K66" s="19">
        <v>0.85470173599999999</v>
      </c>
      <c r="L66" s="14">
        <v>0.27942374199999997</v>
      </c>
      <c r="M66" s="19">
        <v>0.42707724000000002</v>
      </c>
      <c r="N66" s="14">
        <v>0.382498316</v>
      </c>
      <c r="O66" s="19">
        <v>0.34355150200000001</v>
      </c>
    </row>
    <row r="67" spans="1:15" x14ac:dyDescent="0.4">
      <c r="A67" s="8"/>
      <c r="B67" s="8" t="s">
        <v>146</v>
      </c>
      <c r="C67" s="8" t="s">
        <v>119</v>
      </c>
      <c r="D67" s="45">
        <v>6.5914950999999999E-2</v>
      </c>
      <c r="E67" s="19">
        <v>0.13800000000000001</v>
      </c>
      <c r="F67" s="14">
        <v>0.103978342</v>
      </c>
      <c r="G67" s="19">
        <v>0.79528982199999998</v>
      </c>
      <c r="H67" s="14">
        <v>3.8896263E-2</v>
      </c>
      <c r="I67" s="19">
        <v>0.816426121</v>
      </c>
      <c r="J67" s="14">
        <v>-8.1691035999999995E-2</v>
      </c>
      <c r="K67" s="19">
        <v>0.91380176499999999</v>
      </c>
      <c r="L67" s="14">
        <v>0.31295178000000001</v>
      </c>
      <c r="M67" s="19">
        <v>2.4256343999999999E-2</v>
      </c>
      <c r="N67" s="14">
        <v>0.40746077400000003</v>
      </c>
      <c r="O67" s="19">
        <v>1.2983566E-2</v>
      </c>
    </row>
    <row r="68" spans="1:15" x14ac:dyDescent="0.4">
      <c r="A68" s="8"/>
      <c r="B68" s="8"/>
      <c r="C68" s="8" t="s">
        <v>120</v>
      </c>
      <c r="D68" s="45">
        <v>-0.13727378900000001</v>
      </c>
      <c r="E68" s="19">
        <v>0.186</v>
      </c>
      <c r="F68" s="14">
        <v>-0.33892236799999997</v>
      </c>
      <c r="G68" s="19">
        <v>0.21292817999999999</v>
      </c>
      <c r="H68" s="14">
        <v>-0.196421127</v>
      </c>
      <c r="I68" s="19">
        <v>0.68642924400000005</v>
      </c>
      <c r="J68" s="14">
        <v>-9.3229620999999999E-2</v>
      </c>
      <c r="K68" s="19">
        <v>0.59209756800000002</v>
      </c>
      <c r="L68" s="14">
        <v>-0.49761725299999998</v>
      </c>
      <c r="M68" s="19">
        <v>5.8638245999999998E-2</v>
      </c>
      <c r="N68" s="14">
        <v>-0.45057292700000001</v>
      </c>
      <c r="O68" s="19">
        <v>0.15806699799999999</v>
      </c>
    </row>
    <row r="69" spans="1:15" x14ac:dyDescent="0.4">
      <c r="A69" s="8"/>
      <c r="B69" s="8"/>
      <c r="C69" s="8" t="s">
        <v>143</v>
      </c>
      <c r="D69" s="45">
        <v>-5.498724E-3</v>
      </c>
      <c r="E69" s="19">
        <v>0.89600000000000002</v>
      </c>
      <c r="F69" s="14">
        <v>-0.104545733</v>
      </c>
      <c r="G69" s="19">
        <v>0.62660616599999996</v>
      </c>
      <c r="H69" s="14">
        <v>-0.123410504</v>
      </c>
      <c r="I69" s="19">
        <v>0.65086726299999997</v>
      </c>
      <c r="J69" s="14">
        <v>-3.8489281E-2</v>
      </c>
      <c r="K69" s="19">
        <v>0.85470173599999999</v>
      </c>
      <c r="L69" s="14">
        <v>0.17044730799999999</v>
      </c>
      <c r="M69" s="19">
        <v>0.46224494999999999</v>
      </c>
      <c r="N69" s="14">
        <v>0.272534151</v>
      </c>
      <c r="O69" s="19">
        <v>0.35109573999999999</v>
      </c>
    </row>
    <row r="70" spans="1:15" x14ac:dyDescent="0.4">
      <c r="A70" s="8" t="s">
        <v>147</v>
      </c>
      <c r="B70" s="8" t="s">
        <v>148</v>
      </c>
      <c r="C70" s="8" t="s">
        <v>119</v>
      </c>
      <c r="D70" s="45">
        <v>-6.6927531999999998E-2</v>
      </c>
      <c r="E70" s="19">
        <v>0.86599999999999999</v>
      </c>
      <c r="F70" s="14">
        <v>0.22372277400000001</v>
      </c>
      <c r="G70" s="19">
        <v>0.43210172000000002</v>
      </c>
      <c r="H70" s="14">
        <v>0.30701521500000001</v>
      </c>
      <c r="I70" s="19">
        <v>0.37876905399999999</v>
      </c>
      <c r="J70" s="14">
        <v>-3.5884846999999997E-2</v>
      </c>
      <c r="K70" s="19">
        <v>0.36366815000000002</v>
      </c>
      <c r="L70" s="14">
        <v>0.37933097500000001</v>
      </c>
      <c r="M70" s="19">
        <v>1.7140040000000001E-3</v>
      </c>
      <c r="N70" s="14">
        <v>0.41547996399999998</v>
      </c>
      <c r="O70" s="19">
        <v>1.4777182E-2</v>
      </c>
    </row>
    <row r="71" spans="1:15" x14ac:dyDescent="0.4">
      <c r="A71" s="8"/>
      <c r="B71" s="8"/>
      <c r="C71" s="8" t="s">
        <v>120</v>
      </c>
      <c r="D71" s="45">
        <v>-1.0923281999999999E-2</v>
      </c>
      <c r="E71" s="19">
        <v>0.78300000000000003</v>
      </c>
      <c r="F71" s="14">
        <v>-0.31576451</v>
      </c>
      <c r="G71" s="19">
        <v>0.258430726</v>
      </c>
      <c r="H71" s="14">
        <v>-0.30453876400000002</v>
      </c>
      <c r="I71" s="19">
        <v>0.29494409999999999</v>
      </c>
      <c r="J71" s="14">
        <v>0.109050695</v>
      </c>
      <c r="K71" s="19">
        <v>0.17665014800000001</v>
      </c>
      <c r="L71" s="14">
        <v>-0.14329116</v>
      </c>
      <c r="M71" s="19">
        <v>0.78020710000000004</v>
      </c>
      <c r="N71" s="14">
        <v>-0.27183512199999998</v>
      </c>
      <c r="O71" s="19">
        <v>0.34553084000000001</v>
      </c>
    </row>
    <row r="72" spans="1:15" x14ac:dyDescent="0.4">
      <c r="A72" s="8"/>
      <c r="B72" s="8"/>
      <c r="C72" s="8" t="s">
        <v>121</v>
      </c>
      <c r="D72" s="45">
        <v>-1.8879263E-2</v>
      </c>
      <c r="E72" s="19">
        <v>0.84599999999999997</v>
      </c>
      <c r="F72" s="14">
        <v>0.103225893</v>
      </c>
      <c r="G72" s="19">
        <v>0.65035293599999999</v>
      </c>
      <c r="H72" s="14">
        <v>0.120568681</v>
      </c>
      <c r="I72" s="19">
        <v>0.57896304799999998</v>
      </c>
      <c r="J72" s="14">
        <v>0.125367282</v>
      </c>
      <c r="K72" s="19">
        <v>7.5638306000000002E-2</v>
      </c>
      <c r="L72" s="14">
        <v>0.22701113000000001</v>
      </c>
      <c r="M72" s="19">
        <v>0.237129959</v>
      </c>
      <c r="N72" s="14">
        <v>0.10810840200000001</v>
      </c>
      <c r="O72" s="19">
        <v>0.96677830300000001</v>
      </c>
    </row>
    <row r="73" spans="1:15" x14ac:dyDescent="0.4">
      <c r="A73" s="8"/>
      <c r="B73" s="8" t="s">
        <v>149</v>
      </c>
      <c r="C73" s="8" t="s">
        <v>119</v>
      </c>
      <c r="D73" s="45">
        <v>1.0337499999999999E-2</v>
      </c>
      <c r="E73" s="19">
        <v>0.71899999999999997</v>
      </c>
      <c r="F73" s="14">
        <v>0.11174189800000001</v>
      </c>
      <c r="G73" s="19">
        <v>0.49837545900000002</v>
      </c>
      <c r="H73" s="14">
        <v>0.107898651</v>
      </c>
      <c r="I73" s="19">
        <v>0.78149350100000003</v>
      </c>
      <c r="J73" s="14">
        <v>-1.9476250000000001E-2</v>
      </c>
      <c r="K73" s="19">
        <v>0.49167461899999998</v>
      </c>
      <c r="L73" s="14">
        <v>0.31504974600000002</v>
      </c>
      <c r="M73" s="19">
        <v>2.1016909E-2</v>
      </c>
      <c r="N73" s="14">
        <v>0.33343932300000001</v>
      </c>
      <c r="O73" s="19">
        <v>4.5039702000000001E-2</v>
      </c>
    </row>
    <row r="74" spans="1:15" x14ac:dyDescent="0.4">
      <c r="A74" s="8"/>
      <c r="B74" s="8"/>
      <c r="C74" s="8" t="s">
        <v>120</v>
      </c>
      <c r="D74" s="45">
        <v>-0.103854962</v>
      </c>
      <c r="E74" s="19">
        <v>0.40200000000000002</v>
      </c>
      <c r="F74" s="14">
        <v>-4.8892298000000001E-2</v>
      </c>
      <c r="G74" s="19">
        <v>0.72172210199999998</v>
      </c>
      <c r="H74" s="14">
        <v>5.5104838000000003E-2</v>
      </c>
      <c r="I74" s="19">
        <v>0.85673568899999997</v>
      </c>
      <c r="J74" s="14">
        <v>0.203042209</v>
      </c>
      <c r="K74" s="19">
        <v>1.6873638E-2</v>
      </c>
      <c r="L74" s="14">
        <v>5.4002069999999998E-3</v>
      </c>
      <c r="M74" s="19">
        <v>0.78020710000000004</v>
      </c>
      <c r="N74" s="14">
        <v>-0.19958943800000001</v>
      </c>
      <c r="O74" s="19">
        <v>0.34553084000000001</v>
      </c>
    </row>
    <row r="75" spans="1:15" x14ac:dyDescent="0.4">
      <c r="A75" s="8"/>
      <c r="B75" s="8"/>
      <c r="C75" s="8" t="s">
        <v>121</v>
      </c>
      <c r="D75" s="45">
        <v>-7.9160953000000006E-2</v>
      </c>
      <c r="E75" s="19">
        <v>0.72799999999999998</v>
      </c>
      <c r="F75" s="14">
        <v>0.25574147000000003</v>
      </c>
      <c r="G75" s="19">
        <v>0.58767752399999995</v>
      </c>
      <c r="H75" s="14">
        <v>0.33166125800000001</v>
      </c>
      <c r="I75" s="19">
        <v>0.27299512399999998</v>
      </c>
      <c r="J75" s="14">
        <v>0.18109605400000001</v>
      </c>
      <c r="K75" s="19">
        <v>2.5394750000000001E-2</v>
      </c>
      <c r="L75" s="14">
        <v>0.167707034</v>
      </c>
      <c r="M75" s="19">
        <v>0.237129959</v>
      </c>
      <c r="N75" s="14">
        <v>-1.4325492E-2</v>
      </c>
      <c r="O75" s="19">
        <v>0.96677830300000001</v>
      </c>
    </row>
    <row r="76" spans="1:15" x14ac:dyDescent="0.4">
      <c r="A76" s="8" t="s">
        <v>150</v>
      </c>
      <c r="B76" s="8" t="s">
        <v>151</v>
      </c>
      <c r="C76" s="8" t="s">
        <v>119</v>
      </c>
      <c r="D76" s="45">
        <v>5.4171975999999997E-2</v>
      </c>
      <c r="E76" s="19">
        <v>0.89300000000000002</v>
      </c>
      <c r="F76" s="14">
        <v>-1.4905457E-2</v>
      </c>
      <c r="G76" s="19">
        <v>0.79723557499999997</v>
      </c>
      <c r="H76" s="14">
        <v>-7.1945571999999999E-2</v>
      </c>
      <c r="I76" s="19">
        <v>0.96188350700000003</v>
      </c>
      <c r="J76" s="14">
        <v>-9.4184066999999996E-2</v>
      </c>
      <c r="K76" s="19">
        <v>0.67237396999999999</v>
      </c>
      <c r="L76" s="14">
        <v>0.54480651099999999</v>
      </c>
      <c r="M76" s="19">
        <v>4.0061999999999997E-3</v>
      </c>
      <c r="N76" s="14">
        <v>0.62537565799999995</v>
      </c>
      <c r="O76" s="19">
        <v>4.26159E-3</v>
      </c>
    </row>
    <row r="77" spans="1:15" x14ac:dyDescent="0.4">
      <c r="A77" s="8"/>
      <c r="B77" s="8"/>
      <c r="C77" s="8" t="s">
        <v>120</v>
      </c>
      <c r="D77" s="45">
        <v>-3.5135679999999999E-3</v>
      </c>
      <c r="E77" s="19">
        <v>0.97599999999999998</v>
      </c>
      <c r="F77" s="14">
        <v>0.16032589699999999</v>
      </c>
      <c r="G77" s="19">
        <v>0.87129625320000004</v>
      </c>
      <c r="H77" s="14">
        <v>0.15542771699999999</v>
      </c>
      <c r="I77" s="19">
        <v>0.49774848799999999</v>
      </c>
      <c r="J77" s="14">
        <v>0.15404380400000001</v>
      </c>
      <c r="K77" s="19">
        <v>0.50926016399999996</v>
      </c>
      <c r="L77" s="14">
        <v>-3.5192889999999998E-2</v>
      </c>
      <c r="M77" s="19">
        <v>0.99343467799999996</v>
      </c>
      <c r="N77" s="14">
        <v>-0.193557689</v>
      </c>
      <c r="O77" s="19">
        <v>0.74896708400000001</v>
      </c>
    </row>
    <row r="78" spans="1:15" x14ac:dyDescent="0.4">
      <c r="A78" s="8"/>
      <c r="B78" s="8"/>
      <c r="C78" s="8" t="s">
        <v>121</v>
      </c>
      <c r="D78" s="45">
        <v>0.18259904499999999</v>
      </c>
      <c r="E78" s="19">
        <v>4.5999999999999999E-2</v>
      </c>
      <c r="F78" s="14">
        <v>0.117578221</v>
      </c>
      <c r="G78" s="19">
        <v>0.94107525000000003</v>
      </c>
      <c r="H78" s="14">
        <v>-6.5482554999999998E-2</v>
      </c>
      <c r="I78" s="19">
        <v>0.82808545899999997</v>
      </c>
      <c r="J78" s="14">
        <v>0.11426981899999999</v>
      </c>
      <c r="K78" s="19">
        <v>0.19646910749999999</v>
      </c>
      <c r="L78" s="14">
        <v>0.18233622399999999</v>
      </c>
      <c r="M78" s="19">
        <v>0.53888618639999997</v>
      </c>
      <c r="N78" s="14">
        <v>5.8924614E-2</v>
      </c>
      <c r="O78" s="19">
        <v>0.82951627559999996</v>
      </c>
    </row>
    <row r="79" spans="1:15" x14ac:dyDescent="0.4">
      <c r="A79" s="8"/>
      <c r="B79" s="8" t="s">
        <v>152</v>
      </c>
      <c r="C79" s="8" t="s">
        <v>119</v>
      </c>
      <c r="D79" s="45">
        <v>-0.20979166699999999</v>
      </c>
      <c r="E79" s="19">
        <v>0.14499999999999999</v>
      </c>
      <c r="F79" s="14">
        <v>7.4955219000000003E-2</v>
      </c>
      <c r="G79" s="19">
        <v>0.20992660799999999</v>
      </c>
      <c r="H79" s="14">
        <v>0.36498325300000001</v>
      </c>
      <c r="I79" s="19">
        <v>3.7957429500000001E-2</v>
      </c>
      <c r="J79" s="14">
        <v>2.9057402E-2</v>
      </c>
      <c r="K79" s="19">
        <v>0.67237396999999999</v>
      </c>
      <c r="L79" s="14">
        <v>3.1489321000000001E-2</v>
      </c>
      <c r="M79" s="19">
        <v>0.614846683</v>
      </c>
      <c r="N79" s="14">
        <v>3.4942240000000002E-3</v>
      </c>
      <c r="O79" s="19">
        <v>0.88485394100000003</v>
      </c>
    </row>
    <row r="80" spans="1:15" x14ac:dyDescent="0.4">
      <c r="A80" s="8"/>
      <c r="B80" s="8"/>
      <c r="C80" s="8" t="s">
        <v>120</v>
      </c>
      <c r="D80" s="45">
        <v>0.232688704</v>
      </c>
      <c r="E80" s="19">
        <v>5.1999999999999998E-2</v>
      </c>
      <c r="F80" s="14">
        <v>-4.5446202999999998E-2</v>
      </c>
      <c r="G80" s="19">
        <v>0.95206408099999995</v>
      </c>
      <c r="H80" s="14">
        <v>-0.36307331500000001</v>
      </c>
      <c r="I80" s="19">
        <v>0.303566646</v>
      </c>
      <c r="J80" s="14">
        <v>2.9659962000000002E-2</v>
      </c>
      <c r="K80" s="19">
        <v>0.89643605879999999</v>
      </c>
      <c r="L80" s="14">
        <v>-0.15280643799999999</v>
      </c>
      <c r="M80" s="19">
        <v>0.99343467799999996</v>
      </c>
      <c r="N80" s="14">
        <v>-0.116782765</v>
      </c>
      <c r="O80" s="19">
        <v>0.74896708400000001</v>
      </c>
    </row>
    <row r="81" spans="1:15" x14ac:dyDescent="0.4">
      <c r="A81" s="8"/>
      <c r="B81" s="8"/>
      <c r="C81" s="8" t="s">
        <v>121</v>
      </c>
      <c r="D81" s="45">
        <v>-1.9985888E-2</v>
      </c>
      <c r="E81" s="19">
        <v>0.76200000000000001</v>
      </c>
      <c r="F81" s="14">
        <v>-9.5157255999999996E-2</v>
      </c>
      <c r="G81" s="19">
        <v>0.94107525000000003</v>
      </c>
      <c r="H81" s="14">
        <v>-8.2519809E-2</v>
      </c>
      <c r="I81" s="19">
        <v>0.82808545899999997</v>
      </c>
      <c r="J81" s="14">
        <v>0.11711096</v>
      </c>
      <c r="K81" s="19">
        <v>0.19646910749999999</v>
      </c>
      <c r="L81" s="14">
        <v>-0.21927518800000001</v>
      </c>
      <c r="M81" s="19">
        <v>0.63864012800000003</v>
      </c>
      <c r="N81" s="14">
        <v>-0.20557102599999999</v>
      </c>
      <c r="O81" s="19">
        <v>0.66030065100000002</v>
      </c>
    </row>
    <row r="82" spans="1:15" x14ac:dyDescent="0.4">
      <c r="A82" s="8"/>
      <c r="B82" s="8" t="s">
        <v>153</v>
      </c>
      <c r="C82" s="8" t="s">
        <v>119</v>
      </c>
      <c r="D82" s="45">
        <v>-4.3505180999999997E-2</v>
      </c>
      <c r="E82" s="19">
        <v>0.89300000000000002</v>
      </c>
      <c r="F82" s="14">
        <v>0.40410496600000001</v>
      </c>
      <c r="G82" s="19">
        <v>3.3529419999999997E-2</v>
      </c>
      <c r="H82" s="14">
        <v>0.43120052800000003</v>
      </c>
      <c r="I82" s="19">
        <v>3.7957429500000001E-2</v>
      </c>
      <c r="J82" s="14">
        <v>-1.5114328999999999E-2</v>
      </c>
      <c r="K82" s="19">
        <v>0.67237396999999999</v>
      </c>
      <c r="L82" s="14">
        <v>8.2203727000000004E-2</v>
      </c>
      <c r="M82" s="19">
        <v>0.26492663999999999</v>
      </c>
      <c r="N82" s="14">
        <v>9.5363337000000006E-2</v>
      </c>
      <c r="O82" s="19">
        <v>0.4011848865</v>
      </c>
    </row>
    <row r="83" spans="1:15" x14ac:dyDescent="0.4">
      <c r="A83" s="8"/>
      <c r="B83" s="8"/>
      <c r="C83" s="8" t="s">
        <v>120</v>
      </c>
      <c r="D83" s="45">
        <v>0.201195021</v>
      </c>
      <c r="E83" s="19">
        <v>5.5E-2</v>
      </c>
      <c r="F83" s="14">
        <v>-0.13299498800000001</v>
      </c>
      <c r="G83" s="19">
        <v>0.87129625320000004</v>
      </c>
      <c r="H83" s="14">
        <v>-0.32901598199999998</v>
      </c>
      <c r="I83" s="19">
        <v>0.25121635949999999</v>
      </c>
      <c r="J83" s="14">
        <v>-3.5364565000000001E-2</v>
      </c>
      <c r="K83" s="19">
        <v>0.89643605879999999</v>
      </c>
      <c r="L83" s="14">
        <v>3.4737767000000003E-2</v>
      </c>
      <c r="M83" s="19">
        <v>0.99343467799999996</v>
      </c>
      <c r="N83" s="14">
        <v>7.0729842000000001E-2</v>
      </c>
      <c r="O83" s="19">
        <v>0.74896708400000001</v>
      </c>
    </row>
    <row r="84" spans="1:15" x14ac:dyDescent="0.4">
      <c r="A84" s="8"/>
      <c r="B84" s="8"/>
      <c r="C84" s="8" t="s">
        <v>121</v>
      </c>
      <c r="D84" s="45">
        <v>0.20388847600000001</v>
      </c>
      <c r="E84" s="19">
        <v>2.8000000000000001E-2</v>
      </c>
      <c r="F84" s="14">
        <v>1.9169631999999999E-2</v>
      </c>
      <c r="G84" s="19">
        <v>0.94107525000000003</v>
      </c>
      <c r="H84" s="14">
        <v>-0.18366754399999999</v>
      </c>
      <c r="I84" s="19">
        <v>0.82808545899999997</v>
      </c>
      <c r="J84" s="14">
        <v>1.1028358E-2</v>
      </c>
      <c r="K84" s="19">
        <v>0.89085373700000003</v>
      </c>
      <c r="L84" s="14">
        <v>0.144821747</v>
      </c>
      <c r="M84" s="19">
        <v>0.53888618639999997</v>
      </c>
      <c r="N84" s="14">
        <v>0.13218714400000001</v>
      </c>
      <c r="O84" s="19">
        <v>0.71757407250000005</v>
      </c>
    </row>
    <row r="85" spans="1:15" x14ac:dyDescent="0.4">
      <c r="A85" s="8"/>
      <c r="B85" s="8" t="s">
        <v>154</v>
      </c>
      <c r="C85" s="8" t="s">
        <v>119</v>
      </c>
      <c r="D85" s="45">
        <v>2.84123E-4</v>
      </c>
      <c r="E85" s="19">
        <v>0.93100000000000005</v>
      </c>
      <c r="F85" s="14">
        <v>-0.31350206000000003</v>
      </c>
      <c r="G85" s="19">
        <v>2.3462712E-2</v>
      </c>
      <c r="H85" s="14">
        <v>-0.338153431</v>
      </c>
      <c r="I85" s="19">
        <v>2.1751623000000001E-2</v>
      </c>
      <c r="J85" s="14">
        <v>4.5495969999999997E-2</v>
      </c>
      <c r="K85" s="19">
        <v>0.67237396999999999</v>
      </c>
      <c r="L85" s="14">
        <v>-0.33182665300000003</v>
      </c>
      <c r="M85" s="19">
        <v>5.5532339999999998E-3</v>
      </c>
      <c r="N85" s="14">
        <v>-0.38888403900000001</v>
      </c>
      <c r="O85" s="19">
        <v>1.0876656E-2</v>
      </c>
    </row>
    <row r="86" spans="1:15" x14ac:dyDescent="0.4">
      <c r="A86" s="8"/>
      <c r="B86" s="8"/>
      <c r="C86" s="8" t="s">
        <v>120</v>
      </c>
      <c r="D86" s="45">
        <v>-0.183089003</v>
      </c>
      <c r="E86" s="19">
        <v>6.3E-2</v>
      </c>
      <c r="F86" s="14">
        <v>0.22882603400000001</v>
      </c>
      <c r="G86" s="19">
        <v>0.87129625320000004</v>
      </c>
      <c r="H86" s="14">
        <v>0.42633540199999997</v>
      </c>
      <c r="I86" s="19">
        <v>0.25121635949999999</v>
      </c>
      <c r="J86" s="14">
        <v>-7.8360969000000003E-2</v>
      </c>
      <c r="K86" s="19">
        <v>0.89643605879999999</v>
      </c>
      <c r="L86" s="14">
        <v>0.17386200800000001</v>
      </c>
      <c r="M86" s="19">
        <v>0.99343467799999996</v>
      </c>
      <c r="N86" s="14">
        <v>0.25019670100000002</v>
      </c>
      <c r="O86" s="19">
        <v>0.74896708400000001</v>
      </c>
    </row>
    <row r="87" spans="1:15" x14ac:dyDescent="0.4">
      <c r="A87" s="8"/>
      <c r="B87" s="8"/>
      <c r="C87" s="8" t="s">
        <v>121</v>
      </c>
      <c r="D87" s="45">
        <v>-0.108310952</v>
      </c>
      <c r="E87" s="19">
        <v>0.19600000000000001</v>
      </c>
      <c r="F87" s="14">
        <v>2.329958E-2</v>
      </c>
      <c r="G87" s="19">
        <v>0.94107525000000003</v>
      </c>
      <c r="H87" s="14">
        <v>0.12570837200000001</v>
      </c>
      <c r="I87" s="19">
        <v>0.82808545899999997</v>
      </c>
      <c r="J87" s="14">
        <v>-0.116410578</v>
      </c>
      <c r="K87" s="19">
        <v>0.19646910749999999</v>
      </c>
      <c r="L87" s="14">
        <v>-0.120859754</v>
      </c>
      <c r="M87" s="19">
        <v>0.53888618639999997</v>
      </c>
      <c r="N87" s="14">
        <v>8.5956800000000001E-4</v>
      </c>
      <c r="O87" s="19">
        <v>0.94460506600000005</v>
      </c>
    </row>
    <row r="88" spans="1:15" x14ac:dyDescent="0.4">
      <c r="A88" s="8"/>
      <c r="B88" s="8" t="s">
        <v>155</v>
      </c>
      <c r="C88" s="8" t="s">
        <v>119</v>
      </c>
      <c r="D88" s="45">
        <v>3.9278002999999999E-2</v>
      </c>
      <c r="E88" s="19">
        <v>0.89300000000000002</v>
      </c>
      <c r="F88" s="14">
        <v>-0.46891242100000002</v>
      </c>
      <c r="G88" s="19">
        <v>1.7794818E-2</v>
      </c>
      <c r="H88" s="14">
        <v>-0.50397090499999997</v>
      </c>
      <c r="I88" s="19">
        <v>2.1751623000000001E-2</v>
      </c>
      <c r="J88" s="14">
        <v>-2.0373736E-2</v>
      </c>
      <c r="K88" s="19">
        <v>0.67237396999999999</v>
      </c>
      <c r="L88" s="14">
        <v>-0.49650555299999999</v>
      </c>
      <c r="M88" s="19">
        <v>3.758904E-3</v>
      </c>
      <c r="N88" s="14">
        <v>-0.46151888499999999</v>
      </c>
      <c r="O88" s="19">
        <v>1.0764324E-2</v>
      </c>
    </row>
    <row r="89" spans="1:15" x14ac:dyDescent="0.4">
      <c r="A89" s="8"/>
      <c r="B89" s="8"/>
      <c r="C89" s="8" t="s">
        <v>120</v>
      </c>
      <c r="D89" s="45">
        <v>-0.199492583</v>
      </c>
      <c r="E89" s="19">
        <v>5.5E-2</v>
      </c>
      <c r="F89" s="14">
        <v>0.13447878499999999</v>
      </c>
      <c r="G89" s="19">
        <v>0.87129625320000004</v>
      </c>
      <c r="H89" s="14">
        <v>0.34870510199999999</v>
      </c>
      <c r="I89" s="19">
        <v>0.25121635949999999</v>
      </c>
      <c r="J89" s="14">
        <v>7.8746660000000007E-3</v>
      </c>
      <c r="K89" s="19">
        <v>0.94059139400000003</v>
      </c>
      <c r="L89" s="14">
        <v>-5.5363836E-2</v>
      </c>
      <c r="M89" s="19">
        <v>0.99343467799999996</v>
      </c>
      <c r="N89" s="14">
        <v>-6.8919794000000006E-2</v>
      </c>
      <c r="O89" s="19">
        <v>0.74896708400000001</v>
      </c>
    </row>
    <row r="90" spans="1:15" x14ac:dyDescent="0.4">
      <c r="A90" s="8"/>
      <c r="B90" s="8"/>
      <c r="C90" s="8" t="s">
        <v>121</v>
      </c>
      <c r="D90" s="45">
        <v>-0.119966139</v>
      </c>
      <c r="E90" s="19">
        <v>0.14599999999999999</v>
      </c>
      <c r="F90" s="14">
        <v>-0.27678345399999998</v>
      </c>
      <c r="G90" s="19">
        <v>0.75451083600000002</v>
      </c>
      <c r="H90" s="14">
        <v>-0.175302875</v>
      </c>
      <c r="I90" s="19">
        <v>0.82808545899999997</v>
      </c>
      <c r="J90" s="14">
        <v>-0.111413201</v>
      </c>
      <c r="K90" s="19">
        <v>0.19646910749999999</v>
      </c>
      <c r="L90" s="14">
        <v>-0.46096165300000003</v>
      </c>
      <c r="M90" s="19">
        <v>7.1974728000000002E-2</v>
      </c>
      <c r="N90" s="14">
        <v>-0.34774617899999999</v>
      </c>
      <c r="O90" s="19">
        <v>0.39128966999999998</v>
      </c>
    </row>
    <row r="91" spans="1:15" x14ac:dyDescent="0.4">
      <c r="A91" s="8"/>
      <c r="B91" s="8" t="s">
        <v>156</v>
      </c>
      <c r="C91" s="8" t="s">
        <v>119</v>
      </c>
      <c r="D91" s="45">
        <v>-2.7050345999999999E-2</v>
      </c>
      <c r="E91" s="19">
        <v>0.89300000000000002</v>
      </c>
      <c r="F91" s="14">
        <v>0.34285773000000003</v>
      </c>
      <c r="G91" s="19">
        <v>3.5722807500000002E-2</v>
      </c>
      <c r="H91" s="14">
        <v>0.35457103400000001</v>
      </c>
      <c r="I91" s="19">
        <v>6.3321812399999997E-2</v>
      </c>
      <c r="J91" s="14">
        <v>-1.2601372E-2</v>
      </c>
      <c r="K91" s="19">
        <v>0.67237396999999999</v>
      </c>
      <c r="L91" s="14">
        <v>5.8037424999999997E-2</v>
      </c>
      <c r="M91" s="19">
        <v>0.27684309839999999</v>
      </c>
      <c r="N91" s="14">
        <v>6.9143205999999999E-2</v>
      </c>
      <c r="O91" s="19">
        <v>0.4212580548</v>
      </c>
    </row>
    <row r="92" spans="1:15" x14ac:dyDescent="0.4">
      <c r="A92" s="8"/>
      <c r="B92" s="8"/>
      <c r="C92" s="8" t="s">
        <v>120</v>
      </c>
      <c r="D92" s="45">
        <v>0.19257737899999999</v>
      </c>
      <c r="E92" s="19">
        <v>5.5E-2</v>
      </c>
      <c r="F92" s="14">
        <v>-0.186991985</v>
      </c>
      <c r="G92" s="19">
        <v>0.87129625320000004</v>
      </c>
      <c r="H92" s="14">
        <v>-0.37182627899999998</v>
      </c>
      <c r="I92" s="19">
        <v>0.25121635949999999</v>
      </c>
      <c r="J92" s="14">
        <v>-4.2280551999999999E-2</v>
      </c>
      <c r="K92" s="19">
        <v>0.89643605879999999</v>
      </c>
      <c r="L92" s="14">
        <v>6.0820132999999998E-2</v>
      </c>
      <c r="M92" s="19">
        <v>0.99343467799999996</v>
      </c>
      <c r="N92" s="14">
        <v>0.10470879499999999</v>
      </c>
      <c r="O92" s="19">
        <v>0.74896708400000001</v>
      </c>
    </row>
    <row r="93" spans="1:15" x14ac:dyDescent="0.4">
      <c r="A93" s="8"/>
      <c r="B93" s="8"/>
      <c r="C93" s="8" t="s">
        <v>121</v>
      </c>
      <c r="D93" s="45">
        <v>0.21859477599999999</v>
      </c>
      <c r="E93" s="19">
        <v>2.8000000000000001E-2</v>
      </c>
      <c r="F93" s="14">
        <v>-5.1335020000000002E-2</v>
      </c>
      <c r="G93" s="19">
        <v>0.94107525000000003</v>
      </c>
      <c r="H93" s="14">
        <v>-0.275894945</v>
      </c>
      <c r="I93" s="19">
        <v>0.82808545899999997</v>
      </c>
      <c r="J93" s="14">
        <v>5.3005170000000002E-3</v>
      </c>
      <c r="K93" s="19">
        <v>0.89085373700000003</v>
      </c>
      <c r="L93" s="14">
        <v>0.14356698600000001</v>
      </c>
      <c r="M93" s="19">
        <v>0.53888618639999997</v>
      </c>
      <c r="N93" s="14">
        <v>0.138178524</v>
      </c>
      <c r="O93" s="19">
        <v>0.71757407250000005</v>
      </c>
    </row>
    <row r="94" spans="1:15" x14ac:dyDescent="0.4">
      <c r="A94" s="8" t="s">
        <v>157</v>
      </c>
      <c r="B94" s="8" t="s">
        <v>158</v>
      </c>
      <c r="C94" s="8" t="s">
        <v>119</v>
      </c>
      <c r="D94" s="45">
        <v>2.7861729999999999E-3</v>
      </c>
      <c r="E94" s="19">
        <v>0.85799999999999998</v>
      </c>
      <c r="F94" s="14">
        <v>9.4498156999999999E-2</v>
      </c>
      <c r="G94" s="19">
        <v>0.55131977099999996</v>
      </c>
      <c r="H94" s="14">
        <v>9.3390760000000003E-2</v>
      </c>
      <c r="I94" s="19">
        <v>0.61302931199999999</v>
      </c>
      <c r="J94" s="14">
        <v>2.5804810000000001E-2</v>
      </c>
      <c r="K94" s="19">
        <v>0.573425721</v>
      </c>
      <c r="L94" s="14">
        <v>-0.16092103599999999</v>
      </c>
      <c r="M94" s="19">
        <v>7.5531516000000007E-2</v>
      </c>
      <c r="N94" s="14">
        <v>-0.19467604299999999</v>
      </c>
      <c r="O94" s="19">
        <v>0.14817871199999999</v>
      </c>
    </row>
    <row r="95" spans="1:15" x14ac:dyDescent="0.4">
      <c r="A95" s="8"/>
      <c r="B95" s="8"/>
      <c r="C95" s="8" t="s">
        <v>120</v>
      </c>
      <c r="D95" s="45">
        <v>1.0350135999999999E-2</v>
      </c>
      <c r="E95" s="19">
        <v>0.97399999999999998</v>
      </c>
      <c r="F95" s="14">
        <v>-0.22621427099999999</v>
      </c>
      <c r="G95" s="19">
        <v>0.26895186199999999</v>
      </c>
      <c r="H95" s="14">
        <v>-0.25019053000000002</v>
      </c>
      <c r="I95" s="19">
        <v>0.25241765100000002</v>
      </c>
      <c r="J95" s="14">
        <v>-0.13947717500000001</v>
      </c>
      <c r="K95" s="19">
        <v>0.110284246</v>
      </c>
      <c r="L95" s="14">
        <v>5.5484053999999998E-2</v>
      </c>
      <c r="M95" s="19">
        <v>0.93356698500000002</v>
      </c>
      <c r="N95" s="14">
        <v>0.18900794700000001</v>
      </c>
      <c r="O95" s="19">
        <v>0.38316491000000003</v>
      </c>
    </row>
    <row r="96" spans="1:15" x14ac:dyDescent="0.4">
      <c r="A96" s="8"/>
      <c r="B96" s="8"/>
      <c r="C96" s="8" t="s">
        <v>143</v>
      </c>
      <c r="D96" s="45">
        <v>4.2106719000000001E-2</v>
      </c>
      <c r="E96" s="19">
        <v>0.65400000000000003</v>
      </c>
      <c r="F96" s="14">
        <v>-6.0243463999999997E-2</v>
      </c>
      <c r="G96" s="19">
        <v>0.83095445700000004</v>
      </c>
      <c r="H96" s="14">
        <v>-0.104668677</v>
      </c>
      <c r="I96" s="19">
        <v>0.64559128300000002</v>
      </c>
      <c r="J96" s="14">
        <v>1.2207400000000001E-3</v>
      </c>
      <c r="K96" s="19">
        <v>0.82236626000000002</v>
      </c>
      <c r="L96" s="14">
        <v>-0.30634828800000002</v>
      </c>
      <c r="M96" s="19">
        <v>0.10174044</v>
      </c>
      <c r="N96" s="14">
        <v>-0.32436267099999999</v>
      </c>
      <c r="O96" s="19">
        <v>9.7034541000000002E-2</v>
      </c>
    </row>
    <row r="97" spans="1:15" x14ac:dyDescent="0.4">
      <c r="A97" s="8" t="s">
        <v>159</v>
      </c>
      <c r="B97" s="8" t="s">
        <v>160</v>
      </c>
      <c r="C97" s="8" t="s">
        <v>119</v>
      </c>
      <c r="D97" s="45">
        <v>0.11239861700000001</v>
      </c>
      <c r="E97" s="19">
        <v>0.23699999999999999</v>
      </c>
      <c r="F97" s="14">
        <v>0.15195678300000001</v>
      </c>
      <c r="G97" s="19">
        <v>0.401695152</v>
      </c>
      <c r="H97" s="14">
        <v>3.1102083999999999E-2</v>
      </c>
      <c r="I97" s="19">
        <v>0.68775530900000004</v>
      </c>
      <c r="J97" s="14">
        <v>2.8048070000000001E-2</v>
      </c>
      <c r="K97" s="19">
        <v>0.93776124599999999</v>
      </c>
      <c r="L97" s="14">
        <v>2.6121704999999999E-2</v>
      </c>
      <c r="M97" s="19">
        <v>0.27617592000000002</v>
      </c>
      <c r="N97" s="14">
        <v>-4.8636089999999996E-3</v>
      </c>
      <c r="O97" s="19">
        <v>0.65643871099999995</v>
      </c>
    </row>
    <row r="98" spans="1:15" x14ac:dyDescent="0.4">
      <c r="A98" s="8"/>
      <c r="B98" s="8"/>
      <c r="C98" s="8" t="s">
        <v>120</v>
      </c>
      <c r="D98" s="45">
        <v>-4.2374901999999999E-2</v>
      </c>
      <c r="E98" s="19">
        <v>0.55300000000000005</v>
      </c>
      <c r="F98" s="14">
        <v>-9.7492393999999996E-2</v>
      </c>
      <c r="G98" s="19">
        <v>0.55575635599999995</v>
      </c>
      <c r="H98" s="14">
        <v>-6.5586074999999994E-2</v>
      </c>
      <c r="I98" s="19">
        <v>0.72764565999999997</v>
      </c>
      <c r="J98" s="14">
        <v>1.277128E-3</v>
      </c>
      <c r="K98" s="19">
        <v>0.98102987200000002</v>
      </c>
      <c r="L98" s="14">
        <v>2.0013721000000002E-2</v>
      </c>
      <c r="M98" s="19">
        <v>0.92316390599999998</v>
      </c>
      <c r="N98" s="14">
        <v>1.5703302999999998E-2</v>
      </c>
      <c r="O98" s="19">
        <v>0.92844648299999999</v>
      </c>
    </row>
    <row r="99" spans="1:15" x14ac:dyDescent="0.4">
      <c r="A99" s="8"/>
      <c r="B99" s="8"/>
      <c r="C99" s="8" t="s">
        <v>121</v>
      </c>
      <c r="D99" s="45">
        <v>-2.1199144999999999E-2</v>
      </c>
      <c r="E99" s="19">
        <v>0.80600000000000005</v>
      </c>
      <c r="F99" s="14">
        <v>5.5378522999999999E-2</v>
      </c>
      <c r="G99" s="19">
        <v>0.80966310200000002</v>
      </c>
      <c r="H99" s="14">
        <v>8.5880499999999999E-2</v>
      </c>
      <c r="I99" s="19">
        <v>0.71775844</v>
      </c>
      <c r="J99" s="14">
        <v>5.5432600000000004E-3</v>
      </c>
      <c r="K99" s="19">
        <v>0.94257447800000005</v>
      </c>
      <c r="L99" s="14">
        <v>-4.8084449999999997E-3</v>
      </c>
      <c r="M99" s="19">
        <v>0.98806774399999997</v>
      </c>
      <c r="N99" s="14">
        <v>-1.0051938999999999E-2</v>
      </c>
      <c r="O99" s="19">
        <v>0.959258108</v>
      </c>
    </row>
    <row r="100" spans="1:15" x14ac:dyDescent="0.4">
      <c r="A100" s="8"/>
      <c r="B100" s="8" t="s">
        <v>161</v>
      </c>
      <c r="C100" s="8" t="s">
        <v>119</v>
      </c>
      <c r="D100" s="45">
        <v>4.0431305000000001E-2</v>
      </c>
      <c r="E100" s="19">
        <v>0.81299999999999994</v>
      </c>
      <c r="F100" s="14">
        <v>2.1688042000000001E-2</v>
      </c>
      <c r="G100" s="19">
        <v>0.32600932799999999</v>
      </c>
      <c r="H100" s="14">
        <v>-1.8952022999999998E-2</v>
      </c>
      <c r="I100" s="19">
        <v>0.94811064700000003</v>
      </c>
      <c r="J100" s="14">
        <v>-2.0564161000000001E-2</v>
      </c>
      <c r="K100" s="19">
        <v>0.96310978199999997</v>
      </c>
      <c r="L100" s="14">
        <v>3.2907824000000002E-2</v>
      </c>
      <c r="M100" s="19">
        <v>0.72440654900000001</v>
      </c>
      <c r="N100" s="14">
        <v>5.3988201999999999E-2</v>
      </c>
      <c r="O100" s="19">
        <v>0.87603780399999998</v>
      </c>
    </row>
    <row r="101" spans="1:15" x14ac:dyDescent="0.4">
      <c r="A101" s="8"/>
      <c r="B101" s="8"/>
      <c r="C101" s="8" t="s">
        <v>120</v>
      </c>
      <c r="D101" s="45">
        <v>0.105837679</v>
      </c>
      <c r="E101" s="19">
        <v>0.55800000000000005</v>
      </c>
      <c r="F101" s="14">
        <v>-3.5928599999999998E-2</v>
      </c>
      <c r="G101" s="19">
        <v>0.96930180600000004</v>
      </c>
      <c r="H101" s="14">
        <v>-0.135339499</v>
      </c>
      <c r="I101" s="19">
        <v>0.72872596300000003</v>
      </c>
      <c r="J101" s="14">
        <v>2.2681135000000002E-2</v>
      </c>
      <c r="K101" s="19">
        <v>0.98003560300000003</v>
      </c>
      <c r="L101" s="14">
        <v>-9.1280071000000004E-2</v>
      </c>
      <c r="M101" s="19">
        <v>0.96591523300000004</v>
      </c>
      <c r="N101" s="14">
        <v>-0.11312478199999999</v>
      </c>
      <c r="O101" s="19">
        <v>0.79306834599999998</v>
      </c>
    </row>
    <row r="102" spans="1:15" x14ac:dyDescent="0.4">
      <c r="A102" s="8"/>
      <c r="B102" s="8"/>
      <c r="C102" s="8" t="s">
        <v>121</v>
      </c>
      <c r="D102" s="45">
        <v>6.5105486000000004E-2</v>
      </c>
      <c r="E102" s="19">
        <v>0.83899999999999997</v>
      </c>
      <c r="F102" s="14">
        <v>6.9387308999999994E-2</v>
      </c>
      <c r="G102" s="19">
        <v>0.98313511200000003</v>
      </c>
      <c r="H102" s="14">
        <v>3.1591409999999999E-3</v>
      </c>
      <c r="I102" s="19">
        <v>0.95438677500000002</v>
      </c>
      <c r="J102" s="14">
        <v>-3.7193299999999999E-3</v>
      </c>
      <c r="K102" s="19">
        <v>0.95086520600000002</v>
      </c>
      <c r="L102" s="14">
        <v>-2.8248150999999999E-2</v>
      </c>
      <c r="M102" s="19">
        <v>0.95657752299999999</v>
      </c>
      <c r="N102" s="14">
        <v>-2.1768016000000001E-2</v>
      </c>
      <c r="O102" s="19">
        <v>0.90046679399999996</v>
      </c>
    </row>
    <row r="103" spans="1:15" x14ac:dyDescent="0.4">
      <c r="A103" s="8"/>
      <c r="B103" s="8" t="s">
        <v>162</v>
      </c>
      <c r="C103" s="8" t="s">
        <v>119</v>
      </c>
      <c r="D103" s="45">
        <v>6.5937219000000005E-2</v>
      </c>
      <c r="E103" s="19">
        <v>0.76900000000000002</v>
      </c>
      <c r="F103" s="14">
        <v>4.4685283999999999E-2</v>
      </c>
      <c r="G103" s="19">
        <v>0.80417715199999995</v>
      </c>
      <c r="H103" s="14">
        <v>-2.2299725999999999E-2</v>
      </c>
      <c r="I103" s="19">
        <v>0.94811064700000003</v>
      </c>
      <c r="J103" s="14">
        <v>-3.1596306999999997E-2</v>
      </c>
      <c r="K103" s="19">
        <v>0.96310978199999997</v>
      </c>
      <c r="L103" s="14">
        <v>0.14924390900000001</v>
      </c>
      <c r="M103" s="19">
        <v>0.68484856049999998</v>
      </c>
      <c r="N103" s="14">
        <v>0.18144916899999999</v>
      </c>
      <c r="O103" s="19">
        <v>0.53425703400000002</v>
      </c>
    </row>
    <row r="104" spans="1:15" x14ac:dyDescent="0.4">
      <c r="A104" s="8"/>
      <c r="B104" s="8"/>
      <c r="C104" s="8" t="s">
        <v>120</v>
      </c>
      <c r="D104" s="45">
        <v>-1.8079534000000001E-2</v>
      </c>
      <c r="E104" s="19">
        <v>0.83399999999999996</v>
      </c>
      <c r="F104" s="14">
        <v>-8.2777178000000007E-2</v>
      </c>
      <c r="G104" s="19">
        <v>0.96930180600000004</v>
      </c>
      <c r="H104" s="14">
        <v>-6.2837121999999995E-2</v>
      </c>
      <c r="I104" s="19">
        <v>0.72872596300000003</v>
      </c>
      <c r="J104" s="14">
        <v>-3.6460278999999998E-2</v>
      </c>
      <c r="K104" s="19">
        <v>0.98003560300000003</v>
      </c>
      <c r="L104" s="14">
        <v>1.7480743E-2</v>
      </c>
      <c r="M104" s="19">
        <v>0.96591523300000004</v>
      </c>
      <c r="N104" s="14">
        <v>5.0036785E-2</v>
      </c>
      <c r="O104" s="19">
        <v>0.79306834599999998</v>
      </c>
    </row>
    <row r="105" spans="1:15" x14ac:dyDescent="0.4">
      <c r="A105" s="8"/>
      <c r="B105" s="8"/>
      <c r="C105" s="8" t="s">
        <v>121</v>
      </c>
      <c r="D105" s="45">
        <v>1.0491177000000001E-2</v>
      </c>
      <c r="E105" s="19">
        <v>0.83899999999999997</v>
      </c>
      <c r="F105" s="14">
        <v>0.14638416000000001</v>
      </c>
      <c r="G105" s="19">
        <v>0.98313511200000003</v>
      </c>
      <c r="H105" s="14">
        <v>0.13652054899999999</v>
      </c>
      <c r="I105" s="19">
        <v>0.95438677500000002</v>
      </c>
      <c r="J105" s="14">
        <v>8.4873200000000005E-4</v>
      </c>
      <c r="K105" s="19">
        <v>0.95086520600000002</v>
      </c>
      <c r="L105" s="14">
        <v>0.107660478</v>
      </c>
      <c r="M105" s="19">
        <v>0.95657752299999999</v>
      </c>
      <c r="N105" s="14">
        <v>0.114423417</v>
      </c>
      <c r="O105" s="19">
        <v>0.90046679399999996</v>
      </c>
    </row>
    <row r="106" spans="1:15" x14ac:dyDescent="0.4">
      <c r="A106" s="8"/>
      <c r="B106" s="8" t="s">
        <v>163</v>
      </c>
      <c r="C106" s="8" t="s">
        <v>119</v>
      </c>
      <c r="D106" s="45">
        <v>8.8381718999999997E-2</v>
      </c>
      <c r="E106" s="19">
        <v>0.76900000000000002</v>
      </c>
      <c r="F106" s="14">
        <v>0.17389395799999999</v>
      </c>
      <c r="G106" s="19">
        <v>0.32600932799999999</v>
      </c>
      <c r="H106" s="14">
        <v>7.4459196000000005E-2</v>
      </c>
      <c r="I106" s="19">
        <v>0.94811064700000003</v>
      </c>
      <c r="J106" s="14">
        <v>1.7849571000000002E-2</v>
      </c>
      <c r="K106" s="19">
        <v>0.96310978199999997</v>
      </c>
      <c r="L106" s="14">
        <v>4.7088080999999997E-2</v>
      </c>
      <c r="M106" s="19">
        <v>0.68484856049999998</v>
      </c>
      <c r="N106" s="14">
        <v>2.3896125000000001E-2</v>
      </c>
      <c r="O106" s="19">
        <v>0.53425703400000002</v>
      </c>
    </row>
    <row r="107" spans="1:15" x14ac:dyDescent="0.4">
      <c r="A107" s="8"/>
      <c r="B107" s="8"/>
      <c r="C107" s="8" t="s">
        <v>120</v>
      </c>
      <c r="D107" s="45">
        <v>-1.2280327000000001E-2</v>
      </c>
      <c r="E107" s="19">
        <v>0.83399999999999996</v>
      </c>
      <c r="F107" s="14">
        <v>-9.7165034999999997E-2</v>
      </c>
      <c r="G107" s="19">
        <v>0.96930180600000004</v>
      </c>
      <c r="H107" s="14">
        <v>-9.9156451000000007E-2</v>
      </c>
      <c r="I107" s="19">
        <v>0.72872596300000003</v>
      </c>
      <c r="J107" s="14">
        <v>-3.209337E-3</v>
      </c>
      <c r="K107" s="19">
        <v>0.98003560300000003</v>
      </c>
      <c r="L107" s="14">
        <v>5.9383979000000003E-2</v>
      </c>
      <c r="M107" s="19">
        <v>0.96591523300000004</v>
      </c>
      <c r="N107" s="14">
        <v>5.0642276999999999E-2</v>
      </c>
      <c r="O107" s="19">
        <v>0.79306834599999998</v>
      </c>
    </row>
    <row r="108" spans="1:15" x14ac:dyDescent="0.4">
      <c r="A108" s="8"/>
      <c r="B108" s="8"/>
      <c r="C108" s="8" t="s">
        <v>121</v>
      </c>
      <c r="D108" s="45">
        <v>2.7507802000000001E-2</v>
      </c>
      <c r="E108" s="19">
        <v>0.83899999999999997</v>
      </c>
      <c r="F108" s="14">
        <v>-5.2425839999999998E-3</v>
      </c>
      <c r="G108" s="19">
        <v>0.98313511200000003</v>
      </c>
      <c r="H108" s="14">
        <v>-3.4386839000000002E-2</v>
      </c>
      <c r="I108" s="19">
        <v>0.95438677500000002</v>
      </c>
      <c r="J108" s="14">
        <v>4.1411731E-2</v>
      </c>
      <c r="K108" s="19">
        <v>0.95086520600000002</v>
      </c>
      <c r="L108" s="14">
        <v>-3.285989E-3</v>
      </c>
      <c r="M108" s="19">
        <v>0.95657752299999999</v>
      </c>
      <c r="N108" s="14">
        <v>-4.2241887999999998E-2</v>
      </c>
      <c r="O108" s="19">
        <v>0.90046679399999996</v>
      </c>
    </row>
    <row r="109" spans="1:15" x14ac:dyDescent="0.4">
      <c r="A109" s="8" t="s">
        <v>738</v>
      </c>
      <c r="B109" s="8" t="s">
        <v>460</v>
      </c>
      <c r="C109" s="8" t="s">
        <v>119</v>
      </c>
      <c r="D109" s="45">
        <v>-4.3359312999999997E-2</v>
      </c>
      <c r="E109" s="19">
        <v>0.96499999999999997</v>
      </c>
      <c r="F109" s="14">
        <v>-5.2140644999999999E-2</v>
      </c>
      <c r="G109" s="19">
        <v>0.66698292400000003</v>
      </c>
      <c r="H109" s="14">
        <v>-9.1601870000000002E-3</v>
      </c>
      <c r="I109" s="19">
        <v>0.64152774700000004</v>
      </c>
      <c r="J109" s="14">
        <v>-9.4603818000000006E-2</v>
      </c>
      <c r="K109" s="19">
        <v>0.20131591600000001</v>
      </c>
      <c r="L109" s="14">
        <v>-3.3945524999999997E-2</v>
      </c>
      <c r="M109" s="19">
        <v>0.94576565000000001</v>
      </c>
      <c r="N109" s="14">
        <v>6.1962559E-2</v>
      </c>
      <c r="O109" s="19">
        <v>0.52057771100000005</v>
      </c>
    </row>
    <row r="110" spans="1:15" x14ac:dyDescent="0.4">
      <c r="A110" s="8"/>
      <c r="B110" s="8"/>
      <c r="C110" s="8" t="s">
        <v>120</v>
      </c>
      <c r="D110" s="45">
        <v>-3.6517697000000002E-2</v>
      </c>
      <c r="E110" s="19">
        <v>0.63100000000000001</v>
      </c>
      <c r="F110" s="14">
        <v>-0.125005008</v>
      </c>
      <c r="G110" s="19">
        <v>0.53389868200000001</v>
      </c>
      <c r="H110" s="14">
        <v>-0.100190661</v>
      </c>
      <c r="I110" s="19">
        <v>0.66176727099999999</v>
      </c>
      <c r="J110" s="14">
        <v>6.4707772999999996E-2</v>
      </c>
      <c r="K110" s="19">
        <v>0.46302285900000001</v>
      </c>
      <c r="L110" s="14">
        <v>-0.17550194499999999</v>
      </c>
      <c r="M110" s="19">
        <v>0.45318476600000002</v>
      </c>
      <c r="N110" s="14">
        <v>-0.23258540899999999</v>
      </c>
      <c r="O110" s="19">
        <v>0.46411576100000002</v>
      </c>
    </row>
    <row r="111" spans="1:15" x14ac:dyDescent="0.4">
      <c r="A111" s="8"/>
      <c r="B111" s="8"/>
      <c r="C111" s="8" t="s">
        <v>121</v>
      </c>
      <c r="D111" s="45">
        <v>-0.10111012900000001</v>
      </c>
      <c r="E111" s="19">
        <v>0.22900000000000001</v>
      </c>
      <c r="F111" s="14">
        <v>-0.26269906799999998</v>
      </c>
      <c r="G111" s="19">
        <v>0.23829351200000001</v>
      </c>
      <c r="H111" s="14">
        <v>-0.23122332500000001</v>
      </c>
      <c r="I111" s="19">
        <v>0.67547229399999997</v>
      </c>
      <c r="J111" s="14">
        <v>4.9366169999999999E-3</v>
      </c>
      <c r="K111" s="19">
        <v>0.95225596800000001</v>
      </c>
      <c r="L111" s="14">
        <v>-6.601366E-3</v>
      </c>
      <c r="M111" s="19">
        <v>0.97984597600000001</v>
      </c>
      <c r="N111" s="14">
        <v>-1.0853321000000001E-2</v>
      </c>
      <c r="O111" s="19">
        <v>0.95621949500000003</v>
      </c>
    </row>
    <row r="112" spans="1:15" x14ac:dyDescent="0.4">
      <c r="B112" s="8" t="s">
        <v>164</v>
      </c>
      <c r="C112" s="8" t="s">
        <v>119</v>
      </c>
      <c r="D112" s="45">
        <v>-8.9999999999999998E-4</v>
      </c>
      <c r="E112" s="19">
        <v>0.91300000000000003</v>
      </c>
      <c r="F112" s="14">
        <v>-0.31396940499999998</v>
      </c>
      <c r="G112" s="19">
        <v>0.22871277400000001</v>
      </c>
      <c r="H112" s="14">
        <v>-0.312740034</v>
      </c>
      <c r="I112" s="19">
        <v>0.24091842799999999</v>
      </c>
      <c r="J112" s="14">
        <v>-0.123682654</v>
      </c>
      <c r="K112" s="19">
        <v>7.5841813999999994E-2</v>
      </c>
      <c r="L112" s="14">
        <v>-0.42814139000000001</v>
      </c>
      <c r="M112" s="19">
        <v>0.103236908</v>
      </c>
      <c r="N112" s="14">
        <v>-0.19191191499999999</v>
      </c>
      <c r="O112" s="19">
        <v>0.61204966400000005</v>
      </c>
    </row>
    <row r="113" spans="1:15" x14ac:dyDescent="0.4">
      <c r="A113" s="8"/>
      <c r="B113" s="8"/>
      <c r="C113" s="8" t="s">
        <v>120</v>
      </c>
      <c r="D113" s="45">
        <v>-1.7316198000000001E-2</v>
      </c>
      <c r="E113" s="19">
        <v>0.93500000000000005</v>
      </c>
      <c r="F113" s="14">
        <v>0.31816507799999999</v>
      </c>
      <c r="G113" s="19">
        <v>0.32483465</v>
      </c>
      <c r="H113" s="14">
        <v>0.346574883</v>
      </c>
      <c r="I113" s="19">
        <v>0.28189444800000002</v>
      </c>
      <c r="J113" s="14">
        <v>0.187096966</v>
      </c>
      <c r="K113" s="19">
        <v>4.7139590000000002E-2</v>
      </c>
      <c r="L113" s="14">
        <v>-9.6801315999999998E-2</v>
      </c>
      <c r="M113" s="19">
        <v>0.83840844000000003</v>
      </c>
      <c r="N113" s="14">
        <v>-0.25879771499999998</v>
      </c>
      <c r="O113" s="19">
        <v>0.44236703999999999</v>
      </c>
    </row>
    <row r="114" spans="1:15" x14ac:dyDescent="0.4">
      <c r="A114" s="8"/>
      <c r="B114" s="8"/>
      <c r="C114" s="8" t="s">
        <v>121</v>
      </c>
      <c r="D114" s="45">
        <v>3.5438935999999997E-2</v>
      </c>
      <c r="E114" s="19">
        <v>0.55400000000000005</v>
      </c>
      <c r="F114" s="14">
        <v>0.28929987499999998</v>
      </c>
      <c r="G114" s="19">
        <v>0.154689616</v>
      </c>
      <c r="H114" s="14">
        <v>0.25665536500000002</v>
      </c>
      <c r="I114" s="19">
        <v>0.30668773799999999</v>
      </c>
      <c r="J114" s="14">
        <v>6.8839182999999998E-2</v>
      </c>
      <c r="K114" s="19">
        <v>0.57564096799999998</v>
      </c>
      <c r="L114" s="14">
        <v>-0.20726164999999999</v>
      </c>
      <c r="M114" s="19">
        <v>0.40593109999999999</v>
      </c>
      <c r="N114" s="14">
        <v>-0.29822764699999998</v>
      </c>
      <c r="O114" s="19">
        <v>0.25391677499999998</v>
      </c>
    </row>
    <row r="115" spans="1:15" x14ac:dyDescent="0.4">
      <c r="A115" s="8"/>
      <c r="B115" s="8" t="s">
        <v>165</v>
      </c>
      <c r="C115" s="8" t="s">
        <v>119</v>
      </c>
      <c r="D115" s="45">
        <v>6.3848124000000006E-2</v>
      </c>
      <c r="E115" s="19">
        <v>0.22600000000000001</v>
      </c>
      <c r="F115" s="14">
        <v>-2.3168881999999998E-2</v>
      </c>
      <c r="G115" s="19">
        <v>0.91152427300000005</v>
      </c>
      <c r="H115" s="14">
        <v>-9.0520297E-2</v>
      </c>
      <c r="I115" s="19">
        <v>0.63468386700000001</v>
      </c>
      <c r="J115" s="14">
        <v>5.6567843999999999E-2</v>
      </c>
      <c r="K115" s="19">
        <v>7.6534459999999999E-2</v>
      </c>
      <c r="L115" s="14">
        <v>7.5028091000000005E-2</v>
      </c>
      <c r="M115" s="19">
        <v>0.64868021399999998</v>
      </c>
      <c r="N115" s="14">
        <v>1.4935800000000001E-2</v>
      </c>
      <c r="O115" s="19">
        <v>0.72116799200000004</v>
      </c>
    </row>
    <row r="116" spans="1:15" x14ac:dyDescent="0.4">
      <c r="A116" s="8"/>
      <c r="B116" s="8"/>
      <c r="C116" s="8" t="s">
        <v>120</v>
      </c>
      <c r="D116" s="45">
        <v>-0.140334553</v>
      </c>
      <c r="E116" s="19">
        <v>0.18099999999999999</v>
      </c>
      <c r="F116" s="14">
        <v>-8.4431279999999997E-2</v>
      </c>
      <c r="G116" s="19">
        <v>0.57190937200000003</v>
      </c>
      <c r="H116" s="14">
        <v>5.7518016999999998E-2</v>
      </c>
      <c r="I116" s="19">
        <v>0.893957891</v>
      </c>
      <c r="J116" s="14">
        <v>-5.9404549999999999E-3</v>
      </c>
      <c r="K116" s="19">
        <v>0.89561701299999996</v>
      </c>
      <c r="L116" s="14">
        <v>-0.161518457</v>
      </c>
      <c r="M116" s="19">
        <v>0.83840844000000003</v>
      </c>
      <c r="N116" s="14">
        <v>-0.15301304700000001</v>
      </c>
      <c r="O116" s="19">
        <v>0.455453946</v>
      </c>
    </row>
    <row r="117" spans="1:15" x14ac:dyDescent="0.4">
      <c r="A117" s="8"/>
      <c r="B117" s="8"/>
      <c r="C117" s="8" t="s">
        <v>121</v>
      </c>
      <c r="D117" s="45">
        <v>-0.119524726</v>
      </c>
      <c r="E117" s="19">
        <v>0.18</v>
      </c>
      <c r="F117" s="14">
        <v>-0.30029684400000001</v>
      </c>
      <c r="G117" s="19">
        <v>0.154689616</v>
      </c>
      <c r="H117" s="14">
        <v>-0.22945399</v>
      </c>
      <c r="I117" s="19">
        <v>0.30668773799999999</v>
      </c>
      <c r="J117" s="14">
        <v>-5.1193740000000001E-2</v>
      </c>
      <c r="K117" s="19">
        <v>0.57564096799999998</v>
      </c>
      <c r="L117" s="14">
        <v>0.16870685199999999</v>
      </c>
      <c r="M117" s="19">
        <v>0.40593109999999999</v>
      </c>
      <c r="N117" s="14">
        <v>0.22779769</v>
      </c>
      <c r="O117" s="19">
        <v>0.25391677499999998</v>
      </c>
    </row>
    <row r="118" spans="1:15" x14ac:dyDescent="0.4">
      <c r="A118" s="8"/>
      <c r="B118" s="8" t="s">
        <v>166</v>
      </c>
      <c r="C118" s="8" t="s">
        <v>119</v>
      </c>
      <c r="D118" s="45">
        <v>5.7202237000000003E-2</v>
      </c>
      <c r="E118" s="19">
        <v>0.77300000000000002</v>
      </c>
      <c r="F118" s="14">
        <v>0.216393321</v>
      </c>
      <c r="G118" s="19">
        <v>0.51666081799999997</v>
      </c>
      <c r="H118" s="14">
        <v>0.17022700199999999</v>
      </c>
      <c r="I118" s="19">
        <v>0.64152774700000004</v>
      </c>
      <c r="J118" s="14">
        <v>-2.4600300000000001E-4</v>
      </c>
      <c r="K118" s="19">
        <v>0.49475924700000001</v>
      </c>
      <c r="L118" s="14">
        <v>0.20260333599999999</v>
      </c>
      <c r="M118" s="19">
        <v>0.94576565000000001</v>
      </c>
      <c r="N118" s="14">
        <v>0.20310823</v>
      </c>
      <c r="O118" s="19">
        <v>0.52057771100000005</v>
      </c>
    </row>
    <row r="119" spans="1:15" x14ac:dyDescent="0.4">
      <c r="A119" s="8"/>
      <c r="B119" s="8"/>
      <c r="C119" s="8" t="s">
        <v>120</v>
      </c>
      <c r="D119" s="45">
        <v>-7.0914844000000005E-2</v>
      </c>
      <c r="E119" s="19">
        <v>0.63100000000000001</v>
      </c>
      <c r="F119" s="14">
        <v>-0.25425649</v>
      </c>
      <c r="G119" s="19">
        <v>0.47577149200000002</v>
      </c>
      <c r="H119" s="14">
        <v>-0.183393262</v>
      </c>
      <c r="I119" s="19">
        <v>0.66176727099999999</v>
      </c>
      <c r="J119" s="14">
        <v>0.114664997</v>
      </c>
      <c r="K119" s="19">
        <v>0.30159534799999999</v>
      </c>
      <c r="L119" s="14">
        <v>0.24957599499999999</v>
      </c>
      <c r="M119" s="19">
        <v>0.38057062600000002</v>
      </c>
      <c r="N119" s="14">
        <v>0.13654508200000001</v>
      </c>
      <c r="O119" s="19">
        <v>0.46411576100000002</v>
      </c>
    </row>
    <row r="120" spans="1:15" x14ac:dyDescent="0.4">
      <c r="A120" s="8"/>
      <c r="B120" s="8"/>
      <c r="C120" s="8" t="s">
        <v>121</v>
      </c>
      <c r="D120" s="45">
        <v>9.2452672999999999E-2</v>
      </c>
      <c r="E120" s="19">
        <v>0.22900000000000001</v>
      </c>
      <c r="F120" s="14">
        <v>3.4998754E-2</v>
      </c>
      <c r="G120" s="19">
        <v>0.75400994499999996</v>
      </c>
      <c r="H120" s="14">
        <v>-5.9539757999999998E-2</v>
      </c>
      <c r="I120" s="19">
        <v>0.82244023200000005</v>
      </c>
      <c r="J120" s="14">
        <v>8.7918437000000002E-2</v>
      </c>
      <c r="K120" s="19">
        <v>0.38202798199999999</v>
      </c>
      <c r="L120" s="14">
        <v>0.53085328200000004</v>
      </c>
      <c r="M120" s="19">
        <v>4.9382819999999996E-3</v>
      </c>
      <c r="N120" s="14">
        <v>0.48120005999999999</v>
      </c>
      <c r="O120" s="19">
        <v>1.9357118E-2</v>
      </c>
    </row>
    <row r="121" spans="1:15" x14ac:dyDescent="0.4">
      <c r="A121" s="8" t="s">
        <v>167</v>
      </c>
      <c r="B121" s="8" t="s">
        <v>168</v>
      </c>
      <c r="C121" s="8" t="s">
        <v>121</v>
      </c>
      <c r="D121" s="45">
        <v>0.135144612</v>
      </c>
      <c r="E121" s="19">
        <v>0.28299999999999997</v>
      </c>
      <c r="F121" s="14">
        <v>0.12908245900000001</v>
      </c>
      <c r="G121" s="19">
        <v>0.81229195040000002</v>
      </c>
      <c r="H121" s="14">
        <v>-1.6992295000000001E-2</v>
      </c>
      <c r="I121" s="19">
        <v>0.99291415299999997</v>
      </c>
      <c r="J121" s="14">
        <v>6.7188494000000001E-2</v>
      </c>
      <c r="K121" s="19">
        <v>0.930838577666667</v>
      </c>
      <c r="L121" s="14">
        <v>0.42518099399999998</v>
      </c>
      <c r="M121" s="19">
        <v>0.19693477066666701</v>
      </c>
      <c r="N121" s="14">
        <v>0.30115018500000001</v>
      </c>
      <c r="O121" s="19">
        <v>0.29276202433333298</v>
      </c>
    </row>
    <row r="122" spans="1:15" x14ac:dyDescent="0.4">
      <c r="A122" s="8"/>
      <c r="B122" s="8" t="s">
        <v>169</v>
      </c>
      <c r="C122" s="8" t="s">
        <v>121</v>
      </c>
      <c r="D122" s="45">
        <v>0.16286345699999999</v>
      </c>
      <c r="E122" s="19">
        <v>0.28299999999999997</v>
      </c>
      <c r="F122" s="14">
        <v>0.14204009500000001</v>
      </c>
      <c r="G122" s="19">
        <v>0.81229195040000002</v>
      </c>
      <c r="H122" s="14">
        <v>-4.3219854000000002E-2</v>
      </c>
      <c r="I122" s="19">
        <v>0.99291415299999997</v>
      </c>
      <c r="J122" s="14">
        <v>9.3292602000000002E-2</v>
      </c>
      <c r="K122" s="19">
        <v>0.92133924224999997</v>
      </c>
      <c r="L122" s="14">
        <v>0.388043323</v>
      </c>
      <c r="M122" s="19">
        <v>0.19693477066666701</v>
      </c>
      <c r="N122" s="14">
        <v>0.204697722</v>
      </c>
      <c r="O122" s="19">
        <v>0.29276202433333298</v>
      </c>
    </row>
    <row r="123" spans="1:15" x14ac:dyDescent="0.4">
      <c r="A123" s="8"/>
      <c r="B123" s="8" t="s">
        <v>170</v>
      </c>
      <c r="C123" s="8" t="s">
        <v>121</v>
      </c>
      <c r="D123" s="45">
        <v>7.0087653E-2</v>
      </c>
      <c r="E123" s="19">
        <v>0.371</v>
      </c>
      <c r="F123" s="14">
        <v>-2.1997010000000001E-3</v>
      </c>
      <c r="G123" s="19">
        <v>0.94396910199999995</v>
      </c>
      <c r="H123" s="14">
        <v>-7.2319366999999996E-2</v>
      </c>
      <c r="I123" s="19">
        <v>0.99291415299999997</v>
      </c>
      <c r="J123" s="14">
        <v>0.15221600099999999</v>
      </c>
      <c r="K123" s="19">
        <v>0.73568651799999996</v>
      </c>
      <c r="L123" s="14">
        <v>0.47110223499999998</v>
      </c>
      <c r="M123" s="19">
        <v>0.19693477066666701</v>
      </c>
      <c r="N123" s="14">
        <v>0.22147579100000001</v>
      </c>
      <c r="O123" s="19">
        <v>0.29276202433333298</v>
      </c>
    </row>
    <row r="124" spans="1:15" x14ac:dyDescent="0.4">
      <c r="A124" s="8"/>
      <c r="B124" s="8" t="s">
        <v>171</v>
      </c>
      <c r="C124" s="8" t="s">
        <v>121</v>
      </c>
      <c r="D124" s="45">
        <v>0.101861647</v>
      </c>
      <c r="E124" s="19">
        <v>0.29199999999999998</v>
      </c>
      <c r="F124" s="14">
        <v>5.9925495000000002E-2</v>
      </c>
      <c r="G124" s="19">
        <v>0.81229195040000002</v>
      </c>
      <c r="H124" s="14">
        <v>-4.2413179000000002E-2</v>
      </c>
      <c r="I124" s="19">
        <v>0.99291415299999997</v>
      </c>
      <c r="J124" s="14">
        <v>2.1679173999999999E-2</v>
      </c>
      <c r="K124" s="19">
        <v>0.930838577666667</v>
      </c>
      <c r="L124" s="14">
        <v>0.13415639900000001</v>
      </c>
      <c r="M124" s="19">
        <v>0.716481386</v>
      </c>
      <c r="N124" s="14">
        <v>0.107155364</v>
      </c>
      <c r="O124" s="19">
        <v>0.60415083000000003</v>
      </c>
    </row>
    <row r="125" spans="1:15" x14ac:dyDescent="0.4">
      <c r="A125" s="8"/>
      <c r="B125" s="8" t="s">
        <v>172</v>
      </c>
      <c r="C125" s="8" t="s">
        <v>121</v>
      </c>
      <c r="D125" s="45">
        <v>0.10347574900000001</v>
      </c>
      <c r="E125" s="19">
        <v>0.29199999999999998</v>
      </c>
      <c r="F125" s="14">
        <v>2.3029448000000001E-2</v>
      </c>
      <c r="G125" s="19">
        <v>0.81937104433333297</v>
      </c>
      <c r="H125" s="14">
        <v>-7.5089565999999996E-2</v>
      </c>
      <c r="I125" s="19">
        <v>0.99291415299999997</v>
      </c>
      <c r="J125" s="14">
        <v>6.0939894000000001E-2</v>
      </c>
      <c r="K125" s="19">
        <v>0.97357529799999998</v>
      </c>
      <c r="L125" s="14">
        <v>0.40291972399999998</v>
      </c>
      <c r="M125" s="19">
        <v>0.19693477066666701</v>
      </c>
      <c r="N125" s="14">
        <v>0.29745073900000002</v>
      </c>
      <c r="O125" s="19">
        <v>0.29276202433333298</v>
      </c>
    </row>
    <row r="126" spans="1:15" x14ac:dyDescent="0.4">
      <c r="A126" s="8"/>
      <c r="B126" s="8" t="s">
        <v>173</v>
      </c>
      <c r="C126" s="8" t="s">
        <v>121</v>
      </c>
      <c r="D126" s="45">
        <v>0.14085362200000001</v>
      </c>
      <c r="E126" s="19">
        <v>0.28299999999999997</v>
      </c>
      <c r="F126" s="14">
        <v>7.6242529000000003E-2</v>
      </c>
      <c r="G126" s="19">
        <v>0.81229195040000002</v>
      </c>
      <c r="H126" s="14">
        <v>-6.7741539000000003E-2</v>
      </c>
      <c r="I126" s="19">
        <v>0.99291415299999997</v>
      </c>
      <c r="J126" s="14">
        <v>8.4598836999999996E-2</v>
      </c>
      <c r="K126" s="19">
        <v>0.92133924224999997</v>
      </c>
      <c r="L126" s="14">
        <v>0.37024828199999998</v>
      </c>
      <c r="M126" s="19">
        <v>0.19693477066666701</v>
      </c>
      <c r="N126" s="14">
        <v>0.20224562099999999</v>
      </c>
      <c r="O126" s="19">
        <v>0.29276202433333298</v>
      </c>
    </row>
    <row r="127" spans="1:15" x14ac:dyDescent="0.4">
      <c r="A127" s="8" t="s">
        <v>174</v>
      </c>
      <c r="B127" s="8" t="s">
        <v>175</v>
      </c>
      <c r="C127" s="8" t="s">
        <v>119</v>
      </c>
      <c r="D127" s="45">
        <v>-6.1307115000000002E-2</v>
      </c>
      <c r="E127" s="19">
        <v>0.81699999999999995</v>
      </c>
      <c r="F127" s="14">
        <v>5.0179779000000001E-2</v>
      </c>
      <c r="G127" s="19">
        <v>0.70566751000000005</v>
      </c>
      <c r="H127" s="14">
        <v>0.119724153</v>
      </c>
      <c r="I127" s="19">
        <v>0.577679096</v>
      </c>
      <c r="J127" s="14">
        <v>0.115056147</v>
      </c>
      <c r="K127" s="19">
        <v>1.5419034999999999E-2</v>
      </c>
      <c r="L127" s="14">
        <v>0.11064165099999999</v>
      </c>
      <c r="M127" s="19">
        <v>0.563509119</v>
      </c>
      <c r="N127" s="14">
        <v>-4.0653419999999996E-3</v>
      </c>
      <c r="O127" s="19">
        <v>0.96757908500000001</v>
      </c>
    </row>
    <row r="128" spans="1:15" x14ac:dyDescent="0.4">
      <c r="A128" s="8"/>
      <c r="B128" s="8"/>
      <c r="C128" s="8" t="s">
        <v>120</v>
      </c>
      <c r="D128" s="45">
        <v>0.14641627199999999</v>
      </c>
      <c r="E128" s="19">
        <v>5.5E-2</v>
      </c>
      <c r="F128" s="14">
        <v>0.17394696200000001</v>
      </c>
      <c r="G128" s="19">
        <v>0.27498550300000002</v>
      </c>
      <c r="H128" s="14">
        <v>2.8365398E-2</v>
      </c>
      <c r="I128" s="19">
        <v>0.78807508800000003</v>
      </c>
      <c r="J128" s="14">
        <v>-6.4633280000000001E-2</v>
      </c>
      <c r="K128" s="19">
        <v>0.43193699499999999</v>
      </c>
      <c r="L128" s="14">
        <v>0.171298807</v>
      </c>
      <c r="M128" s="19">
        <v>0.40635683099999997</v>
      </c>
      <c r="N128" s="14">
        <v>0.23016995800000001</v>
      </c>
      <c r="O128" s="19">
        <v>0.22280740199999999</v>
      </c>
    </row>
    <row r="129" spans="1:15" x14ac:dyDescent="0.4">
      <c r="A129" s="8"/>
      <c r="B129" s="8"/>
      <c r="C129" s="8" t="s">
        <v>121</v>
      </c>
      <c r="D129" s="45">
        <v>9.2754588999999998E-2</v>
      </c>
      <c r="E129" s="19">
        <v>0.20100000000000001</v>
      </c>
      <c r="F129" s="14">
        <v>0.222334112</v>
      </c>
      <c r="G129" s="19">
        <v>0.220481395</v>
      </c>
      <c r="H129" s="14">
        <v>0.13431014499999999</v>
      </c>
      <c r="I129" s="19">
        <v>0.49157850600000003</v>
      </c>
      <c r="J129" s="14">
        <v>8.4499974000000005E-2</v>
      </c>
      <c r="K129" s="19">
        <v>0.21159439499999999</v>
      </c>
      <c r="L129" s="14">
        <v>0.32892805000000003</v>
      </c>
      <c r="M129" s="19">
        <v>7.0917703999999998E-2</v>
      </c>
      <c r="N129" s="14">
        <v>0.22258441600000001</v>
      </c>
      <c r="O129" s="19">
        <v>0.19461993799999999</v>
      </c>
    </row>
    <row r="130" spans="1:15" x14ac:dyDescent="0.4">
      <c r="A130" s="8"/>
      <c r="B130" s="8" t="s">
        <v>176</v>
      </c>
      <c r="C130" s="8" t="s">
        <v>119</v>
      </c>
      <c r="D130" s="45">
        <v>-7.0802035999999999E-2</v>
      </c>
      <c r="E130" s="19">
        <v>0.93</v>
      </c>
      <c r="F130" s="14">
        <v>0.16182397900000001</v>
      </c>
      <c r="G130" s="19">
        <v>0.41326296400000001</v>
      </c>
      <c r="H130" s="14">
        <v>0.23444551299999999</v>
      </c>
      <c r="I130" s="19">
        <v>0.38531904</v>
      </c>
      <c r="J130" s="14">
        <v>-7.2280460000000001E-3</v>
      </c>
      <c r="K130" s="19">
        <v>0.39090857000000001</v>
      </c>
      <c r="L130" s="14">
        <v>-7.0481753999999994E-2</v>
      </c>
      <c r="M130" s="19">
        <v>0.84885651900000003</v>
      </c>
      <c r="N130" s="14">
        <v>-6.2807120999999994E-2</v>
      </c>
      <c r="O130" s="19">
        <v>0.91188266100000004</v>
      </c>
    </row>
    <row r="131" spans="1:15" x14ac:dyDescent="0.4">
      <c r="A131" s="8"/>
      <c r="B131" s="8"/>
      <c r="C131" s="8" t="s">
        <v>120</v>
      </c>
      <c r="D131" s="45">
        <v>7.2001577999999997E-2</v>
      </c>
      <c r="E131" s="19">
        <v>0.378</v>
      </c>
      <c r="F131" s="14">
        <v>-3.4662844999999998E-2</v>
      </c>
      <c r="G131" s="19">
        <v>0.92829109200000004</v>
      </c>
      <c r="H131" s="14">
        <v>-0.110595463</v>
      </c>
      <c r="I131" s="19">
        <v>0.93418387599999997</v>
      </c>
      <c r="J131" s="14">
        <v>2.5195039999999998E-2</v>
      </c>
      <c r="K131" s="19">
        <v>0.66365000699999999</v>
      </c>
      <c r="L131" s="14">
        <v>0.31069807700000002</v>
      </c>
      <c r="M131" s="19">
        <v>0.23847638199999999</v>
      </c>
      <c r="N131" s="14">
        <v>0.267224725</v>
      </c>
      <c r="O131" s="19">
        <v>0.26174498000000002</v>
      </c>
    </row>
    <row r="132" spans="1:15" x14ac:dyDescent="0.4">
      <c r="A132" s="8"/>
      <c r="B132" s="8"/>
      <c r="C132" s="8" t="s">
        <v>121</v>
      </c>
      <c r="D132" s="45">
        <v>2.4487720000000001E-2</v>
      </c>
      <c r="E132" s="19">
        <v>0.72299999999999998</v>
      </c>
      <c r="F132" s="14">
        <v>9.2869388999999997E-2</v>
      </c>
      <c r="G132" s="19">
        <v>0.76389305880000002</v>
      </c>
      <c r="H132" s="14">
        <v>6.9171478999999994E-2</v>
      </c>
      <c r="I132" s="19">
        <v>0.83356370400000002</v>
      </c>
      <c r="J132" s="14">
        <v>5.5161007999999997E-2</v>
      </c>
      <c r="K132" s="19">
        <v>0.86443162799999995</v>
      </c>
      <c r="L132" s="14">
        <v>0.26410103099999999</v>
      </c>
      <c r="M132" s="19">
        <v>0.19382621759999999</v>
      </c>
      <c r="N132" s="14">
        <v>0.21261966600000001</v>
      </c>
      <c r="O132" s="19">
        <v>0.35533269299999998</v>
      </c>
    </row>
    <row r="133" spans="1:15" x14ac:dyDescent="0.4">
      <c r="A133" s="8"/>
      <c r="B133" s="8" t="s">
        <v>177</v>
      </c>
      <c r="C133" s="8" t="s">
        <v>119</v>
      </c>
      <c r="D133" s="45">
        <v>-2.9410624E-2</v>
      </c>
      <c r="E133" s="19">
        <v>0.93</v>
      </c>
      <c r="F133" s="14">
        <v>0.17537066100000001</v>
      </c>
      <c r="G133" s="19">
        <v>0.41326296400000001</v>
      </c>
      <c r="H133" s="14">
        <v>0.21503436500000001</v>
      </c>
      <c r="I133" s="19">
        <v>0.38531904</v>
      </c>
      <c r="J133" s="14">
        <v>7.6884017999999998E-2</v>
      </c>
      <c r="K133" s="19">
        <v>0.27028571699999998</v>
      </c>
      <c r="L133" s="14">
        <v>0.22590317800000001</v>
      </c>
      <c r="M133" s="19">
        <v>0.81415564500000004</v>
      </c>
      <c r="N133" s="14">
        <v>0.14956012099999999</v>
      </c>
      <c r="O133" s="19">
        <v>0.91188266100000004</v>
      </c>
    </row>
    <row r="134" spans="1:15" x14ac:dyDescent="0.4">
      <c r="A134" s="8"/>
      <c r="B134" s="8"/>
      <c r="C134" s="8" t="s">
        <v>120</v>
      </c>
      <c r="D134" s="45">
        <v>0.19536725099999999</v>
      </c>
      <c r="E134" s="19">
        <v>7.8E-2</v>
      </c>
      <c r="F134" s="14">
        <v>0.11417471999999999</v>
      </c>
      <c r="G134" s="19">
        <v>0.92829109200000004</v>
      </c>
      <c r="H134" s="14">
        <v>-7.9327980000000006E-2</v>
      </c>
      <c r="I134" s="19">
        <v>0.93418387599999997</v>
      </c>
      <c r="J134" s="14">
        <v>3.9520033000000003E-2</v>
      </c>
      <c r="K134" s="19">
        <v>0.66365000699999999</v>
      </c>
      <c r="L134" s="14">
        <v>5.1255301000000003E-2</v>
      </c>
      <c r="M134" s="19">
        <v>0.793399674</v>
      </c>
      <c r="N134" s="14">
        <v>1.8756470000000001E-2</v>
      </c>
      <c r="O134" s="19">
        <v>0.98208775199999998</v>
      </c>
    </row>
    <row r="135" spans="1:15" x14ac:dyDescent="0.4">
      <c r="A135" s="8"/>
      <c r="B135" s="8"/>
      <c r="C135" s="8" t="s">
        <v>121</v>
      </c>
      <c r="D135" s="45">
        <v>0.142345846</v>
      </c>
      <c r="E135" s="19">
        <v>0.28599999999999998</v>
      </c>
      <c r="F135" s="14">
        <v>0.44155692699999999</v>
      </c>
      <c r="G135" s="19">
        <v>0.18360421800000001</v>
      </c>
      <c r="H135" s="14">
        <v>0.241169667</v>
      </c>
      <c r="I135" s="19">
        <v>0.71315125499999998</v>
      </c>
      <c r="J135" s="14">
        <v>0.21906963700000001</v>
      </c>
      <c r="K135" s="19">
        <v>1.3423920000000001E-2</v>
      </c>
      <c r="L135" s="14">
        <v>0.37176693999999999</v>
      </c>
      <c r="M135" s="19">
        <v>5.0715337999999999E-2</v>
      </c>
      <c r="N135" s="14">
        <v>0.13100719</v>
      </c>
      <c r="O135" s="19">
        <v>0.4678720764</v>
      </c>
    </row>
    <row r="136" spans="1:15" x14ac:dyDescent="0.4">
      <c r="A136" s="8"/>
      <c r="B136" s="8" t="s">
        <v>178</v>
      </c>
      <c r="C136" s="8" t="s">
        <v>119</v>
      </c>
      <c r="D136" s="45">
        <v>-9.4455530000000006E-3</v>
      </c>
      <c r="E136" s="19">
        <v>0.93</v>
      </c>
      <c r="F136" s="14">
        <v>0.207655325</v>
      </c>
      <c r="G136" s="19">
        <v>0.41326296400000001</v>
      </c>
      <c r="H136" s="14">
        <v>0.231180512</v>
      </c>
      <c r="I136" s="19">
        <v>0.38531904</v>
      </c>
      <c r="J136" s="14">
        <v>7.4844418999999995E-2</v>
      </c>
      <c r="K136" s="19">
        <v>0.158210085</v>
      </c>
      <c r="L136" s="14">
        <v>9.7444711000000003E-2</v>
      </c>
      <c r="M136" s="19">
        <v>0.81415564500000004</v>
      </c>
      <c r="N136" s="14">
        <v>2.1446679999999999E-2</v>
      </c>
      <c r="O136" s="19">
        <v>0.91188266100000004</v>
      </c>
    </row>
    <row r="137" spans="1:15" x14ac:dyDescent="0.4">
      <c r="A137" s="8"/>
      <c r="B137" s="8"/>
      <c r="C137" s="8" t="s">
        <v>120</v>
      </c>
      <c r="D137" s="45">
        <v>7.0084550999999995E-2</v>
      </c>
      <c r="E137" s="19">
        <v>0.378</v>
      </c>
      <c r="F137" s="14">
        <v>7.0981726999999994E-2</v>
      </c>
      <c r="G137" s="19">
        <v>0.92829109200000004</v>
      </c>
      <c r="H137" s="14">
        <v>4.7173090000000003E-3</v>
      </c>
      <c r="I137" s="19">
        <v>0.93418387599999997</v>
      </c>
      <c r="J137" s="14">
        <v>-6.5630409000000001E-2</v>
      </c>
      <c r="K137" s="19">
        <v>0.56411673299999998</v>
      </c>
      <c r="L137" s="14">
        <v>-6.2800137000000006E-2</v>
      </c>
      <c r="M137" s="19">
        <v>0.793399674</v>
      </c>
      <c r="N137" s="14">
        <v>2.5426870000000001E-3</v>
      </c>
      <c r="O137" s="19">
        <v>0.98208775199999998</v>
      </c>
    </row>
    <row r="138" spans="1:15" x14ac:dyDescent="0.4">
      <c r="A138" s="8"/>
      <c r="B138" s="8"/>
      <c r="C138" s="8" t="s">
        <v>121</v>
      </c>
      <c r="D138" s="45">
        <v>4.7313196000000002E-2</v>
      </c>
      <c r="E138" s="19">
        <v>0.58299999999999996</v>
      </c>
      <c r="F138" s="14">
        <v>0.18737440299999999</v>
      </c>
      <c r="G138" s="19">
        <v>0.76389305880000002</v>
      </c>
      <c r="H138" s="14">
        <v>0.165239791</v>
      </c>
      <c r="I138" s="19">
        <v>0.83356370400000002</v>
      </c>
      <c r="J138" s="14">
        <v>1.5726964E-2</v>
      </c>
      <c r="K138" s="19">
        <v>0.94191054299999999</v>
      </c>
      <c r="L138" s="14">
        <v>7.7001078000000001E-2</v>
      </c>
      <c r="M138" s="19">
        <v>0.66945348599999999</v>
      </c>
      <c r="N138" s="14">
        <v>5.9553507999999998E-2</v>
      </c>
      <c r="O138" s="19">
        <v>0.73976997700000002</v>
      </c>
    </row>
    <row r="139" spans="1:15" x14ac:dyDescent="0.4">
      <c r="A139" s="8"/>
      <c r="B139" s="8" t="s">
        <v>179</v>
      </c>
      <c r="C139" s="8" t="s">
        <v>119</v>
      </c>
      <c r="D139" s="45">
        <v>-5.8104144000000003E-2</v>
      </c>
      <c r="E139" s="19">
        <v>0.93</v>
      </c>
      <c r="F139" s="14">
        <v>-0.48797596199999999</v>
      </c>
      <c r="G139" s="19">
        <v>0.30053861399999998</v>
      </c>
      <c r="H139" s="14">
        <v>-0.427195987</v>
      </c>
      <c r="I139" s="19">
        <v>7.7620313999999996E-2</v>
      </c>
      <c r="J139" s="14">
        <v>0.178212917</v>
      </c>
      <c r="K139" s="19">
        <v>1.4144591999999999E-2</v>
      </c>
      <c r="L139" s="14">
        <v>9.4075790000000006E-2</v>
      </c>
      <c r="M139" s="19">
        <v>0.86555831039999998</v>
      </c>
      <c r="N139" s="14">
        <v>-8.8891473999999998E-2</v>
      </c>
      <c r="O139" s="19">
        <v>0.91188266100000004</v>
      </c>
    </row>
    <row r="140" spans="1:15" x14ac:dyDescent="0.4">
      <c r="A140" s="8"/>
      <c r="B140" s="8"/>
      <c r="C140" s="8" t="s">
        <v>120</v>
      </c>
      <c r="D140" s="45">
        <v>5.7273888000000002E-2</v>
      </c>
      <c r="E140" s="19">
        <v>0.378</v>
      </c>
      <c r="F140" s="14">
        <v>0.33209333200000002</v>
      </c>
      <c r="G140" s="19">
        <v>0.49534903200000002</v>
      </c>
      <c r="H140" s="14">
        <v>0.26342809700000003</v>
      </c>
      <c r="I140" s="19">
        <v>0.72079642799999999</v>
      </c>
      <c r="J140" s="14">
        <v>-0.17524024799999999</v>
      </c>
      <c r="K140" s="19">
        <v>0.134860182</v>
      </c>
      <c r="L140" s="14">
        <v>8.5036310000000004E-2</v>
      </c>
      <c r="M140" s="19">
        <v>0.793399674</v>
      </c>
      <c r="N140" s="14">
        <v>0.266814473</v>
      </c>
      <c r="O140" s="19">
        <v>0.28713981900000002</v>
      </c>
    </row>
    <row r="141" spans="1:15" x14ac:dyDescent="0.4">
      <c r="A141" s="8"/>
      <c r="B141" s="8"/>
      <c r="C141" s="8" t="s">
        <v>121</v>
      </c>
      <c r="D141" s="45">
        <v>7.6868356999999998E-2</v>
      </c>
      <c r="E141" s="19">
        <v>0.58299999999999996</v>
      </c>
      <c r="F141" s="14">
        <v>-4.0456266999999997E-2</v>
      </c>
      <c r="G141" s="19">
        <v>0.954379965</v>
      </c>
      <c r="H141" s="14">
        <v>-0.11414460899999999</v>
      </c>
      <c r="I141" s="19">
        <v>0.83356370400000002</v>
      </c>
      <c r="J141" s="14">
        <v>1.0260851E-2</v>
      </c>
      <c r="K141" s="19">
        <v>0.94191054299999999</v>
      </c>
      <c r="L141" s="14">
        <v>0.26578571899999998</v>
      </c>
      <c r="M141" s="19">
        <v>0.19382621759999999</v>
      </c>
      <c r="N141" s="14">
        <v>0.25219736999999998</v>
      </c>
      <c r="O141" s="19">
        <v>0.35257592399999999</v>
      </c>
    </row>
    <row r="142" spans="1:15" x14ac:dyDescent="0.4">
      <c r="A142" s="8"/>
      <c r="B142" s="8" t="s">
        <v>671</v>
      </c>
      <c r="C142" s="8" t="s">
        <v>119</v>
      </c>
      <c r="D142" s="45">
        <v>2.6595542E-2</v>
      </c>
      <c r="E142" s="19">
        <v>0.93</v>
      </c>
      <c r="F142" s="14">
        <v>0.13959776600000001</v>
      </c>
      <c r="G142" s="19">
        <v>0.41326296400000001</v>
      </c>
      <c r="H142" s="14">
        <v>0.111707872</v>
      </c>
      <c r="I142" s="19">
        <v>0.53982624899999998</v>
      </c>
      <c r="J142" s="14">
        <v>0.15366033300000001</v>
      </c>
      <c r="K142" s="19">
        <v>0.3797076492</v>
      </c>
      <c r="L142" s="14">
        <v>5.7698547000000003E-2</v>
      </c>
      <c r="M142" s="19">
        <v>0.89525763999999997</v>
      </c>
      <c r="N142" s="14">
        <v>-9.5733139999999994E-2</v>
      </c>
      <c r="O142" s="19">
        <v>0.91188266100000004</v>
      </c>
    </row>
    <row r="143" spans="1:15" x14ac:dyDescent="0.4">
      <c r="A143" s="8"/>
      <c r="B143" s="8"/>
      <c r="C143" s="8" t="s">
        <v>120</v>
      </c>
      <c r="D143" s="45">
        <v>-0.105181762</v>
      </c>
      <c r="E143" s="19">
        <v>0.378</v>
      </c>
      <c r="F143" s="14">
        <v>-2.2342615E-2</v>
      </c>
      <c r="G143" s="19">
        <v>0.92829109200000004</v>
      </c>
      <c r="H143" s="14">
        <v>8.0601926000000004E-2</v>
      </c>
      <c r="I143" s="19">
        <v>0.93418387599999997</v>
      </c>
      <c r="J143" s="14">
        <v>-0.14161022700000001</v>
      </c>
      <c r="K143" s="19">
        <v>0.242724204</v>
      </c>
      <c r="L143" s="14">
        <v>0.349821259</v>
      </c>
      <c r="M143" s="19">
        <v>0.23847638199999999</v>
      </c>
      <c r="N143" s="14">
        <v>0.50209573200000002</v>
      </c>
      <c r="O143" s="19">
        <v>6.0791075999999999E-2</v>
      </c>
    </row>
    <row r="144" spans="1:15" x14ac:dyDescent="0.4">
      <c r="A144" s="8"/>
      <c r="B144" s="8"/>
      <c r="C144" s="8" t="s">
        <v>121</v>
      </c>
      <c r="D144" s="45">
        <v>-5.6335984999999998E-2</v>
      </c>
      <c r="E144" s="19">
        <v>0.58299999999999996</v>
      </c>
      <c r="F144" s="14">
        <v>-9.4874427999999997E-2</v>
      </c>
      <c r="G144" s="19">
        <v>0.76389305880000002</v>
      </c>
      <c r="H144" s="14">
        <v>-3.6624717000000001E-2</v>
      </c>
      <c r="I144" s="19">
        <v>0.83356370400000002</v>
      </c>
      <c r="J144" s="14">
        <v>-1.2112975E-2</v>
      </c>
      <c r="K144" s="19">
        <v>0.94191054299999999</v>
      </c>
      <c r="L144" s="14">
        <v>0.52128616900000002</v>
      </c>
      <c r="M144" s="19">
        <v>5.0715337999999999E-2</v>
      </c>
      <c r="N144" s="14">
        <v>0.49218624300000002</v>
      </c>
      <c r="O144" s="19">
        <v>4.6746606000000003E-2</v>
      </c>
    </row>
    <row r="145" spans="1:15" x14ac:dyDescent="0.4">
      <c r="A145" s="8"/>
      <c r="B145" s="8" t="s">
        <v>180</v>
      </c>
      <c r="C145" s="8" t="s">
        <v>119</v>
      </c>
      <c r="D145" s="45">
        <v>-2.2276154999999999E-2</v>
      </c>
      <c r="E145" s="19">
        <v>0.93</v>
      </c>
      <c r="F145" s="14">
        <v>-0.148921003</v>
      </c>
      <c r="G145" s="19">
        <v>0.41326296400000001</v>
      </c>
      <c r="H145" s="14">
        <v>-0.12231342000000001</v>
      </c>
      <c r="I145" s="19">
        <v>0.43202900519999998</v>
      </c>
      <c r="J145" s="14">
        <v>8.2951608999999996E-2</v>
      </c>
      <c r="K145" s="19">
        <v>0.16802894600000001</v>
      </c>
      <c r="L145" s="14">
        <v>0.21625900300000001</v>
      </c>
      <c r="M145" s="19">
        <v>0.84885651900000003</v>
      </c>
      <c r="N145" s="14">
        <v>0.10742705600000001</v>
      </c>
      <c r="O145" s="19">
        <v>0.91188266100000004</v>
      </c>
    </row>
    <row r="146" spans="1:15" x14ac:dyDescent="0.4">
      <c r="A146" s="8"/>
      <c r="B146" s="8"/>
      <c r="C146" s="8" t="s">
        <v>120</v>
      </c>
      <c r="D146" s="45">
        <v>-8.9160238000000003E-2</v>
      </c>
      <c r="E146" s="19">
        <v>0.378</v>
      </c>
      <c r="F146" s="14">
        <v>0.15236554599999999</v>
      </c>
      <c r="G146" s="19">
        <v>0.92829109200000004</v>
      </c>
      <c r="H146" s="14">
        <v>0.25384270799999997</v>
      </c>
      <c r="I146" s="19">
        <v>0.72079642799999999</v>
      </c>
      <c r="J146" s="14">
        <v>-9.1653022000000001E-2</v>
      </c>
      <c r="K146" s="19">
        <v>0.56411673299999998</v>
      </c>
      <c r="L146" s="14">
        <v>0.30959668899999998</v>
      </c>
      <c r="M146" s="19">
        <v>0.23847638199999999</v>
      </c>
      <c r="N146" s="14">
        <v>0.394286794</v>
      </c>
      <c r="O146" s="19">
        <v>0.10573595399999999</v>
      </c>
    </row>
    <row r="147" spans="1:15" x14ac:dyDescent="0.4">
      <c r="A147" s="8"/>
      <c r="B147" s="8"/>
      <c r="C147" s="8" t="s">
        <v>121</v>
      </c>
      <c r="D147" s="45">
        <v>-0.12421433699999999</v>
      </c>
      <c r="E147" s="19">
        <v>0.39400000000000002</v>
      </c>
      <c r="F147" s="14">
        <v>0.13224171200000001</v>
      </c>
      <c r="G147" s="19">
        <v>0.76389305880000002</v>
      </c>
      <c r="H147" s="14">
        <v>0.29445173400000002</v>
      </c>
      <c r="I147" s="19">
        <v>0.71315125499999998</v>
      </c>
      <c r="J147" s="14">
        <v>4.4569549E-2</v>
      </c>
      <c r="K147" s="19">
        <v>0.86443162799999995</v>
      </c>
      <c r="L147" s="14">
        <v>0.44678225300000002</v>
      </c>
      <c r="M147" s="19">
        <v>5.0715337999999999E-2</v>
      </c>
      <c r="N147" s="14">
        <v>0.37747488299999998</v>
      </c>
      <c r="O147" s="19">
        <v>9.9594417000000005E-2</v>
      </c>
    </row>
    <row r="148" spans="1:15" x14ac:dyDescent="0.4">
      <c r="A148" s="8" t="s">
        <v>181</v>
      </c>
      <c r="B148" s="8" t="s">
        <v>182</v>
      </c>
      <c r="C148" s="8" t="s">
        <v>119</v>
      </c>
      <c r="D148" s="45">
        <v>9.3475960999999996E-2</v>
      </c>
      <c r="E148" s="19">
        <v>0.52100000000000002</v>
      </c>
      <c r="F148" s="14">
        <v>0.36887637899999998</v>
      </c>
      <c r="G148" s="19">
        <v>0.22832618599999999</v>
      </c>
      <c r="H148" s="14">
        <v>0.27321410099999999</v>
      </c>
      <c r="I148" s="19">
        <v>0.49079597400000002</v>
      </c>
      <c r="J148" s="14">
        <v>-2.4469243000000002E-2</v>
      </c>
      <c r="K148" s="19">
        <v>0.31163286600000001</v>
      </c>
      <c r="L148" s="14">
        <v>0.409233287</v>
      </c>
      <c r="M148" s="19">
        <v>2.8701740000000001E-3</v>
      </c>
      <c r="N148" s="14">
        <v>0.45753371999999998</v>
      </c>
      <c r="O148" s="19">
        <v>3.1859904000000001E-2</v>
      </c>
    </row>
    <row r="149" spans="1:15" x14ac:dyDescent="0.4">
      <c r="A149" s="8"/>
      <c r="B149" s="8"/>
      <c r="C149" s="8" t="s">
        <v>120</v>
      </c>
      <c r="D149" s="45">
        <v>-3.6626785000000002E-2</v>
      </c>
      <c r="E149" s="19">
        <v>0.54600000000000004</v>
      </c>
      <c r="F149" s="14">
        <v>-0.28016903500000001</v>
      </c>
      <c r="G149" s="19">
        <v>0.136519843</v>
      </c>
      <c r="H149" s="14">
        <v>-0.225038935</v>
      </c>
      <c r="I149" s="19">
        <v>0.20513411200000001</v>
      </c>
      <c r="J149" s="14">
        <v>-8.5150644999999997E-2</v>
      </c>
      <c r="K149" s="19">
        <v>0.21364524800000001</v>
      </c>
      <c r="L149" s="14">
        <v>-0.26846858600000001</v>
      </c>
      <c r="M149" s="19">
        <v>0.13005048599999999</v>
      </c>
      <c r="N149" s="14">
        <v>-0.18139382500000001</v>
      </c>
      <c r="O149" s="19">
        <v>0.30799215400000002</v>
      </c>
    </row>
    <row r="150" spans="1:15" x14ac:dyDescent="0.4">
      <c r="A150" s="8"/>
      <c r="B150" s="8"/>
      <c r="C150" s="8" t="s">
        <v>121</v>
      </c>
      <c r="D150" s="45">
        <v>-6.3769681999999994E-2</v>
      </c>
      <c r="E150" s="19">
        <v>0.442</v>
      </c>
      <c r="F150" s="14">
        <v>0.115320495</v>
      </c>
      <c r="G150" s="19">
        <v>0.67037764499999997</v>
      </c>
      <c r="H150" s="14">
        <v>0.17192508000000001</v>
      </c>
      <c r="I150" s="19">
        <v>0.42847157800000002</v>
      </c>
      <c r="J150" s="14">
        <v>-8.3631372999999995E-2</v>
      </c>
      <c r="K150" s="19">
        <v>0.265931678</v>
      </c>
      <c r="L150" s="14">
        <v>-1.6007087999999999E-2</v>
      </c>
      <c r="M150" s="19">
        <v>0.82421019799999995</v>
      </c>
      <c r="N150" s="14">
        <v>6.6260500999999999E-2</v>
      </c>
      <c r="O150" s="19">
        <v>0.75657043499999999</v>
      </c>
    </row>
    <row r="151" spans="1:15" x14ac:dyDescent="0.4">
      <c r="A151" s="8"/>
      <c r="B151" s="8" t="s">
        <v>183</v>
      </c>
      <c r="C151" s="8" t="s">
        <v>119</v>
      </c>
      <c r="D151" s="45">
        <v>0.15093726199999999</v>
      </c>
      <c r="E151" s="19">
        <v>0.874</v>
      </c>
      <c r="F151" s="14">
        <v>0.27984477499999999</v>
      </c>
      <c r="G151" s="19">
        <v>0.82931405300000005</v>
      </c>
      <c r="H151" s="14">
        <v>0.107328458</v>
      </c>
      <c r="I151" s="19">
        <v>0.95521500100000001</v>
      </c>
      <c r="J151" s="14">
        <v>-8.599424E-2</v>
      </c>
      <c r="K151" s="19">
        <v>0.35935465700000002</v>
      </c>
      <c r="L151" s="14">
        <v>0.16182017800000001</v>
      </c>
      <c r="M151" s="19">
        <v>0.37852435299999998</v>
      </c>
      <c r="N151" s="14">
        <v>0.239119476</v>
      </c>
      <c r="O151" s="19">
        <v>0.235557665</v>
      </c>
    </row>
    <row r="152" spans="1:15" x14ac:dyDescent="0.4">
      <c r="A152" s="8"/>
      <c r="B152" s="8"/>
      <c r="C152" s="8" t="s">
        <v>120</v>
      </c>
      <c r="D152" s="45">
        <v>0.41952957800000001</v>
      </c>
      <c r="E152" s="19">
        <v>8.9999999999999993E-3</v>
      </c>
      <c r="F152" s="14">
        <v>0.1000161</v>
      </c>
      <c r="G152" s="19">
        <v>0.66727268900000003</v>
      </c>
      <c r="H152" s="14">
        <v>-0.31291058100000002</v>
      </c>
      <c r="I152" s="19">
        <v>0.39074051199999998</v>
      </c>
      <c r="J152" s="14">
        <v>-3.342781E-3</v>
      </c>
      <c r="K152" s="19">
        <v>0.99818927199999996</v>
      </c>
      <c r="L152" s="14">
        <v>7.3313319000000002E-2</v>
      </c>
      <c r="M152" s="19">
        <v>0.84495998800000005</v>
      </c>
      <c r="N152" s="14">
        <v>6.4486744999999998E-2</v>
      </c>
      <c r="O152" s="19">
        <v>0.83132689400000004</v>
      </c>
    </row>
    <row r="153" spans="1:15" x14ac:dyDescent="0.4">
      <c r="A153" s="8"/>
      <c r="B153" s="8"/>
      <c r="C153" s="8" t="s">
        <v>121</v>
      </c>
      <c r="D153" s="45">
        <v>0.241672831</v>
      </c>
      <c r="E153" s="19">
        <v>8.0000000000000002E-3</v>
      </c>
      <c r="F153" s="14">
        <v>0.104192586</v>
      </c>
      <c r="G153" s="19">
        <v>0.44280045000000001</v>
      </c>
      <c r="H153" s="14">
        <v>-0.13324225200000001</v>
      </c>
      <c r="I153" s="19">
        <v>0.64614400800000005</v>
      </c>
      <c r="J153" s="14">
        <v>8.3132964000000004E-2</v>
      </c>
      <c r="K153" s="19">
        <v>0.302997658</v>
      </c>
      <c r="L153" s="14">
        <v>0.33850655699999999</v>
      </c>
      <c r="M153" s="19">
        <v>0.14762186099999999</v>
      </c>
      <c r="N153" s="14">
        <v>0.21450449599999999</v>
      </c>
      <c r="O153" s="19">
        <v>0.30636982299999999</v>
      </c>
    </row>
    <row r="154" spans="1:15" x14ac:dyDescent="0.4">
      <c r="A154" s="8"/>
      <c r="B154" s="8" t="s">
        <v>184</v>
      </c>
      <c r="C154" s="8" t="s">
        <v>119</v>
      </c>
      <c r="D154" s="45">
        <v>-3.5244507000000001E-2</v>
      </c>
      <c r="E154" s="19">
        <v>7.0000000000000001E-3</v>
      </c>
      <c r="F154" s="14">
        <v>2.7110531E-2</v>
      </c>
      <c r="G154" s="19">
        <v>0.60524233699999996</v>
      </c>
      <c r="H154" s="14">
        <v>6.4514716999999999E-2</v>
      </c>
      <c r="I154" s="19">
        <v>0.91723262400000005</v>
      </c>
      <c r="J154" s="14">
        <v>0.104669027</v>
      </c>
      <c r="K154" s="19">
        <v>3.6702718000000002E-2</v>
      </c>
      <c r="L154" s="14">
        <v>8.4935256000000001E-2</v>
      </c>
      <c r="M154" s="19">
        <v>0.508391755</v>
      </c>
      <c r="N154" s="14">
        <v>-2.094739E-2</v>
      </c>
      <c r="O154" s="19">
        <v>0.95554545199999996</v>
      </c>
    </row>
    <row r="155" spans="1:15" x14ac:dyDescent="0.4">
      <c r="A155" s="8"/>
      <c r="B155" s="8"/>
      <c r="C155" s="8" t="s">
        <v>120</v>
      </c>
      <c r="D155" s="45">
        <v>0.14302263900000001</v>
      </c>
      <c r="E155" s="19">
        <v>5.6000000000000001E-2</v>
      </c>
      <c r="F155" s="14">
        <v>0.17831480999999999</v>
      </c>
      <c r="G155" s="19">
        <v>0.251740562</v>
      </c>
      <c r="H155" s="14">
        <v>3.8361014999999998E-2</v>
      </c>
      <c r="I155" s="19">
        <v>0.73760928800000003</v>
      </c>
      <c r="J155" s="14">
        <v>-0.156766711</v>
      </c>
      <c r="K155" s="19">
        <v>2.9082212999999999E-2</v>
      </c>
      <c r="L155" s="14">
        <v>-0.197398564</v>
      </c>
      <c r="M155" s="19">
        <v>0.225667957</v>
      </c>
      <c r="N155" s="14">
        <v>-3.6161761000000001E-2</v>
      </c>
      <c r="O155" s="19">
        <v>0.77824811800000004</v>
      </c>
    </row>
    <row r="156" spans="1:15" x14ac:dyDescent="0.4">
      <c r="A156" s="8"/>
      <c r="B156" s="8"/>
      <c r="C156" s="8" t="s">
        <v>121</v>
      </c>
      <c r="D156" s="45">
        <v>7.6871752000000002E-2</v>
      </c>
      <c r="E156" s="19">
        <v>0.249</v>
      </c>
      <c r="F156" s="14">
        <v>0.29389739500000001</v>
      </c>
      <c r="G156" s="19">
        <v>0.111884816</v>
      </c>
      <c r="H156" s="14">
        <v>0.25142646000000002</v>
      </c>
      <c r="I156" s="19">
        <v>0.259818989</v>
      </c>
      <c r="J156" s="14">
        <v>-0.101486203</v>
      </c>
      <c r="K156" s="19">
        <v>0.14962547300000001</v>
      </c>
      <c r="L156" s="14">
        <v>-0.28097619499999998</v>
      </c>
      <c r="M156" s="19">
        <v>0.125861787</v>
      </c>
      <c r="N156" s="14">
        <v>-0.146298808</v>
      </c>
      <c r="O156" s="19">
        <v>0.36069077300000002</v>
      </c>
    </row>
    <row r="157" spans="1:15" x14ac:dyDescent="0.4">
      <c r="A157" s="8"/>
      <c r="B157" s="8" t="s">
        <v>185</v>
      </c>
      <c r="C157" s="8" t="s">
        <v>119</v>
      </c>
      <c r="D157" s="45">
        <v>-6.3079966000000001E-2</v>
      </c>
      <c r="E157" s="19">
        <v>6.0000000000000001E-3</v>
      </c>
      <c r="F157" s="14">
        <v>-7.2964739999999998E-3</v>
      </c>
      <c r="G157" s="19">
        <v>0.98420467599999995</v>
      </c>
      <c r="H157" s="14">
        <v>6.0034861000000002E-2</v>
      </c>
      <c r="I157" s="19">
        <v>0.75780546000000004</v>
      </c>
      <c r="J157" s="14">
        <v>9.1959924999999998E-2</v>
      </c>
      <c r="K157" s="19">
        <v>8.6721301000000001E-2</v>
      </c>
      <c r="L157" s="14">
        <v>6.2795697999999997E-2</v>
      </c>
      <c r="M157" s="19">
        <v>0.17270750700000001</v>
      </c>
      <c r="N157" s="14">
        <v>-3.0751075999999999E-2</v>
      </c>
      <c r="O157" s="19">
        <v>0.658515929</v>
      </c>
    </row>
    <row r="158" spans="1:15" x14ac:dyDescent="0.4">
      <c r="A158" s="8"/>
      <c r="B158" s="8"/>
      <c r="C158" s="8" t="s">
        <v>120</v>
      </c>
      <c r="D158" s="45">
        <v>0.108861165</v>
      </c>
      <c r="E158" s="19">
        <v>0.129</v>
      </c>
      <c r="F158" s="14">
        <v>0.26805040200000002</v>
      </c>
      <c r="G158" s="19">
        <v>0.121363967</v>
      </c>
      <c r="H158" s="14">
        <v>0.16416643</v>
      </c>
      <c r="I158" s="19">
        <v>0.34998647799999999</v>
      </c>
      <c r="J158" s="14">
        <v>-0.13379539300000001</v>
      </c>
      <c r="K158" s="19">
        <v>5.6178936999999998E-2</v>
      </c>
      <c r="L158" s="14">
        <v>-0.32538858700000001</v>
      </c>
      <c r="M158" s="19">
        <v>5.1389952000000003E-2</v>
      </c>
      <c r="N158" s="14">
        <v>-0.2105793</v>
      </c>
      <c r="O158" s="19">
        <v>0.24283961400000001</v>
      </c>
    </row>
    <row r="159" spans="1:15" x14ac:dyDescent="0.4">
      <c r="A159" s="8"/>
      <c r="B159" s="8"/>
      <c r="C159" s="8" t="s">
        <v>121</v>
      </c>
      <c r="D159" s="45">
        <v>-8.2562650000000005E-3</v>
      </c>
      <c r="E159" s="19">
        <v>0.98599999999999999</v>
      </c>
      <c r="F159" s="14">
        <v>0.18533845700000001</v>
      </c>
      <c r="G159" s="19">
        <v>0.39157142299999997</v>
      </c>
      <c r="H159" s="14">
        <v>0.190720167</v>
      </c>
      <c r="I159" s="19">
        <v>0.36934410899999998</v>
      </c>
      <c r="J159" s="14">
        <v>1.8794939E-2</v>
      </c>
      <c r="K159" s="19">
        <v>0.92001279700000005</v>
      </c>
      <c r="L159" s="14">
        <v>-0.29235528100000002</v>
      </c>
      <c r="M159" s="19">
        <v>0.11281234399999999</v>
      </c>
      <c r="N159" s="14">
        <v>-0.336891157</v>
      </c>
      <c r="O159" s="19">
        <v>8.4260660000000001E-2</v>
      </c>
    </row>
    <row r="160" spans="1:15" x14ac:dyDescent="0.4">
      <c r="A160" s="8"/>
      <c r="B160" s="8" t="s">
        <v>186</v>
      </c>
      <c r="C160" s="8" t="s">
        <v>119</v>
      </c>
      <c r="D160" s="45">
        <v>-8.2549015000000003E-2</v>
      </c>
      <c r="E160" s="19">
        <v>3.9E-2</v>
      </c>
      <c r="F160" s="14">
        <v>4.8221930000000003E-2</v>
      </c>
      <c r="G160" s="19">
        <v>0.63954099600000003</v>
      </c>
      <c r="H160" s="14">
        <v>0.14338964800000001</v>
      </c>
      <c r="I160" s="19">
        <v>0.94133294499999998</v>
      </c>
      <c r="J160" s="14">
        <v>6.8608372000000001E-2</v>
      </c>
      <c r="K160" s="19">
        <v>9.6484070000000005E-2</v>
      </c>
      <c r="L160" s="14">
        <v>8.7103889000000004E-2</v>
      </c>
      <c r="M160" s="19">
        <v>0.185472203</v>
      </c>
      <c r="N160" s="14">
        <v>1.6947859999999999E-2</v>
      </c>
      <c r="O160" s="19">
        <v>0.58465903100000005</v>
      </c>
    </row>
    <row r="161" spans="1:15" x14ac:dyDescent="0.4">
      <c r="A161" s="8"/>
      <c r="B161" s="8"/>
      <c r="C161" s="8" t="s">
        <v>120</v>
      </c>
      <c r="D161" s="45">
        <v>3.2968786999999999E-2</v>
      </c>
      <c r="E161" s="19">
        <v>0.60199999999999998</v>
      </c>
      <c r="F161" s="14">
        <v>0.24547704000000001</v>
      </c>
      <c r="G161" s="19">
        <v>0.19736804999999999</v>
      </c>
      <c r="H161" s="14">
        <v>0.21939798599999999</v>
      </c>
      <c r="I161" s="19">
        <v>0.270622374</v>
      </c>
      <c r="J161" s="14">
        <v>-0.141679309</v>
      </c>
      <c r="K161" s="19">
        <v>5.9642804000000001E-2</v>
      </c>
      <c r="L161" s="14">
        <v>-0.26908440500000003</v>
      </c>
      <c r="M161" s="19">
        <v>0.11367640699999999</v>
      </c>
      <c r="N161" s="14">
        <v>-0.155948631</v>
      </c>
      <c r="O161" s="19">
        <v>0.42456461400000001</v>
      </c>
    </row>
    <row r="162" spans="1:15" x14ac:dyDescent="0.4">
      <c r="A162" s="8"/>
      <c r="B162" s="8"/>
      <c r="C162" s="8" t="s">
        <v>121</v>
      </c>
      <c r="D162" s="45">
        <v>-6.8080126000000005E-2</v>
      </c>
      <c r="E162" s="19">
        <v>0.43099999999999999</v>
      </c>
      <c r="F162" s="14">
        <v>0.12714484300000001</v>
      </c>
      <c r="G162" s="19">
        <v>0.61749793200000003</v>
      </c>
      <c r="H162" s="14">
        <v>0.19212674399999999</v>
      </c>
      <c r="I162" s="19">
        <v>0.38001144999999997</v>
      </c>
      <c r="J162" s="14">
        <v>4.1233031000000003E-2</v>
      </c>
      <c r="K162" s="19">
        <v>0.69260855899999996</v>
      </c>
      <c r="L162" s="14">
        <v>-0.27631121600000003</v>
      </c>
      <c r="M162" s="19">
        <v>0.15174953299999999</v>
      </c>
      <c r="N162" s="14">
        <v>-0.34570841200000002</v>
      </c>
      <c r="O162" s="19">
        <v>8.6372182000000006E-2</v>
      </c>
    </row>
    <row r="163" spans="1:15" x14ac:dyDescent="0.4">
      <c r="A163" s="8" t="s">
        <v>457</v>
      </c>
      <c r="B163" s="8" t="s">
        <v>187</v>
      </c>
      <c r="C163" s="8" t="s">
        <v>119</v>
      </c>
      <c r="D163" s="45">
        <v>0.166678995</v>
      </c>
      <c r="E163" s="19">
        <v>0.76100000000000001</v>
      </c>
      <c r="F163" s="14">
        <v>7.4304700000000001E-2</v>
      </c>
      <c r="G163" s="19">
        <v>0.95581311899999999</v>
      </c>
      <c r="H163" s="14">
        <v>-9.8895194000000006E-2</v>
      </c>
      <c r="I163" s="19">
        <v>0.77061935100000001</v>
      </c>
      <c r="J163" s="14">
        <v>-0.130196853</v>
      </c>
      <c r="K163" s="19">
        <v>0.61867239500000004</v>
      </c>
      <c r="L163" s="14">
        <v>0.10763882800000001</v>
      </c>
      <c r="M163" s="19">
        <v>0.95953098199999998</v>
      </c>
      <c r="N163" s="14">
        <v>0.29529586499999999</v>
      </c>
      <c r="O163" s="19">
        <v>0.63926021399999999</v>
      </c>
    </row>
    <row r="164" spans="1:15" x14ac:dyDescent="0.4">
      <c r="A164" s="8"/>
      <c r="B164" s="8"/>
      <c r="C164" s="8" t="s">
        <v>120</v>
      </c>
      <c r="D164" s="45">
        <v>0.102305285</v>
      </c>
      <c r="E164" s="19">
        <v>0.27500000000000002</v>
      </c>
      <c r="F164" s="14">
        <v>-9.8591890000000001E-2</v>
      </c>
      <c r="G164" s="19">
        <v>0.88149027499999999</v>
      </c>
      <c r="H164" s="14">
        <v>-0.13036487799999999</v>
      </c>
      <c r="I164" s="19">
        <v>0.59433644399999996</v>
      </c>
      <c r="J164" s="14">
        <v>0.106158194</v>
      </c>
      <c r="K164" s="19">
        <v>0.139921088</v>
      </c>
      <c r="L164" s="14">
        <v>0.76206209000000003</v>
      </c>
      <c r="M164" s="19">
        <v>1.5235199999999999E-4</v>
      </c>
      <c r="N164" s="14">
        <v>0.64463528999999997</v>
      </c>
      <c r="O164" s="19">
        <v>1.0100949999999999E-3</v>
      </c>
    </row>
    <row r="165" spans="1:15" x14ac:dyDescent="0.4">
      <c r="A165" s="8"/>
      <c r="B165" s="8"/>
      <c r="C165" s="8" t="s">
        <v>121</v>
      </c>
      <c r="D165" s="45">
        <v>0.22493336799999999</v>
      </c>
      <c r="E165" s="19">
        <v>1.4999999999999999E-2</v>
      </c>
      <c r="F165" s="14">
        <v>-0.135761099</v>
      </c>
      <c r="G165" s="19">
        <v>0.97477813899999999</v>
      </c>
      <c r="H165" s="14">
        <v>-0.23038614099999999</v>
      </c>
      <c r="I165" s="19">
        <v>0.37423690900000001</v>
      </c>
      <c r="J165" s="14">
        <v>5.6644328000000001E-2</v>
      </c>
      <c r="K165" s="19">
        <v>0.34501588799999999</v>
      </c>
      <c r="L165" s="14">
        <v>0.82046587299999996</v>
      </c>
      <c r="M165" s="19">
        <v>4.99655E-4</v>
      </c>
      <c r="N165" s="14">
        <v>0.575551217</v>
      </c>
      <c r="O165" s="19">
        <v>1.254025E-3</v>
      </c>
    </row>
    <row r="166" spans="1:15" x14ac:dyDescent="0.4">
      <c r="A166" s="8"/>
      <c r="B166" s="8" t="s">
        <v>554</v>
      </c>
      <c r="C166" s="8" t="s">
        <v>119</v>
      </c>
      <c r="D166" s="45">
        <v>-5.2076994000000001E-2</v>
      </c>
      <c r="E166" s="19">
        <v>3.5999999999999997E-2</v>
      </c>
      <c r="F166" s="14">
        <v>0.31303299499999998</v>
      </c>
      <c r="G166" s="19">
        <v>0.434785635</v>
      </c>
      <c r="H166" s="14">
        <v>0.403125344</v>
      </c>
      <c r="I166" s="19">
        <v>8.2338414999999998E-2</v>
      </c>
      <c r="J166" s="14">
        <v>2.2714219999999999E-3</v>
      </c>
      <c r="K166" s="19">
        <v>0.35113451400000001</v>
      </c>
      <c r="L166" s="14">
        <v>0.244737921</v>
      </c>
      <c r="M166" s="19">
        <v>1.9128724999999999E-2</v>
      </c>
      <c r="N166" s="14">
        <v>0.23382030600000001</v>
      </c>
      <c r="O166" s="19">
        <v>6.8013942999999993E-2</v>
      </c>
    </row>
    <row r="167" spans="1:15" x14ac:dyDescent="0.4">
      <c r="A167" s="8"/>
      <c r="B167" s="8"/>
      <c r="C167" s="8" t="s">
        <v>120</v>
      </c>
      <c r="D167" s="45">
        <v>6.6792829999999997E-2</v>
      </c>
      <c r="E167" s="19">
        <v>0.45700000000000002</v>
      </c>
      <c r="F167" s="14">
        <v>-0.20006647799999999</v>
      </c>
      <c r="G167" s="19">
        <v>0.37750988800000002</v>
      </c>
      <c r="H167" s="14">
        <v>-0.31214562000000001</v>
      </c>
      <c r="I167" s="19">
        <v>0.230532189</v>
      </c>
      <c r="J167" s="14">
        <v>2.6723231E-2</v>
      </c>
      <c r="K167" s="19">
        <v>0.78110157899999999</v>
      </c>
      <c r="L167" s="14">
        <v>-0.31103240799999998</v>
      </c>
      <c r="M167" s="19">
        <v>0.157978488</v>
      </c>
      <c r="N167" s="14">
        <v>-0.32849731100000001</v>
      </c>
      <c r="O167" s="19">
        <v>0.117839947</v>
      </c>
    </row>
    <row r="168" spans="1:15" x14ac:dyDescent="0.4">
      <c r="A168" s="8"/>
      <c r="B168" s="8"/>
      <c r="C168" s="8" t="s">
        <v>121</v>
      </c>
      <c r="D168" s="45">
        <v>-7.5673101000000006E-2</v>
      </c>
      <c r="E168" s="19">
        <v>0.33300000000000002</v>
      </c>
      <c r="F168" s="14">
        <v>-6.7225719999999996E-3</v>
      </c>
      <c r="G168" s="19">
        <v>0.88157100600000005</v>
      </c>
      <c r="H168" s="14">
        <v>7.6517518000000007E-2</v>
      </c>
      <c r="I168" s="19">
        <v>0.82436261</v>
      </c>
      <c r="J168" s="14">
        <v>0.10473634599999999</v>
      </c>
      <c r="K168" s="19">
        <v>0.165017368</v>
      </c>
      <c r="L168" s="14">
        <v>-2.2845127E-2</v>
      </c>
      <c r="M168" s="19">
        <v>0.95328927500000005</v>
      </c>
      <c r="N168" s="14">
        <v>-0.11420424899999999</v>
      </c>
      <c r="O168" s="19">
        <v>0.581323229</v>
      </c>
    </row>
    <row r="169" spans="1:15" x14ac:dyDescent="0.4">
      <c r="A169" s="8"/>
      <c r="B169" s="8" t="s">
        <v>188</v>
      </c>
      <c r="C169" s="8" t="s">
        <v>119</v>
      </c>
      <c r="D169" s="45">
        <v>5.5316483E-2</v>
      </c>
      <c r="E169" s="19">
        <v>0.155</v>
      </c>
      <c r="F169" s="14">
        <v>0.34513236600000002</v>
      </c>
      <c r="G169" s="19">
        <v>3.0138167E-2</v>
      </c>
      <c r="H169" s="14">
        <v>0.28495794699999999</v>
      </c>
      <c r="I169" s="19">
        <v>0.10515273</v>
      </c>
      <c r="J169" s="14">
        <v>3.8060030000000002E-2</v>
      </c>
      <c r="K169" s="19">
        <v>0.72704798299999995</v>
      </c>
      <c r="L169" s="14">
        <v>0.28370607199999998</v>
      </c>
      <c r="M169" s="19">
        <v>0.12034327</v>
      </c>
      <c r="N169" s="14">
        <v>0.227060926</v>
      </c>
      <c r="O169" s="19">
        <v>0.145047863</v>
      </c>
    </row>
    <row r="170" spans="1:15" x14ac:dyDescent="0.4">
      <c r="C170" s="7" t="s">
        <v>594</v>
      </c>
      <c r="D170" s="45">
        <v>-0.01</v>
      </c>
      <c r="E170" s="19">
        <v>0.98199999999999998</v>
      </c>
      <c r="F170" s="14">
        <v>0.19</v>
      </c>
      <c r="G170" s="19">
        <v>0.32800000000000001</v>
      </c>
      <c r="H170" s="14">
        <v>0.23</v>
      </c>
      <c r="I170" s="19">
        <v>0.31</v>
      </c>
      <c r="J170" s="14">
        <v>-0.02</v>
      </c>
      <c r="K170" s="19">
        <v>0.85499999999999998</v>
      </c>
      <c r="L170" s="14">
        <v>0.25</v>
      </c>
      <c r="M170" s="19">
        <v>0.16600000000000001</v>
      </c>
      <c r="N170" s="14">
        <v>0.28000000000000003</v>
      </c>
      <c r="O170" s="19">
        <v>0.128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Contents</vt:lpstr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  <vt:lpstr>Supplementary Table 12</vt:lpstr>
      <vt:lpstr>Supplementary Table 13</vt:lpstr>
      <vt:lpstr>Supplementary Table 14</vt:lpstr>
      <vt:lpstr>Supplementary Table 15</vt:lpstr>
      <vt:lpstr>Supplementary Table 16</vt:lpstr>
      <vt:lpstr>Supplementary Table 17</vt:lpstr>
      <vt:lpstr>'Supplementary Table 3'!_Hlk96980219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runye</dc:creator>
  <cp:lastModifiedBy>施 润叶</cp:lastModifiedBy>
  <dcterms:created xsi:type="dcterms:W3CDTF">2015-06-05T18:19:34Z</dcterms:created>
  <dcterms:modified xsi:type="dcterms:W3CDTF">2023-09-06T09:34:58Z</dcterms:modified>
</cp:coreProperties>
</file>