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2"/>
  <workbookPr defaultThemeVersion="166925"/>
  <xr:revisionPtr revIDLastSave="0" documentId="11_358EAB84100E9D25D69CDFB5F8A20BC6477A5F16" xr6:coauthVersionLast="47" xr6:coauthVersionMax="47" xr10:uidLastSave="{00000000-0000-0000-0000-000000000000}"/>
  <bookViews>
    <workbookView xWindow="0" yWindow="0" windowWidth="16384" windowHeight="8192" tabRatio="500" firstSheet="2" activeTab="2" xr2:uid="{00000000-000D-0000-FFFF-FFFF00000000}"/>
  </bookViews>
  <sheets>
    <sheet name="peptides" sheetId="1" r:id="rId1"/>
    <sheet name="transcripts" sheetId="2" r:id="rId2"/>
    <sheet name="genes" sheetId="3" r:id="rId3"/>
  </sheets>
  <calcPr calcId="0" fullCalcOn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78" i="3" l="1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Q212" i="1"/>
  <c r="J212" i="1"/>
  <c r="J211" i="1"/>
  <c r="J210" i="1"/>
  <c r="J209" i="1"/>
  <c r="Q208" i="1"/>
  <c r="J208" i="1"/>
  <c r="J207" i="1"/>
  <c r="J206" i="1"/>
  <c r="J205" i="1"/>
  <c r="J204" i="1"/>
  <c r="J203" i="1"/>
  <c r="J202" i="1"/>
  <c r="J201" i="1"/>
  <c r="J200" i="1"/>
  <c r="J199" i="1"/>
  <c r="J198" i="1"/>
  <c r="Q197" i="1"/>
  <c r="J197" i="1"/>
  <c r="Q196" i="1"/>
  <c r="J196" i="1"/>
  <c r="J195" i="1"/>
  <c r="Q194" i="1"/>
  <c r="J194" i="1"/>
  <c r="J193" i="1"/>
  <c r="J192" i="1"/>
  <c r="J191" i="1"/>
  <c r="J190" i="1"/>
  <c r="J189" i="1"/>
  <c r="J188" i="1"/>
  <c r="J187" i="1"/>
  <c r="J186" i="1"/>
  <c r="J185" i="1"/>
  <c r="J184" i="1"/>
  <c r="Q183" i="1"/>
  <c r="J183" i="1"/>
  <c r="J182" i="1"/>
  <c r="Q181" i="1"/>
  <c r="J181" i="1"/>
  <c r="J180" i="1"/>
  <c r="J179" i="1"/>
  <c r="J178" i="1"/>
  <c r="J177" i="1"/>
  <c r="J176" i="1"/>
  <c r="J175" i="1"/>
  <c r="J174" i="1"/>
  <c r="J173" i="1"/>
  <c r="Q172" i="1"/>
  <c r="J172" i="1"/>
  <c r="J171" i="1"/>
  <c r="J170" i="1"/>
  <c r="J169" i="1"/>
  <c r="J168" i="1"/>
  <c r="Q167" i="1"/>
  <c r="J167" i="1"/>
  <c r="Q166" i="1"/>
  <c r="J166" i="1"/>
  <c r="J165" i="1"/>
  <c r="Q164" i="1"/>
  <c r="J164" i="1"/>
  <c r="Q163" i="1"/>
  <c r="J163" i="1"/>
  <c r="J162" i="1"/>
  <c r="Q161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Q139" i="1"/>
  <c r="J139" i="1"/>
  <c r="J138" i="1"/>
  <c r="J137" i="1"/>
  <c r="J136" i="1"/>
  <c r="Q135" i="1"/>
  <c r="J135" i="1"/>
  <c r="J134" i="1"/>
  <c r="J133" i="1"/>
  <c r="J132" i="1"/>
  <c r="J131" i="1"/>
  <c r="J130" i="1"/>
  <c r="J129" i="1"/>
  <c r="J128" i="1"/>
  <c r="Q127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Q95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Q36" i="1"/>
  <c r="J36" i="1"/>
  <c r="J35" i="1"/>
  <c r="J34" i="1"/>
  <c r="J33" i="1"/>
  <c r="Q32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<sst xmlns="http://schemas.openxmlformats.org/spreadsheetml/2006/main" count="4615" uniqueCount="1700">
  <si>
    <t>chr</t>
  </si>
  <si>
    <t>start_position</t>
  </si>
  <si>
    <t>end_position</t>
  </si>
  <si>
    <t>ENSG</t>
  </si>
  <si>
    <t>ENSTs</t>
  </si>
  <si>
    <t>hgnc_symbol</t>
  </si>
  <si>
    <t>peptide</t>
  </si>
  <si>
    <t>effect_size</t>
  </si>
  <si>
    <t>p</t>
  </si>
  <si>
    <t>mutations</t>
  </si>
  <si>
    <t>n</t>
  </si>
  <si>
    <t>n_case</t>
  </si>
  <si>
    <t>n_control</t>
  </si>
  <si>
    <t>f</t>
  </si>
  <si>
    <t>f_case</t>
  </si>
  <si>
    <t>f_control</t>
  </si>
  <si>
    <t>OR_freq</t>
  </si>
  <si>
    <t>p_freq</t>
  </si>
  <si>
    <t>nucchanges</t>
  </si>
  <si>
    <t>protchanges</t>
  </si>
  <si>
    <t>AAposition</t>
  </si>
  <si>
    <t>min_AAposition</t>
  </si>
  <si>
    <t>without_nucchanges</t>
  </si>
  <si>
    <t>HLA</t>
  </si>
  <si>
    <t>n_immunopeptidome_blood</t>
  </si>
  <si>
    <t>immunopeptidome_blood</t>
  </si>
  <si>
    <t>ENSG00000157870</t>
  </si>
  <si>
    <t>ENST00000378424;ENST00000444521</t>
  </si>
  <si>
    <t>PRXL2B</t>
  </si>
  <si>
    <t>ATWCLRRYNSLSILP</t>
  </si>
  <si>
    <t>-</t>
  </si>
  <si>
    <t>119; 149</t>
  </si>
  <si>
    <t>2588371C&gt;T + 2588377G&gt;C + 2588380G&gt;A + 2588385C&gt;T + 2588406A&gt;G + 2588409C&gt;T</t>
  </si>
  <si>
    <t>DRB1_1501,DRB1_1502,DRB1_1503,DRB1_1506</t>
  </si>
  <si>
    <t>TWCLRRYNSLSILPA</t>
  </si>
  <si>
    <t>120; 150</t>
  </si>
  <si>
    <t>2588377G&gt;C + 2588380G&gt;A + 2588385C&gt;T + 2588406A&gt;G + 2588409C&gt;T</t>
  </si>
  <si>
    <t>ENST00000378425;ENST00000378427;ENST00000419916;ENST00000465233;ENST00000498083;ENST00000537325</t>
  </si>
  <si>
    <t>YKELGFKRYNSLSIL</t>
  </si>
  <si>
    <t>100; 130</t>
  </si>
  <si>
    <t>2588406A&gt;G + 2588409C&gt;T</t>
  </si>
  <si>
    <t>DRB1_1501,DRB1_1502,DRB1_1503,DRB1_1506,DRB1_1602</t>
  </si>
  <si>
    <t>ENSG00000142606</t>
  </si>
  <si>
    <t>ENST00000378412;ENST00000502556</t>
  </si>
  <si>
    <t>MMEL1</t>
  </si>
  <si>
    <t>DEEVVVYGIPYLQNL</t>
  </si>
  <si>
    <t>212; 369</t>
  </si>
  <si>
    <t>2598686GT&gt;G + 2598715C&gt;A + 2598726T&gt;C + 2604212TG&gt;T + 2609721T&gt;A + 2611306GCAGACCT&gt;G + 2612139G&gt;A + 2612163G&gt;A</t>
  </si>
  <si>
    <t>ENIINTYSARTIQNY</t>
  </si>
  <si>
    <t>2598670C&gt;T</t>
  </si>
  <si>
    <t>231D&gt;231N; 388D&gt;388N</t>
  </si>
  <si>
    <t>227; 384</t>
  </si>
  <si>
    <t>2598660G&gt;T + 2598686GT&gt;G + 2604212TG&gt;T + 2609721T&gt;A + 2611306GCAGACCT&gt;G + 2612139G&gt;A + 2612163G&gt;A</t>
  </si>
  <si>
    <t>DRB1_0103,DRB1_1501,DRB1_1502,DRB1_1503,DRB1_1506,DRB1_1601,DRB1_1602</t>
  </si>
  <si>
    <t>GEEVVVYGIPYLQNL</t>
  </si>
  <si>
    <t>2598726T&gt;C</t>
  </si>
  <si>
    <t>212D&gt;212G; 369D&gt;369G</t>
  </si>
  <si>
    <t>2598686GT&gt;G + 2598715C&gt;A + 2604212TG&gt;T + 2609721T&gt;A + 2611306GCAGACCT&gt;G + 2612139G&gt;A + 2612163G&gt;A</t>
  </si>
  <si>
    <t>LPDEEVVVYGIPYLQ</t>
  </si>
  <si>
    <t>210; 367</t>
  </si>
  <si>
    <t>2598715C&gt;A + 2598726T&gt;C + 2598730G&gt;T + 2604212TG&gt;T + 2609721T&gt;A + 2611306GCAGACCT&gt;G + 2612139G&gt;A + 2612163G&gt;A</t>
  </si>
  <si>
    <t>LPGEEVVVYGIPYLQ</t>
  </si>
  <si>
    <t>2598715C&gt;A + 2598730G&gt;T + 2604212TG&gt;T + 2609721T&gt;A + 2611306GCAGACCT&gt;G + 2612139G&gt;A + 2612163G&gt;A</t>
  </si>
  <si>
    <t>LTDEEVVVYGIPYLQ</t>
  </si>
  <si>
    <t>2598730G&gt;T</t>
  </si>
  <si>
    <t>211P&gt;211T; 368P&gt;368T</t>
  </si>
  <si>
    <t>2598715C&gt;A + 2598726T&gt;C + 2604212TG&gt;T + 2609721T&gt;A + 2611306GCAGACCT&gt;G + 2612139G&gt;A + 2612163G&gt;A</t>
  </si>
  <si>
    <t>NIIDTYSARTIQNYL</t>
  </si>
  <si>
    <t>228; 385</t>
  </si>
  <si>
    <t>2598660G&gt;T + 2598670C&gt;T + 2598686GT&gt;G + 2604212TG&gt;T + 2609721T&gt;A + 2611306GCAGACCT&gt;G + 2612139G&gt;A + 2612163G&gt;A</t>
  </si>
  <si>
    <t>NLENIIDTYSARTIQ</t>
  </si>
  <si>
    <t>225; 382</t>
  </si>
  <si>
    <t>PDEEVVVYGIPYLQN</t>
  </si>
  <si>
    <t>211; 368</t>
  </si>
  <si>
    <t>2598686GT&gt;G + 2598715C&gt;A + 2598726T&gt;C + 2598730G&gt;T + 2604212TG&gt;T + 2609721T&gt;A + 2611306GCAGACCT&gt;G + 2612139G&gt;A + 2612163G&gt;A</t>
  </si>
  <si>
    <t>PGEEVVVYGIPYLQN</t>
  </si>
  <si>
    <t>2598686GT&gt;G + 2598715C&gt;A + 2598730G&gt;T + 2604212TG&gt;T + 2609721T&gt;A + 2611306GCAGACCT&gt;G + 2612139G&gt;A + 2612163G&gt;A</t>
  </si>
  <si>
    <t>TDEEVVVYGIPYLQN</t>
  </si>
  <si>
    <t>ENSG00000162496</t>
  </si>
  <si>
    <t>ENST00000616661</t>
  </si>
  <si>
    <t>DHRS3</t>
  </si>
  <si>
    <t>LEEIHKFSGIYTCMN</t>
  </si>
  <si>
    <t>12568377G&gt;A</t>
  </si>
  <si>
    <t>291T&gt;291I</t>
  </si>
  <si>
    <t>282</t>
  </si>
  <si>
    <t>12568380C&gt;T + 12568389T&gt;C</t>
  </si>
  <si>
    <t>ENSG00000188784</t>
  </si>
  <si>
    <t>ENST00000375116</t>
  </si>
  <si>
    <t>PLA2G2E</t>
  </si>
  <si>
    <t>YNRKYAHYPNKLCTG</t>
  </si>
  <si>
    <t>123</t>
  </si>
  <si>
    <t>19920327C&gt;T + 19920339T&gt;C + 19920369A&gt;G + 19920418G&gt;T</t>
  </si>
  <si>
    <t>YNRKYAHYPNKLCTR</t>
  </si>
  <si>
    <t>19920327C&gt;T</t>
  </si>
  <si>
    <t>137G&gt;137R</t>
  </si>
  <si>
    <t>19920339T&gt;C + 19920369A&gt;G + 19920418G&gt;T</t>
  </si>
  <si>
    <t>ENSG00000184677</t>
  </si>
  <si>
    <t>ENST00000375647;ENST00000400239;ENST00000404138</t>
  </si>
  <si>
    <t>ZBTB40</t>
  </si>
  <si>
    <t>LRLYQYSNPAVKTAL</t>
  </si>
  <si>
    <t>313</t>
  </si>
  <si>
    <t>22490139C&gt;CTG+22520216G&gt;A+22526222G&gt;C + 22501609C&gt;T + 22490139C&gt;CTG</t>
  </si>
  <si>
    <t>RLYQYSNPAVKTALL</t>
  </si>
  <si>
    <t>314</t>
  </si>
  <si>
    <t>SLLRLYQYSNPAVKT</t>
  </si>
  <si>
    <t>311</t>
  </si>
  <si>
    <t>VSLLRLYQYSNPAVK</t>
  </si>
  <si>
    <t>310</t>
  </si>
  <si>
    <t>ENSG00000203963</t>
  </si>
  <si>
    <t>ENST00000371006;ENST00000371007</t>
  </si>
  <si>
    <t>C1orf141</t>
  </si>
  <si>
    <t>GNQSISLFKPQKTMP</t>
  </si>
  <si>
    <t>259</t>
  </si>
  <si>
    <t>67093421T&gt;C + 67093056C&gt;T+67093533A&gt;AT + 67093056C&gt;T+67095273C&gt;T+67096304GT&gt;G + 67093056C&gt;T+67095273C&gt;T+67127227A&gt;AT + 67093056C&gt;T+67127227A&gt;AT + 67095273C&gt;T+67127227A&gt;AT</t>
  </si>
  <si>
    <t>DRB1_0103,DRB1_1501,DRB1_1502,DRB1_1503,DRB1_1506</t>
  </si>
  <si>
    <t>NQSISLFKPQKTMPT</t>
  </si>
  <si>
    <t>260</t>
  </si>
  <si>
    <t>67093388T&gt;C + 67093421T&gt;C + 67093056C&gt;T+67093533A&gt;AT + 67093056C&gt;T+67095273C&gt;T+67096304GT&gt;G + 67093056C&gt;T+67095273C&gt;T+67127227A&gt;AT + 67093056C&gt;T+67127227A&gt;AT + 67095273C&gt;T+67127227A&gt;AT</t>
  </si>
  <si>
    <t>SLTKQFVGYLDKAVI</t>
  </si>
  <si>
    <t>323</t>
  </si>
  <si>
    <t>67093056C&gt;T+67093201A&gt;AAGTGGGT+67093202C&gt;T + 67093056C&gt;T+67093533A&gt;AT + 67093056C&gt;T+67095273C&gt;T+67096304GT&gt;G + 67093056C&gt;T+67095273C&gt;T+67127227A&gt;AT + 67093056C&gt;T+67127227A&gt;AT + 67095273C&gt;T+67127227A&gt;AT</t>
  </si>
  <si>
    <t>ENSG00000143226</t>
  </si>
  <si>
    <t>ENST00000271450;ENST00000367972</t>
  </si>
  <si>
    <t>FCGR2A</t>
  </si>
  <si>
    <t>DSIQWFHNGNLIPTH</t>
  </si>
  <si>
    <t>70; 71</t>
  </si>
  <si>
    <t>161505517G&gt;A + 161505992GCAGA&gt;G + 161506414C&gt;T+161506415A&gt;G+161506416G&gt;A + 161506482C&gt;A</t>
  </si>
  <si>
    <t>PESDSIQWFHNGNLI</t>
  </si>
  <si>
    <t>67; 68</t>
  </si>
  <si>
    <t>161505517G&gt;A + 161505992GCAGA&gt;G + 161506414C&gt;T+161506415A&gt;G+161506416G&gt;A + 161506436G&gt;A</t>
  </si>
  <si>
    <t>ENSG00000163362</t>
  </si>
  <si>
    <t>ENST00000367342</t>
  </si>
  <si>
    <t>INAVA</t>
  </si>
  <si>
    <t>RAPWDSWGSYRLPTQ</t>
  </si>
  <si>
    <t>200898318C&gt;A</t>
  </si>
  <si>
    <t>58S&gt;58Y</t>
  </si>
  <si>
    <t>49</t>
  </si>
  <si>
    <t>ENSG00000116852</t>
  </si>
  <si>
    <t>ENST00000332129;ENST00000360529;ENST00000422435;ENST00000461742</t>
  </si>
  <si>
    <t>KIF21B</t>
  </si>
  <si>
    <t>GALIQNYIGEIEELR</t>
  </si>
  <si>
    <t>201000736G&gt;C</t>
  </si>
  <si>
    <t>483R&gt;483G</t>
  </si>
  <si>
    <t>475</t>
  </si>
  <si>
    <t>201000717C&gt;T + 201000736G&gt;A + 201000756G&gt;A + 201008944GC&gt;G</t>
  </si>
  <si>
    <t>SSIVRQWNRKINHFL</t>
  </si>
  <si>
    <t>867</t>
  </si>
  <si>
    <t>200990963A&gt;T + 200990993G&gt;A + 200990996C&gt;T + 200998417G&gt;A + 201008944GC&gt;G</t>
  </si>
  <si>
    <t>DRB1_1103,DRB1_1501,DRB1_1503,DRB1_1506</t>
  </si>
  <si>
    <t>SSIVRQWNRKINHFM</t>
  </si>
  <si>
    <t>200990963A&gt;T</t>
  </si>
  <si>
    <t>881L&gt;881M</t>
  </si>
  <si>
    <t>200990993G&gt;A + 200990996C&gt;T + 200998417G&gt;A + 201008944GC&gt;G</t>
  </si>
  <si>
    <t>ENST00000360529;ENST00000461742</t>
  </si>
  <si>
    <t>DLTVKFWSVWRLPHS</t>
  </si>
  <si>
    <t>200973550G&gt;A</t>
  </si>
  <si>
    <t>1602R&gt;1602W; 1615R&gt;1615W</t>
  </si>
  <si>
    <t>1593; 1606</t>
  </si>
  <si>
    <t>200973537T&gt;C + 200973540G&gt;A + 200973546C&gt;T + 200973546C&gt;G + 200973549C&gt;T + 200986860G&gt;A + 200988883G&gt;A + 200988925G&gt;A + 200998417G&gt;A + 201008944GC&gt;G</t>
  </si>
  <si>
    <t>DRB1_1101,DRB1_1501,DRB1_1502,DRB1_1503,DRB1_1506</t>
  </si>
  <si>
    <t>ENSG00000136634</t>
  </si>
  <si>
    <t>ENST00000423557;ENST00000659065;ENST00000659642;ENST00000664374</t>
  </si>
  <si>
    <t>IL10</t>
  </si>
  <si>
    <t>FINYIEAYMTMKIQN</t>
  </si>
  <si>
    <t>206768643C&gt;T</t>
  </si>
  <si>
    <t>138R&gt;138Q; 177R&gt;177Q</t>
  </si>
  <si>
    <t>125; 164</t>
  </si>
  <si>
    <t>206768659T&gt;C</t>
  </si>
  <si>
    <t>IFINYIEAYMTMKIQ</t>
  </si>
  <si>
    <t>124; 163</t>
  </si>
  <si>
    <t>IFINYIEAYMTMKIR</t>
  </si>
  <si>
    <t>206768643C&gt;T + 206768659T&gt;C</t>
  </si>
  <si>
    <t>IFINYIEAYVTMKIR</t>
  </si>
  <si>
    <t>133M&gt;133V; 172M&gt;172V</t>
  </si>
  <si>
    <t>ENSG00000142224</t>
  </si>
  <si>
    <t>ENST00000270218;ENST00000340758;ENST00000620365;ENST00000656872;ENST00000659997</t>
  </si>
  <si>
    <t>IL19</t>
  </si>
  <si>
    <t>TKNLLAFYMDRVFKD</t>
  </si>
  <si>
    <t>206839895G&gt;A</t>
  </si>
  <si>
    <t>124V&gt;124M; 86V&gt;86M</t>
  </si>
  <si>
    <t>78; 116</t>
  </si>
  <si>
    <t>206836777G&gt;T + 206836966GGACA&gt;G + 206837017C&gt;CATTAAGGT + 206839887C&gt;T + 206839890T&gt;G + 206839898G&gt;C</t>
  </si>
  <si>
    <t>VTKNLLVFYVDRVFK</t>
  </si>
  <si>
    <t>206839887C&gt;T</t>
  </si>
  <si>
    <t>121A&gt;121V; 83A&gt;83V</t>
  </si>
  <si>
    <t>77; 115</t>
  </si>
  <si>
    <t>206836777G&gt;T + 206836966GGACA&gt;G + 206837017C&gt;CATTAAGGT + 206839890T&gt;G + 206839895G&gt;A + 206839898G&gt;C</t>
  </si>
  <si>
    <t>ENSG00000164061</t>
  </si>
  <si>
    <t>ENST00000296452</t>
  </si>
  <si>
    <t>BSN</t>
  </si>
  <si>
    <t>DLASYPSPAVSSSLV</t>
  </si>
  <si>
    <t>49662013C&gt;T</t>
  </si>
  <si>
    <t>3390P&gt;3390S</t>
  </si>
  <si>
    <t>3384</t>
  </si>
  <si>
    <t>49652559C&gt;CT + 49654159C&gt;CA + 49661498C&gt;CA + 49662001G&gt;A + 49662014C&gt;T + 49662014C&gt;G</t>
  </si>
  <si>
    <t>DLRLVEHESTKLLKK</t>
  </si>
  <si>
    <t>49660721G&gt;T</t>
  </si>
  <si>
    <t>2959R&gt;2959L</t>
  </si>
  <si>
    <t>2947</t>
  </si>
  <si>
    <t>49652559C&gt;CT + 49654159C&gt;CA + 49660709C&gt;T</t>
  </si>
  <si>
    <t>DVESDLASYPPPAVS</t>
  </si>
  <si>
    <t>3380</t>
  </si>
  <si>
    <t>49652559C&gt;CT + 49654159C&gt;CA + 49661498C&gt;CA + 49662001G&gt;A + 49662013C&gt;T + 49662014C&gt;T + 49662014C&gt;G</t>
  </si>
  <si>
    <t>FQEASLAQYSATTAR</t>
  </si>
  <si>
    <t>2082</t>
  </si>
  <si>
    <t>49652559C&gt;CT + 49654159C&gt;CA + 49655815C&gt;G + 49655843G&gt;A</t>
  </si>
  <si>
    <t>GGMYRPYASGGITAV</t>
  </si>
  <si>
    <t>2222</t>
  </si>
  <si>
    <t>49652559C&gt;CT + 49654159C&gt;CA + 49656245C&gt;G + 49656255C&gt;G</t>
  </si>
  <si>
    <t>KDVESDLASYPSPAV</t>
  </si>
  <si>
    <t>3379</t>
  </si>
  <si>
    <t>SDLASYPPPAVSSSL</t>
  </si>
  <si>
    <t>3383</t>
  </si>
  <si>
    <t>TDPKVEIVRYISAPE</t>
  </si>
  <si>
    <t>2694</t>
  </si>
  <si>
    <t>49652559C&gt;CT + 49654159C&gt;CA</t>
  </si>
  <si>
    <t>DRB1_1202,DRB1_1501,DRB1_1502,DRB1_1503,DRB1_1506</t>
  </si>
  <si>
    <t>VESDLASYPPPAVSS</t>
  </si>
  <si>
    <t>3381</t>
  </si>
  <si>
    <t>ENSG00000164062</t>
  </si>
  <si>
    <t>ENST00000296456;ENST00000438011</t>
  </si>
  <si>
    <t>APEH</t>
  </si>
  <si>
    <t>AVLLVNYRGSTGFGQ</t>
  </si>
  <si>
    <t>531</t>
  </si>
  <si>
    <t>49675246TC&gt;T + 49678935C&gt;T + 49682356C&gt;T + 49682366C&gt;T</t>
  </si>
  <si>
    <t>DLMVAQFSTPSLPPT</t>
  </si>
  <si>
    <t>418</t>
  </si>
  <si>
    <t>49675246TC&gt;T + 49678935C&gt;T + 49680602T&gt;A</t>
  </si>
  <si>
    <t>FAVLLVNYRGSTGFG</t>
  </si>
  <si>
    <t>530</t>
  </si>
  <si>
    <t>FKQGMEYYRAFKTRN</t>
  </si>
  <si>
    <t>49683121C&gt;T</t>
  </si>
  <si>
    <t>690L&gt;690F; 695L&gt;695F</t>
  </si>
  <si>
    <t>680; 685</t>
  </si>
  <si>
    <t>49675246TC&gt;T + 49678935C&gt;T + 49682638CTTGA&gt;C + 49683115C&gt;T + 49683130C&gt;T</t>
  </si>
  <si>
    <t>QDLMVAQFSTPSLPP</t>
  </si>
  <si>
    <t>417</t>
  </si>
  <si>
    <t>ENST00000457042</t>
  </si>
  <si>
    <t>DQAIKAFWAPGDAGV</t>
  </si>
  <si>
    <t>195</t>
  </si>
  <si>
    <t>49675246TC&gt;T + 49676619C&gt;T</t>
  </si>
  <si>
    <t>DRB1_0410,DRB1_1501,DRB1_1502,DRB1_1503,DRB1_1506</t>
  </si>
  <si>
    <t>PDQAIKAFWAPGDAG</t>
  </si>
  <si>
    <t>194</t>
  </si>
  <si>
    <t>ENSG00000173531</t>
  </si>
  <si>
    <t>ENST00000449682</t>
  </si>
  <si>
    <t>MST1</t>
  </si>
  <si>
    <t>CYQIRRYTDDVRPQD</t>
  </si>
  <si>
    <t>49686085C&gt;T</t>
  </si>
  <si>
    <t>375C&gt;375Y</t>
  </si>
  <si>
    <t>369</t>
  </si>
  <si>
    <t>49685961G&gt;C + 49686063C&gt;G + 49686154G&gt;C + 49686340CG&gt;C + 49686366C&gt;T + 49686739C&gt;T + 49687057GAC&gt;G + 49687474G&gt;C + 49688630AG&gt;A</t>
  </si>
  <si>
    <t>DRB1_1303,DRB1_1501,DRB1_1503,DRB1_1506</t>
  </si>
  <si>
    <t>YQIRRYTDDVRPQDC</t>
  </si>
  <si>
    <t>370</t>
  </si>
  <si>
    <t>DRB1_0302,DRB1_1303,DRB1_1501,DRB1_1503,DRB1_1506</t>
  </si>
  <si>
    <t>ENSG00000188001</t>
  </si>
  <si>
    <t>ENST00000345063;ENST00000412373;ENST00000433971;ENST00000456832</t>
  </si>
  <si>
    <t>TPRG1</t>
  </si>
  <si>
    <t>MSTIGSFEGFQAVSL</t>
  </si>
  <si>
    <t>1</t>
  </si>
  <si>
    <t>189207414C&gt;A + 189207415C&gt;A + 189207418G&gt;C</t>
  </si>
  <si>
    <t>ENST00000345063;ENST00000425670;ENST00000433971</t>
  </si>
  <si>
    <t>EGLRIYWGSPEEQSL</t>
  </si>
  <si>
    <t>91; 164</t>
  </si>
  <si>
    <t>189207473C&gt;A + 189310400G&gt;A + 189310416G&gt;T</t>
  </si>
  <si>
    <t>QGEGLRIYWGSPEEQ</t>
  </si>
  <si>
    <t>89; 162</t>
  </si>
  <si>
    <t>RQGEGLRIYWGSPEE</t>
  </si>
  <si>
    <t>88; 161</t>
  </si>
  <si>
    <t>ENST00000345063;ENST00000433971</t>
  </si>
  <si>
    <t>EPILIETYPGLMSFI</t>
  </si>
  <si>
    <t>189320746A&gt;C</t>
  </si>
  <si>
    <t>252T&gt;252P</t>
  </si>
  <si>
    <t>244</t>
  </si>
  <si>
    <t>189207473C&gt;A + 189320634GT&gt;G + 189320743T&gt;C + 189320754G&gt;GATGTC + 189320765T&gt;C</t>
  </si>
  <si>
    <t>PILIETYTGLMSFIG</t>
  </si>
  <si>
    <t>245</t>
  </si>
  <si>
    <t>189207473C&gt;A + 189320634GT&gt;G + 189320743T&gt;C + 189320746A&gt;C + 189320754G&gt;GATGTC + 189320765T&gt;C</t>
  </si>
  <si>
    <t>TEPILIETYPGLMSF</t>
  </si>
  <si>
    <t>243</t>
  </si>
  <si>
    <t>189207473C&gt;A + 189320634GT&gt;G + 189320743T&gt;C + 189320754G&gt;GATGTC</t>
  </si>
  <si>
    <t>ENSG00000112877</t>
  </si>
  <si>
    <t>ENST00000264935</t>
  </si>
  <si>
    <t>CEP72</t>
  </si>
  <si>
    <t>HLLPKLQQLDNRPVR</t>
  </si>
  <si>
    <t>624473G&gt;A</t>
  </si>
  <si>
    <t>136D&gt;136N</t>
  </si>
  <si>
    <t>126</t>
  </si>
  <si>
    <t>620261G&gt;A + 624474A&gt;G + 624476C&gt;T</t>
  </si>
  <si>
    <t>DRB1_0103,DRB1_1201,DRB1_1202,DRB1_1501,DRB1_1502,DRB1_1503,DRB1_1506</t>
  </si>
  <si>
    <t>HPTPRLHGYRGLGLF</t>
  </si>
  <si>
    <t>635522ACGGAG&gt;A</t>
  </si>
  <si>
    <t>281YGAEPEASRAPRPHTYFTPHPDSMDTEDSASSQKLDLSGEMVPGPLPAPGKCRKRRMPVGRFQTFSDQEGLGCPERTHGSSVPKESLSRQDSSESRNGRTLSQPEASETEEQRSRGVTDTREPSPGSHSALPGKKTALQAALLETLLDLVDRSWGGCRSLHSNEAFLAQARHILSSVEEFTAAQDSSAMVGEDVGSLALESKSLQSRLAEQQQQHAREMSEVTAELHHTHKELDDLRQHLDKSLEENSRLKSLLLSMKKEVKSADTAATLNLQIAGLQTSVKRLCGEIVELKQHLEHYDKIQELTQMLQESHSSLVSTNEHLLQELSQVRAQHRAEVEQMHWSYQELKKTMALFPHSSASHGGCQAC*&gt;281YGARGLPCPQATHVLHPTPRLHGYRGLGLFSEVGFVRRNGAWSPASPRKVQEAKNACWKIPDVFGPGGFGLPGENSWVLRAQGEPEQTGQLRKQEREDLVSA*</t>
  </si>
  <si>
    <t>288; 296</t>
  </si>
  <si>
    <t>624509C&gt;T + 635546G&gt;C + 635546G&gt;A + 635560C&gt;T</t>
  </si>
  <si>
    <t>LPKLQQLNDRPVRAS</t>
  </si>
  <si>
    <t>620261G&gt;A</t>
  </si>
  <si>
    <t>135D&gt;135N</t>
  </si>
  <si>
    <t>128</t>
  </si>
  <si>
    <t>624473G&gt;A + 624474A&gt;G + 624476C&gt;T</t>
  </si>
  <si>
    <t>DRB1_0103,DRB1_0402,DRB1_1201,DRB1_1202,DRB1_1501,DRB1_1502,DRB1_1503,DRB1_1506,DRB1_1602</t>
  </si>
  <si>
    <t>PRLHGYRGLGLFSEV</t>
  </si>
  <si>
    <t>291; 299</t>
  </si>
  <si>
    <t>624509C&gt;T + 635560C&gt;T + 637522A&gt;G + 637525G&gt;A + 637526A&gt;T</t>
  </si>
  <si>
    <t>PTPRLHGYRGLGLFS</t>
  </si>
  <si>
    <t>289; 297</t>
  </si>
  <si>
    <t>ENSG00000204536</t>
  </si>
  <si>
    <t>ENST00000376266;ENST00000396263;ENST00000396268;ENST00000451521</t>
  </si>
  <si>
    <t>CCHCR1</t>
  </si>
  <si>
    <t>LVENLRKYVGEQVPS</t>
  </si>
  <si>
    <t>245; 298; 334</t>
  </si>
  <si>
    <t>31150787G&gt;A + 31150793G&gt;T + 31150796C&gt;T + 31150816T&gt;G + 31157072C&gt;T + 31143009T&gt;A+31145253A&gt;G+31148443G&gt;A+31154553G&gt;A+31157413CT&gt;C + 31157480C&gt;A</t>
  </si>
  <si>
    <t>LVENLRKYVGKQVPS</t>
  </si>
  <si>
    <t>31150796C&gt;T</t>
  </si>
  <si>
    <t>255E&gt;255K; 308E&gt;308K; 344E&gt;344K</t>
  </si>
  <si>
    <t>31150787G&gt;A + 31150793G&gt;T + 31150816T&gt;G + 31157072C&gt;T + 31143009T&gt;A+31145253A&gt;G+31148443G&gt;A+31154553G&gt;A+31157413CT&gt;C + 31157480C&gt;A</t>
  </si>
  <si>
    <t>TLVENLRKYVGEQVP</t>
  </si>
  <si>
    <t>244; 297; 333</t>
  </si>
  <si>
    <t>DRB1_1104,DRB1_1106,DRB1_1501,DRB1_1502,DRB1_1503,DRB1_1506,DRB1_1602</t>
  </si>
  <si>
    <t>TLVENLRKYVGKQVP</t>
  </si>
  <si>
    <t>DRB1_0804,DRB1_0806,DRB1_1103,DRB1_1104,DRB1_1106,DRB1_1202,DRB1_1501,DRB1_1502,DRB1_1503,DRB1_1506,DRB1_1601,DRB1_1602</t>
  </si>
  <si>
    <t>VENLRKYVGEQVPSE</t>
  </si>
  <si>
    <t>246; 299; 335</t>
  </si>
  <si>
    <t>VENLRKYVGKQVPSE</t>
  </si>
  <si>
    <t>DRB1_0103,DRB1_0803,DRB1_1501,DRB1_1502,DRB1_1503,DRB1_1506,DRB1_1601,DRB1_1602</t>
  </si>
  <si>
    <t>VTLVENLRKYVGEQV</t>
  </si>
  <si>
    <t>243; 296; 332</t>
  </si>
  <si>
    <t>31150793G&gt;T + 31150796C&gt;T + 31150816T&gt;G + 31157072C&gt;T + 31143009T&gt;A+31145253A&gt;G+31148443G&gt;A+31154553G&gt;A+31157413CT&gt;C + 31157480C&gt;A</t>
  </si>
  <si>
    <t>DRB1_0804,DRB1_0806,DRB1_1101,DRB1_1103,DRB1_1104,DRB1_1106,DRB1_1202,DRB1_1304,DRB1_1501,DRB1_1503,DRB1_1506</t>
  </si>
  <si>
    <t>ENST00000396268;ENST00000426967;ENST00000451521</t>
  </si>
  <si>
    <t>EPWRELWRWRSRPLH</t>
  </si>
  <si>
    <t>37</t>
  </si>
  <si>
    <t>31157480C&gt;A</t>
  </si>
  <si>
    <t>WRELWRWRSRPLHCV</t>
  </si>
  <si>
    <t>39</t>
  </si>
  <si>
    <t>ENSG00000204531</t>
  </si>
  <si>
    <t>ENST00000259915;ENST00000606567</t>
  </si>
  <si>
    <t>POU5F1</t>
  </si>
  <si>
    <t>QTTICRFEALQLSFK</t>
  </si>
  <si>
    <t>11; 181</t>
  </si>
  <si>
    <t>NA</t>
  </si>
  <si>
    <t>ENSG00000204296</t>
  </si>
  <si>
    <t>ENST00000375007;ENST00000375015;ENST00000442822;ENST00000447241;ENST00000527965;ENST00000533191;ENST00000612031;ENST00000617061</t>
  </si>
  <si>
    <t>TSBP1</t>
  </si>
  <si>
    <t>PVVILTGYTDEELAK</t>
  </si>
  <si>
    <t>32294017A&gt;G</t>
  </si>
  <si>
    <t>203M&gt;203T; 210M&gt;210T; 216M&gt;216T; 217M&gt;217T; 218M&gt;218T; 219M&gt;219T</t>
  </si>
  <si>
    <t>195; 202; 208; 209; 210; 211</t>
  </si>
  <si>
    <t>32294003C&gt;T + 32299927G&gt;C + 32293994A&gt;G+32330595A&gt;G+32338988C&gt;CTGCA + 32330598C&gt;T + 32332045G&gt;A</t>
  </si>
  <si>
    <t>VILTGYTDEELAKKP</t>
  </si>
  <si>
    <t>32293994A&gt;G + 32294017A&gt;G</t>
  </si>
  <si>
    <t>211S&gt;211P + 203M&gt;203T; 218S&gt;218P + 210M&gt;210T; 224S&gt;224P + 216M&gt;216T; 225S&gt;225P + 217M&gt;217T; 226S&gt;226P + 218M&gt;218T; 227S&gt;227P + 219M&gt;219T</t>
  </si>
  <si>
    <t>197; 204; 210; 211; 212; 213</t>
  </si>
  <si>
    <t>32294003C&gt;T + 32293994A&gt;G+32330595A&gt;G+32338988C&gt;CTGCA + 32330598C&gt;T + 32332045G&gt;A</t>
  </si>
  <si>
    <t>VVILTGYMDEELAKK</t>
  </si>
  <si>
    <t>196; 203; 209; 210; 211; 212</t>
  </si>
  <si>
    <t>32294003C&gt;T + 32294017A&gt;G + 32293994A&gt;G+32330595A&gt;G+32338988C&gt;CTGCA + 32330598C&gt;T + 32332045G&gt;A</t>
  </si>
  <si>
    <t>VVILTGYTDEELAKK</t>
  </si>
  <si>
    <t>ENST00000375007;ENST00000442822;ENST00000447241;ENST00000527965;ENST00000533191;ENST00000612031</t>
  </si>
  <si>
    <t>PIVQYPGSNAGPPSA</t>
  </si>
  <si>
    <t>140; 147; 161; 163</t>
  </si>
  <si>
    <t>32323603A&gt;C + 32323605G&gt;A + 32323608G&gt;T + 32330592T&gt;C + 32330595A&gt;G + 32330598C&gt;T + 32293994A&gt;G+32330595A&gt;G+32338988C&gt;CTGCA</t>
  </si>
  <si>
    <t>VQTLGPIVQYPGSNA</t>
  </si>
  <si>
    <t>32332045G&gt;A</t>
  </si>
  <si>
    <t>138P&gt;138L; 145P&gt;145L; 159P&gt;159L + 159P&gt;158L; 161P&gt;161L + 161P&gt;160L</t>
  </si>
  <si>
    <t>135; 142; 156; 158</t>
  </si>
  <si>
    <t>32330592T&gt;C + 32330595A&gt;G + 32330598C&gt;T + 32293994A&gt;G+32330595A&gt;G+32338988C&gt;CTGCA</t>
  </si>
  <si>
    <t>VQTPGPIVQYPGSNA</t>
  </si>
  <si>
    <t>32330592T&gt;C + 32330595A&gt;G + 32330598C&gt;T + 32332045G&gt;A + 32293994A&gt;G+32330595A&gt;G+32338988C&gt;CTGCA</t>
  </si>
  <si>
    <t>ENST00000375015</t>
  </si>
  <si>
    <t>PIVQYPGSNVRSHPH</t>
  </si>
  <si>
    <t>147</t>
  </si>
  <si>
    <t>VQTLGPIVQYPGSNV</t>
  </si>
  <si>
    <t>145P&gt;145L</t>
  </si>
  <si>
    <t>142</t>
  </si>
  <si>
    <t>VQTPGPIVQYPGPNV</t>
  </si>
  <si>
    <t>32330595A&gt;G</t>
  </si>
  <si>
    <t>154S&gt;154P</t>
  </si>
  <si>
    <t>32330592T&gt;C + 32330598C&gt;T + 32332045G&gt;A + 32293994A&gt;G+32330595A&gt;G+32338988C&gt;CTGCA</t>
  </si>
  <si>
    <t>VQTPGPIVQYPGSNV</t>
  </si>
  <si>
    <t>ENSG00000204290</t>
  </si>
  <si>
    <t>ENST00000374993;ENST00000454136</t>
  </si>
  <si>
    <t>BTNL2</t>
  </si>
  <si>
    <t>EDIQLTCYLSPKANA</t>
  </si>
  <si>
    <t>261</t>
  </si>
  <si>
    <t>32396299G&gt;A + 32396309A&gt;T + 32402949AC&gt;A + 32394816C&gt;T+32394862G&gt;A+32394892T&gt;G+32394925T&gt;C+32394926G&gt;T+32394964C&gt;T+32394968G&gt;A+32396039T&gt;C+32396178T&gt;C+32403017C&gt;T+32403039G&gt;A+32403058T&gt;C+32403102C&gt;T+32403131T&gt;A+32403192TG&gt;T + 32394862G&gt;A+32394892T&gt;G+32394925T&gt;C+32394926G&gt;T+32394964C&gt;T+32394968G&gt;A+32394992C&gt;T+32396039T&gt;C+32396178T&gt;C+32403017C&gt;T+32403039G&gt;A+32403058T&gt;C+32403102C&gt;T+32403131T&gt;A+32403192TG&gt;T + 32394862G&gt;A+32394892T&gt;G+32394925T&gt;C+32394926G&gt;T+32394964C&gt;T+32394968G&gt;A+32396039T&gt;C+32396178T&gt;C+32401785C&gt;G+32403017C&gt;T+32403039G&gt;A+32403058T&gt;C+32403102C&gt;T+32403131T&gt;A+32403192TG&gt;T + 32394862G&gt;A+32394892T&gt;G+32394925T&gt;C+32394926G&gt;T+32394964C&gt;T+32394968G&gt;A+32396039T&gt;C+32396178T&gt;C+32403013C&gt;T+32403017C&gt;T+32403039G&gt;A+32403058T&gt;C+32403102C&gt;T+32403131T&gt;A+32403192TG&gt;T + 32394862G&gt;A+32394892T&gt;G+32394925T&gt;C+32394926G&gt;T+32394964C&gt;T+32394968G&gt;A+32396039T&gt;C+32396178T&gt;C+32403017C&gt;T+32403039G&gt;A+32403058T&gt;C+32403102C&gt;T+32403131T&gt;A+32403192TG&gt;T + 32394862G&gt;A+32394892T&gt;G+32394925T&gt;C+32394926G&gt;T+32394964C&gt;T+32394968G&gt;A+32396039T&gt;C+32396178T&gt;C+32403017C&gt;T+32403039G&gt;A+32403058T&gt;C+32403102C&gt;T+32403192TG&gt;T + 32394862G&gt;A+32394892T&gt;G+32394925T&gt;C+32394926G&gt;T+32394964C&gt;T+32394968G&gt;A+32396039T&gt;C+32396178T&gt;C+32403017C&gt;T+32403039G&gt;A+32403058T&gt;C+32403131T&gt;A+32403192TG&gt;T + 32394862G&gt;A+32394892T&gt;G+32394925T&gt;C+32394926G&gt;T+32394964C&gt;T+32394968G&gt;A+32396039T&gt;C+32396178T&gt;C+32403017C&gt;T+32403039G&gt;A+32403058T&gt;C+32403192TG&gt;T + 32394862G&gt;A+32394892T&gt;G+32394925T&gt;C+32394926G&gt;T+32394964C&gt;T+32394968G&gt;A+32396039T&gt;C+32396178T&gt;C+32403017C&gt;T+32403058T&gt;C+32403102C&gt;T+32403131T&gt;A+32403192TG&gt;T + 32394862G&gt;A+32394892T&gt;G+32394925T&gt;C+32394926G&gt;T+32394964C&gt;T+32394968G&gt;A+32396039T&gt;C+32396178T&gt;C+32403017C&gt;T+32403058T&gt;C+32403131T&gt;A+32403192TG&gt;T + 32394862G&gt;A+32394892T&gt;G+32394925T&gt;C+32394926G&gt;T+32394964C&gt;T+32394968G&gt;A+32396039T&gt;C+32396178T&gt;C+32403017C&gt;T+32403058T&gt;C+32403192TG&gt;T + 32394862G&gt;A+32394892T&gt;G+32394925T&gt;C+32394926G&gt;T+32394964C&gt;T+32394968G&gt;A+32396039T&gt;C+32396178T&gt;C+32403039G&gt;A+32403058T&gt;C+32403102C&gt;T+32403131T&gt;A+32403192TG&gt;T + 32394862G&gt;A+32394892T&gt;G+32394925T&gt;C+32394926G&gt;T+32394964C&gt;T+32394968G&gt;A+32396039T&gt;C+32396178T&gt;C+32403058T&gt;C+32403102C&gt;T+32403131T&gt;A+32403192TG&gt;T + 32394862G&gt;A+32394892T&gt;G+32394925T&gt;C+32394926G&gt;T+32394964C&gt;T+32394968G&gt;A+32396039T&gt;C+32396178T&gt;C+32403131T&gt;A+32403192TG&gt;T + 32394862G&gt;A+32394892T&gt;G+32394925T&gt;C+32394926G&gt;T+32394964C&gt;T+32394968G&gt;A+32396178T&gt;C+32403017C&gt;T+32403039G&gt;A+32403058T&gt;C+32403102C&gt;T+32403131T&gt;A+32403192TG&gt;T + 32394862G&gt;A+32394892T&gt;G+32394925T&gt;C+32394926G&gt;T+32394964C&gt;T+32394992C&gt;T+32396039T&gt;C+32396178T&gt;C+32403017C&gt;T+32403039G&gt;A+32403058T&gt;C+32403102C&gt;T+32403131T&gt;A+32403192TG&gt;T + 32394862G&gt;A+32394892T&gt;G+32394925T&gt;C+32394926G&gt;T+32394964C&gt;T+32396039T&gt;C+32396178T&gt;C+32403017C&gt;T+32403039G&gt;A+32403058T&gt;C+32403102C&gt;T+32403131T&gt;A+32403192TG&gt;T + 32394862G&gt;A+32394892T&gt;G+32394925T&gt;C+32394926G&gt;T+32394968G&gt;A+32396039T&gt;C+32396178T&gt;C+32403017C&gt;T+32403039G&gt;A+32403058T&gt;C+32403102C&gt;T+32403131T&gt;A+32403192TG&gt;T + 32394862G&gt;A+32394892T&gt;G+32394925T&gt;C+32394926G&gt;T+32394992C&gt;T+32396039T&gt;C+32396178T&gt;C+32403017C&gt;T+32403039G&gt;A+32403058T&gt;C+32403102C&gt;T+32403131T&gt;A+32403192TG&gt;T + 32394862G&gt;A+32394892T&gt;G+32394925T&gt;C+32394926G&gt;T+32396039T&gt;C+32396178T&gt;C+32403017C&gt;T+32403039G&gt;A+32403058T&gt;C+32403102C&gt;T+32403131T&gt;A+32403192TG&gt;T + 32394862G&gt;A+32394892T&gt;G+32394925T&gt;C+32394926G&gt;T+32396039T&gt;C+32396178T&gt;C+32403039G&gt;A+32403058T&gt;C+32403102C&gt;T+32403131T&gt;A+32403192TG&gt;T + 32394862G&gt;A+32394892T&gt;G+32394925T&gt;C+32394964C&gt;T+32394968G&gt;A+32396039T&gt;C+32396178T&gt;C+32403017C&gt;T+32403039G&gt;A+32403058T&gt;C+32403102C&gt;T+32403131T&gt;A+32403192TG&gt;T + 32394862G&gt;A+32394892T&gt;G+32394925T&gt;C+32394964C&gt;T+32396039T&gt;C+32396178T&gt;C+32403017C&gt;T+32403039G&gt;A+32403058T&gt;C+32403102C&gt;T+32403131T&gt;A+32403192TG&gt;T + 32394862G&gt;A+32394892T&gt;G+32394925T&gt;C+32394968G&gt;A+32396039T&gt;C+32396178T&gt;C+32403017C&gt;T+32403039G&gt;A+32403058T&gt;C+32403102C&gt;T+32403131T&gt;A+32403192TG&gt;T + 32394862G&gt;A+32394892T&gt;G+32394925T&gt;C+32396039T&gt;C+32396178T&gt;C+32403017C&gt;T+32403039G&gt;A+32403058T&gt;C+32403102C&gt;T+32403131T&gt;A+32403192TG&gt;T + 32394862G&gt;A+32394892T&gt;G+32394926G&gt;T+32394964C&gt;T+32394968G&gt;A+32396039T&gt;C+32396178T&gt;C+32403017C&gt;T+32403039G&gt;A+32403058T&gt;C+32403102C&gt;T+32403131T&gt;A+32403192TG&gt;T + 32394862G&gt;A+32394892T&gt;G+32394964C&gt;T+32394968G&gt;A+32394992C&gt;T+32396039T&gt;C+32396178T&gt;C+32403017C&gt;T+32403039G&gt;A+32403058T&gt;C+32403102C&gt;T+32403131T&gt;A+32403192TG&gt;T + 32394862G&gt;A+32394892T&gt;G+32394964C&gt;T+32394968G&gt;A+32394992C&gt;T+32396039T&gt;C+32396178T&gt;C+32403017C&gt;T+32403039G&gt;A+32403058T&gt;C+32403131T&gt;A+32403192TG&gt;T + 32394862G&gt;A+32394892T&gt;G+32394964C&gt;T+32394968G&gt;A+32396039T&gt;C+32396178T&gt;C+32403017C&gt;T+32403039G&gt;A+32403058T&gt;C+32403102C&gt;T+32403131T&gt;A+32403192TG&gt;T + 32394862G&gt;A+32394892T&gt;G+32394964C&gt;T+32396039T&gt;C+32396178T&gt;C+32403017C&gt;T+32403039G&gt;A+32403058T&gt;C+32403102C&gt;T+32403131T&gt;A+32403192TG&gt;T + 32394862G&gt;A+32394892T&gt;G+32394968G&gt;A+32394992C&gt;T+32396039T&gt;C+32396178T&gt;C+32403017C&gt;T+32403039G&gt;A+32403058T&gt;C+32403102C&gt;T+32403131T&gt;A+32403192TG&gt;T + 32394862G&gt;A+32394892T&gt;G+32394968G&gt;A+32396039T&gt;C+32396178T&gt;C+32403017C&gt;T+32403039G&gt;A+32403058T&gt;C+32403102C&gt;T+32403131T&gt;A+32403192TG&gt;T + 32394862G&gt;A+32394892T&gt;G+32396039T&gt;C+32396178T&gt;C+32403017C&gt;T+32403039G&gt;A+32403058T&gt;C+32403102C&gt;T+32403131T&gt;A+32403192TG&gt;T + 32394862G&gt;A+32394925T&gt;C+32394926G&gt;T+32394964C&gt;T+32394968G&gt;A+32394992C&gt;T+32396039T&gt;C+32396178T&gt;C+32403017C&gt;T+32403039G&gt;A+32403058T&gt;C+32403102C&gt;T+32403131T&gt;A+32403192TG&gt;T + 32394862G&gt;A+32394925T&gt;C+32394926G&gt;T+32394964C&gt;T+32394968G&gt;A+32396039T&gt;C+32396178T&gt;C+32403017C&gt;T+32403039G&gt;A+32403058T&gt;C+32403102C&gt;T+32403131T&gt;A+32403192TG&gt;T + 32394862G&gt;A+32394925T&gt;C+32394926G&gt;T+32394968G&gt;A+32396039T&gt;C+32396178T&gt;C+32403017C&gt;T+32403039G&gt;A+32403058T&gt;C+32403102C&gt;T+32403131T&gt;A+32403192TG&gt;T + 32394862G&gt;A+32394925T&gt;C+32394964C&gt;T+32394968G&gt;A+32396039T&gt;C+32396178T&gt;C+32403017C&gt;T+32403039G&gt;A+32403058T&gt;C+32403102C&gt;T+32403131T&gt;A+32403192TG&gt;T + 32394862G&gt;A+32394926G&gt;T+32394964C&gt;T+32394968G&gt;A+32396178T&gt;C+32403017C&gt;T+32403039G&gt;A+32403058T&gt;C+32403102C&gt;T+32403131T&gt;A+32403192TG&gt;T + 32394862G&gt;A+32394964C&gt;T+32394968G&gt;A+32396039T&gt;C+32396178T&gt;C+32403017C&gt;T+32403039G&gt;A+32403058T&gt;C+32403102C&gt;T+32403131T&gt;A+32403192TG&gt;T + 32394862G&gt;A+32394964C&gt;T+32394968G&gt;A+32396039T&gt;C+32396178T&gt;C+32403017C&gt;T+32403039G&gt;A+32403058T&gt;C+32403131T&gt;A+32403192TG&gt;T + 32394862G&gt;A+32394964C&gt;T+32394968G&gt;A+32396039T&gt;C+32396178T&gt;C+32403017C&gt;T+32403058T&gt;C+32403102C&gt;T+32403131T&gt;A+32403192TG&gt;T + 32394862G&gt;A+32394964C&gt;T+32396039T&gt;C+32396178T&gt;C+32403017C&gt;T+32403039G&gt;A+32403058T&gt;C+32403102C&gt;T+32403131T&gt;A+32403192TG&gt;T + 32394862G&gt;A+32396039T&gt;C+32396178T&gt;C+32403017C&gt;T+32403039G&gt;A+32403058T&gt;C+32403102C&gt;T+32403131T&gt;A+32403192TG&gt;T + 32394892T&gt;G+32394925T&gt;C+32394926G&gt;T+32394964C&gt;T+32394968G&gt;A+32396039T&gt;C+32396178T&gt;C+32403017C&gt;T+32403039G&gt;A+32403058T&gt;C+32403102C&gt;T+32403131T&gt;A+32403192TG&gt;T + 32394892T&gt;G+32394925T&gt;C+32394926G&gt;T+32394964C&gt;T+32394968G&gt;A+32396039T&gt;C+32396178T&gt;C+32403017C&gt;T+32403039G&gt;A+32403058T&gt;C+32403102C&gt;T+32403192TG&gt;T + 32394892T&gt;G+32394925T&gt;C+32394926G&gt;T+32394964C&gt;T+32396039T&gt;C+32396178T&gt;C+32403017C&gt;T+32403039G&gt;A+32403058T&gt;C+32403102C&gt;T+32403131T&gt;A+32403192TG&gt;T + 32394925T&gt;C+32394926G&gt;T+32394964C&gt;T+32394968G&gt;A+32396039T&gt;C+32396178T&gt;C+32403017C&gt;T+32403039G&gt;A+32403058T&gt;C+32403102C&gt;T+32403131T&gt;A+32403192TG&gt;T + 32394964C&gt;T+32394968G&gt;A+32396039T&gt;C+32396178T&gt;C+32403017C&gt;T+32403039G&gt;A+32403058T&gt;C+32403102C&gt;T+32403131T&gt;A+32403192TG&gt;T + 32396039T&gt;C+32396067C&gt;T+32396178T&gt;C+32403014G&gt;A+32403017C&gt;T+32403039G&gt;A+32403058T&gt;C+32403102C&gt;T+32403131T&gt;A+32403192TG&gt;T + 32396039T&gt;C+32396067C&gt;T+32396178T&gt;C+32403017C&gt;T+32403039G&gt;A+32403058T&gt;C+32403102C&gt;T+32403131T&gt;A+32403192TG&gt;T + 32396360G&gt;C+32403017C&gt;T+32403039G&gt;A+32403058T&gt;C+32403102C&gt;T+32403131T&gt;A+32403192TG&gt;T + 32403017C&gt;T+32403039G&gt;A+32403058T&gt;C+32403102C&gt;T+32403131T&gt;A+32403159A&gt;T+32403192TG&gt;T + 32403017C&gt;T+32403039G&gt;A+32403058T&gt;C+32403102C&gt;T+32403131T&gt;A+32403192TG&gt;T + 32403017C&gt;T+32403039G&gt;A+32403058T&gt;C+32403102C&gt;T+32403192TG&gt;T + 32403017C&gt;T+32403039G&gt;A+32403058T&gt;C+32403131T&gt;A+32403192TG&gt;T + 32403017C&gt;T+32403039G&gt;A+32403058T&gt;C+32403192TG&gt;T + 32403017C&gt;T+32403058T&gt;C+32403102C&gt;T+32403131T&gt;A+32403192TG&gt;T + 32403039G&gt;A+32403058T&gt;C+32403102C&gt;T+32403131T&gt;A+32403192TG&gt;T + 32403039G&gt;A+32403058T&gt;C+32403102C&gt;T+32403192TG&gt;T + 32403058T&gt;C+32403102C&gt;T+32403131T&gt;A+32403192TG&gt;T + 32403131T&gt;A+32403192TG&gt;T + 32393999C&gt;T+32394862G&gt;A+32394892T&gt;G+32394925T&gt;C+32394926G&gt;T+32394964C&gt;T+32394968G&gt;A+32396039T&gt;C+32396178T&gt;C+32403017C&gt;T+32403039G&gt;A+32403058T&gt;C+32403102C&gt;T+32403131T&gt;A+32403192TG&gt;T</t>
  </si>
  <si>
    <t>GEDIQLTCYLSPKAN</t>
  </si>
  <si>
    <t>IQLTCYLSPKANAQS</t>
  </si>
  <si>
    <t>263</t>
  </si>
  <si>
    <t>ENST00000374993;ENST00000454136;ENST00000544175</t>
  </si>
  <si>
    <t>AGEQMAEYRGRTVLV</t>
  </si>
  <si>
    <t>24; 301</t>
  </si>
  <si>
    <t>32396267G&gt;A + 32402949AC&gt;A + 32394816C&gt;T+32394862G&gt;A+32394892T&gt;G+32394925T&gt;C+32394926G&gt;T+32394964C&gt;T+32394968G&gt;A+32396039T&gt;C+32396178T&gt;C+32403017C&gt;T+32403039G&gt;A+32403058T&gt;C+32403102C&gt;T+32403131T&gt;A+32403192TG&gt;T + 32394862G&gt;A+32394892T&gt;G+32394925T&gt;C+32394926G&gt;T+32394964C&gt;T+32394968G&gt;A+32394992C&gt;T+32396039T&gt;C+32396178T&gt;C+32403017C&gt;T+32403039G&gt;A+32403058T&gt;C+32403102C&gt;T+32403131T&gt;A+32403192TG&gt;T + 32394862G&gt;A+32394892T&gt;G+32394925T&gt;C+32394926G&gt;T+32394964C&gt;T+32394968G&gt;A+32396039T&gt;C+32396178T&gt;C+32401785C&gt;G+32403017C&gt;T+32403039G&gt;A+32403058T&gt;C+32403102C&gt;T+32403131T&gt;A+32403192TG&gt;T + 32394862G&gt;A+32394892T&gt;G+32394925T&gt;C+32394926G&gt;T+32394964C&gt;T+32394968G&gt;A+32396039T&gt;C+32396178T&gt;C+32403013C&gt;T+32403017C&gt;T+32403039G&gt;A+32403058T&gt;C+32403102C&gt;T+32403131T&gt;A+32403192TG&gt;T + 32394862G&gt;A+32394892T&gt;G+32394925T&gt;C+32394926G&gt;T+32394964C&gt;T+32394968G&gt;A+32396039T&gt;C+32396178T&gt;C+32403017C&gt;T+32403039G&gt;A+32403058T&gt;C+32403102C&gt;T+32403131T&gt;A+32403192TG&gt;T + 32394862G&gt;A+32394892T&gt;G+32394925T&gt;C+32394926G&gt;T+32394964C&gt;T+32394968G&gt;A+32396039T&gt;C+32396178T&gt;C+32403017C&gt;T+32403039G&gt;A+32403058T&gt;C+32403102C&gt;T+32403192TG&gt;T + 32394862G&gt;A+32394892T&gt;G+32394925T&gt;C+32394926G&gt;T+32394964C&gt;T+32394968G&gt;A+32396039T&gt;C+32396178T&gt;C+32403017C&gt;T+32403039G&gt;A+32403058T&gt;C+32403131T&gt;A+32403192TG&gt;T + 32394862G&gt;A+32394892T&gt;G+32394925T&gt;C+32394926G&gt;T+32394964C&gt;T+32394968G&gt;A+32396039T&gt;C+32396178T&gt;C+32403017C&gt;T+32403039G&gt;A+32403058T&gt;C+32403192TG&gt;T + 32394862G&gt;A+32394892T&gt;G+32394925T&gt;C+32394926G&gt;T+32394964C&gt;T+32394968G&gt;A+32396039T&gt;C+32396178T&gt;C+32403017C&gt;T+32403058T&gt;C+32403102C&gt;T+32403131T&gt;A+32403192TG&gt;T + 32394862G&gt;A+32394892T&gt;G+32394925T&gt;C+32394926G&gt;T+32394964C&gt;T+32394968G&gt;A+32396039T&gt;C+32396178T&gt;C+32403017C&gt;T+32403058T&gt;C+32403131T&gt;A+32403192TG&gt;T + 32394862G&gt;A+32394892T&gt;G+32394925T&gt;C+32394926G&gt;T+32394964C&gt;T+32394968G&gt;A+32396039T&gt;C+32396178T&gt;C+32403017C&gt;T+32403058T&gt;C+32403192TG&gt;T + 32394862G&gt;A+32394892T&gt;G+32394925T&gt;C+32394926G&gt;T+32394964C&gt;T+32394968G&gt;A+32396039T&gt;C+32396178T&gt;C+32403039G&gt;A+32403058T&gt;C+32403102C&gt;T+32403131T&gt;A+32403192TG&gt;T + 32394862G&gt;A+32394892T&gt;G+32394925T&gt;C+32394926G&gt;T+32394964C&gt;T+32394968G&gt;A+32396039T&gt;C+32396178T&gt;C+32403058T&gt;C+32403102C&gt;T+32403131T&gt;A+32403192TG&gt;T + 32394862G&gt;A+32394892T&gt;G+32394925T&gt;C+32394926G&gt;T+32394964C&gt;T+32394968G&gt;A+32396039T&gt;C+32396178T&gt;C+32403131T&gt;A+32403192TG&gt;T + 32394862G&gt;A+32394892T&gt;G+32394925T&gt;C+32394926G&gt;T+32394964C&gt;T+32394968G&gt;A+32396178T&gt;C+32403017C&gt;T+32403039G&gt;A+32403058T&gt;C+32403102C&gt;T+32403131T&gt;A+32403192TG&gt;T + 32394862G&gt;A+32394892T&gt;G+32394925T&gt;C+32394926G&gt;T+32394964C&gt;T+32394992C&gt;T+32396039T&gt;C+32396178T&gt;C+32403017C&gt;T+32403039G&gt;A+32403058T&gt;C+32403102C&gt;T+32403131T&gt;A+32403192TG&gt;T + 32394862G&gt;A+32394892T&gt;G+32394925T&gt;C+32394926G&gt;T+32394964C&gt;T+32396039T&gt;C+32396178T&gt;C+32403017C&gt;T+32403039G&gt;A+32403058T&gt;C+32403102C&gt;T+32403131T&gt;A+32403192TG&gt;T + 32394862G&gt;A+32394892T&gt;G+32394925T&gt;C+32394926G&gt;T+32394968G&gt;A+32396039T&gt;C+32396178T&gt;C+32403017C&gt;T+32403039G&gt;A+32403058T&gt;C+32403102C&gt;T+32403131T&gt;A+32403192TG&gt;T + 32394862G&gt;A+32394892T&gt;G+32394925T&gt;C+32394926G&gt;T+32394992C&gt;T+32396039T&gt;C+32396178T&gt;C+32403017C&gt;T+32403039G&gt;A+32403058T&gt;C+32403102C&gt;T+32403131T&gt;A+32403192TG&gt;T + 32394862G&gt;A+32394892T&gt;G+32394925T&gt;C+32394926G&gt;T+32396039T&gt;C+32396178T&gt;C+32403017C&gt;T+32403039G&gt;A+32403058T&gt;C+32403102C&gt;T+32403131T&gt;A+32403192TG&gt;T + 32394862G&gt;A+32394892T&gt;G+32394925T&gt;C+32394926G&gt;T+32396039T&gt;C+32396178T&gt;C+32403039G&gt;A+32403058T&gt;C+32403102C&gt;T+32403131T&gt;A+32403192TG&gt;T + 32394862G&gt;A+32394892T&gt;G+32394925T&gt;C+32394964C&gt;T+32394968G&gt;A+32396039T&gt;C+32396178T&gt;C+32403017C&gt;T+32403039G&gt;A+32403058T&gt;C+32403102C&gt;T+32403131T&gt;A+32403192TG&gt;T + 32394862G&gt;A+32394892T&gt;G+32394925T&gt;C+32394964C&gt;T+32396039T&gt;C+32396178T&gt;C+32403017C&gt;T+32403039G&gt;A+32403058T&gt;C+32403102C&gt;T+32403131T&gt;A+32403192TG&gt;T + 32394862G&gt;A+32394892T&gt;G+32394925T&gt;C+32394968G&gt;A+32396039T&gt;C+32396178T&gt;C+32403017C&gt;T+32403039G&gt;A+32403058T&gt;C+32403102C&gt;T+32403131T&gt;A+32403192TG&gt;T + 32394862G&gt;A+32394892T&gt;G+32394925T&gt;C+32396039T&gt;C+32396178T&gt;C+32403017C&gt;T+32403039G&gt;A+32403058T&gt;C+32403102C&gt;T+32403131T&gt;A+32403192TG&gt;T + 32394862G&gt;A+32394892T&gt;G+32394926G&gt;T+32394964C&gt;T+32394968G&gt;A+32396039T&gt;C+32396178T&gt;C+32403017C&gt;T+32403039G&gt;A+32403058T&gt;C+32403102C&gt;T+32403131T&gt;A+32403192TG&gt;T + 32394862G&gt;A+32394892T&gt;G+32394964C&gt;T+32394968G&gt;A+32394992C&gt;T+32396039T&gt;C+32396178T&gt;C+32403017C&gt;T+32403039G&gt;A+32403058T&gt;C+32403102C&gt;T+32403131T&gt;A+32403192TG&gt;T + 32394862G&gt;A+32394892T&gt;G+32394964C&gt;T+32394968G&gt;A+32394992C&gt;T+32396039T&gt;C+32396178T&gt;C+32403017C&gt;T+32403039G&gt;A+32403058T&gt;C+32403131T&gt;A+32403192TG&gt;T + 32394862G&gt;A+32394892T&gt;G+32394964C&gt;T+32394968G&gt;A+32396039T&gt;C+32396178T&gt;C+32403017C&gt;T+32403039G&gt;A+32403058T&gt;C+32403102C&gt;T+32403131T&gt;A+32403192TG&gt;T + 32394862G&gt;A+32394892T&gt;G+32394964C&gt;T+32396039T&gt;C+32396178T&gt;C+32403017C&gt;T+32403039G&gt;A+32403058T&gt;C+32403102C&gt;T+32403131T&gt;A+32403192TG&gt;T + 32394862G&gt;A+32394892T&gt;G+32394968G&gt;A+32394992C&gt;T+32396039T&gt;C+32396178T&gt;C+32403017C&gt;T+32403039G&gt;A+32403058T&gt;C+32403102C&gt;T+32403131T&gt;A+32403192TG&gt;T + 32394862G&gt;A+32394892T&gt;G+32394968G&gt;A+32396039T&gt;C+32396178T&gt;C+32403017C&gt;T+32403039G&gt;A+32403058T&gt;C+32403102C&gt;T+32403131T&gt;A+32403192TG&gt;T + 32394862G&gt;A+32394892T&gt;G+32396039T&gt;C+32396178T&gt;C+32403017C&gt;T+32403039G&gt;A+32403058T&gt;C+32403102C&gt;T+32403131T&gt;A+32403192TG&gt;T + 32394862G&gt;A+32394925T&gt;C+32394926G&gt;T+32394964C&gt;T+32394968G&gt;A+32394992C&gt;T+32396039T&gt;C+32396178T&gt;C+32403017C&gt;T+32403039G&gt;A+32403058T&gt;C+32403102C&gt;T+32403131T&gt;A+32403192TG&gt;T + 32394862G&gt;A+32394925T&gt;C+32394926G&gt;T+32394964C&gt;T+32394968G&gt;A+32396039T&gt;C+32396178T&gt;C+32403017C&gt;T+32403039G&gt;A+32403058T&gt;C+32403102C&gt;T+32403131T&gt;A+32403192TG&gt;T + 32394862G&gt;A+32394925T&gt;C+32394926G&gt;T+32394968G&gt;A+32396039T&gt;C+32396178T&gt;C+32403017C&gt;T+32403039G&gt;A+32403058T&gt;C+32403102C&gt;T+32403131T&gt;A+32403192TG&gt;T + 32394862G&gt;A+32394925T&gt;C+32394964C&gt;T+32394968G&gt;A+32396039T&gt;C+32396178T&gt;C+32403017C&gt;T+32403039G&gt;A+32403058T&gt;C+32403102C&gt;T+32403131T&gt;A+32403192TG&gt;T + 32394862G&gt;A+32394926G&gt;T+32394964C&gt;T+32394968G&gt;A+32396178T&gt;C+32403017C&gt;T+32403039G&gt;A+32403058T&gt;C+32403102C&gt;T+32403131T&gt;A+32403192TG&gt;T + 32394862G&gt;A+32394964C&gt;T+32394968G&gt;A+32396039T&gt;C+32396178T&gt;C+32403017C&gt;T+32403039G&gt;A+32403058T&gt;C+32403102C&gt;T+32403131T&gt;A+32403192TG&gt;T + 32394862G&gt;A+32394964C&gt;T+32394968G&gt;A+32396039T&gt;C+32396178T&gt;C+32403017C&gt;T+32403039G&gt;A+32403058T&gt;C+32403131T&gt;A+32403192TG&gt;T + 32394862G&gt;A+32394964C&gt;T+32394968G&gt;A+32396039T&gt;C+32396178T&gt;C+32403017C&gt;T+32403058T&gt;C+32403102C&gt;T+32403131T&gt;A+32403192TG&gt;T + 32394862G&gt;A+32394964C&gt;T+32396039T&gt;C+32396178T&gt;C+32403017C&gt;T+32403039G&gt;A+32403058T&gt;C+32403102C&gt;T+32403131T&gt;A+32403192TG&gt;T + 32394862G&gt;A+32396039T&gt;C+32396178T&gt;C+32403017C&gt;T+32403039G&gt;A+32403058T&gt;C+32403102C&gt;T+32403131T&gt;A+32403192TG&gt;T + 32394892T&gt;G+32394925T&gt;C+32394926G&gt;T+32394964C&gt;T+32394968G&gt;A+32396039T&gt;C+32396178T&gt;C+32403017C&gt;T+32403039G&gt;A+32403058T&gt;C+32403102C&gt;T+32403131T&gt;A+32403192TG&gt;T + 32394892T&gt;G+32394925T&gt;C+32394926G&gt;T+32394964C&gt;T+32394968G&gt;A+32396039T&gt;C+32396178T&gt;C+32403017C&gt;T+32403039G&gt;A+32403058T&gt;C+32403102C&gt;T+32403192TG&gt;T + 32394892T&gt;G+32394925T&gt;C+32394926G&gt;T+32394964C&gt;T+32396039T&gt;C+32396178T&gt;C+32403017C&gt;T+32403039G&gt;A+32403058T&gt;C+32403102C&gt;T+32403131T&gt;A+32403192TG&gt;T + 32394925T&gt;C+32394926G&gt;T+32394964C&gt;T+32394968G&gt;A+32396039T&gt;C+32396178T&gt;C+32403017C&gt;T+32403039G&gt;A+32403058T&gt;C+32403102C&gt;T+32403131T&gt;A+32403192TG&gt;T + 32394964C&gt;T+32394968G&gt;A+32396039T&gt;C+32396178T&gt;C+32403017C&gt;T+32403039G&gt;A+32403058T&gt;C+32403102C&gt;T+32403131T&gt;A+32403192TG&gt;T + 32396039T&gt;C+32396067C&gt;T+32396178T&gt;C+32403014G&gt;A+32403017C&gt;T+32403039G&gt;A+32403058T&gt;C+32403102C&gt;T+32403131T&gt;A+32403192TG&gt;T + 32396039T&gt;C+32396067C&gt;T+32396178T&gt;C+32403017C&gt;T+32403039G&gt;A+32403058T&gt;C+32403102C&gt;T+32403131T&gt;A+32403192TG&gt;T + 32396360G&gt;C+32403017C&gt;T+32403039G&gt;A+32403058T&gt;C+32403102C&gt;T+32403131T&gt;A+32403192TG&gt;T + 32403017C&gt;T+32403039G&gt;A+32403058T&gt;C+32403102C&gt;T+32403131T&gt;A+32403159A&gt;T+32403192TG&gt;T + 32403017C&gt;T+32403039G&gt;A+32403058T&gt;C+32403102C&gt;T+32403131T&gt;A+32403192TG&gt;T + 32403017C&gt;T+32403039G&gt;A+32403058T&gt;C+32403102C&gt;T+32403192TG&gt;T + 32403017C&gt;T+32403039G&gt;A+32403058T&gt;C+32403131T&gt;A+32403192TG&gt;T + 32403017C&gt;T+32403039G&gt;A+32403058T&gt;C+32403192TG&gt;T + 32403017C&gt;T+32403058T&gt;C+32403102C&gt;T+32403131T&gt;A+32403192TG&gt;T + 32403039G&gt;A+32403058T&gt;C+32403102C&gt;T+32403131T&gt;A+32403192TG&gt;T + 32403039G&gt;A+32403058T&gt;C+32403102C&gt;T+32403192TG&gt;T + 32403058T&gt;C+32403102C&gt;T+32403131T&gt;A+32403192TG&gt;T + 32403131T&gt;A+32403192TG&gt;T + 32393999C&gt;T+32394862G&gt;A+32394892T&gt;G+32394925T&gt;C+32394926G&gt;T+32394964C&gt;T+32394968G&gt;A+32396039T&gt;C+32396178T&gt;C+32403017C&gt;T+32403039G&gt;A+32403058T&gt;C+32403102C&gt;T+32403131T&gt;A+32403192TG&gt;T</t>
  </si>
  <si>
    <t>GEQMAEYRGRTVLVS</t>
  </si>
  <si>
    <t>25; 302</t>
  </si>
  <si>
    <t>ENSG00000196126</t>
  </si>
  <si>
    <t>ENST00000360004</t>
  </si>
  <si>
    <t>HLA-DRB1</t>
  </si>
  <si>
    <t>RRVQPKVTVYPSKTS</t>
  </si>
  <si>
    <t>32581802TG&gt;T</t>
  </si>
  <si>
    <t>136QPLQHHNLLVCSVSGFYPGSIEVRWFLNGQEEKAGMVSTGLIQNGDWTFQTLVMLETVPRSGEVYTCQVEHPSVTSPLTVEWRARSESAQSKMLSGVGGFVLGLLFLGAGLFIYFRNQKGHSGLQPTGFLS*&gt;136SPCSTTTSWSAL*</t>
  </si>
  <si>
    <t>122</t>
  </si>
  <si>
    <t>32581811G&gt;A + 32584109C&gt;T + 32579102A&gt;G+32581615C&gt;T+32584170CG&gt;C + 32579102A&gt;G+32581804G&gt;A+32581810T&gt;G+32584170CG&gt;C + 32579102A&gt;G+32581811G&gt;A+32584170CG&gt;C + 32579102A&gt;G+32584170CG&gt;C + 32580855T&gt;A+32584170CG&gt;C + 32581606G&gt;A+32584170CG&gt;C + 32581615C&gt;T+32584170CG&gt;C + 32581780G&gt;C+32584170CG&gt;C + 32581786G&gt;A+32584170CG&gt;C + 32581804G&gt;A+32581810T&gt;G+32584170CG&gt;C + 32581804G&gt;A+32584170CG&gt;C + 32581810T&gt;G+32584170CG&gt;C + 32584170CG&gt;C + 32579102A&gt;G+32584179C&gt;CTT + 32584179C&gt;CTT</t>
  </si>
  <si>
    <t>QPKVTVYPSKTQPL,QPKVTVYPSKTQPL,QPKVTVYPSKTQPLQH,QPKVTVYPSKTQPLQ,VQPKVTVYPSKTQPL,VQPKVTVYPSKTQP,QPKVTVYPSKTQPL,QPKVTVYPSKTQPLQ,VQPKVTVYPSKTQPL,QPKVTVYPSKTQPLQHHN,QPKVTVYPSKTQPLQHH,VQPKVTVYPSKTQPL,QPKVTVYPSKTQPL,QPKVTVYPSKTQPLQHH,VQPKVTVYPSKTQPL</t>
  </si>
  <si>
    <t>ENSG00000196735</t>
  </si>
  <si>
    <t>ENST00000343139;ENST00000374949;ENST00000395363;ENST00000496318</t>
  </si>
  <si>
    <t>HLA-DQA1</t>
  </si>
  <si>
    <t>GVNLYQFYGPSGQYT</t>
  </si>
  <si>
    <t>35</t>
  </si>
  <si>
    <t>HNLNIMIKRYNSTAA</t>
  </si>
  <si>
    <t>94</t>
  </si>
  <si>
    <t>DRB1_0804,DRB1_1103,DRB1_1104,DRB1_1106,DRB1_1501,DRB1_1503,DRB1_1506</t>
  </si>
  <si>
    <t>ENSG00000146535</t>
  </si>
  <si>
    <t>ENST00000407653</t>
  </si>
  <si>
    <t>GNA12</t>
  </si>
  <si>
    <t>KGIVLFWGESVKYFL</t>
  </si>
  <si>
    <t>93</t>
  </si>
  <si>
    <t>2762606T&gt;A + 2762808GGCCTCCCATCC&gt;G + 2762879G&gt;A</t>
  </si>
  <si>
    <t>ENSG00000091140</t>
  </si>
  <si>
    <t>ENST00000205402;ENST00000437604;ENST00000440410;ENST00000639772</t>
  </si>
  <si>
    <t>DLD</t>
  </si>
  <si>
    <t>GLSAVPLRAYADQPI</t>
  </si>
  <si>
    <t>107893260A&gt;G</t>
  </si>
  <si>
    <t>34T&gt;34A</t>
  </si>
  <si>
    <t>26</t>
  </si>
  <si>
    <t>107893242T&gt;C</t>
  </si>
  <si>
    <t>LSAVPLRTYADQPID</t>
  </si>
  <si>
    <t>27</t>
  </si>
  <si>
    <t>107893242T&gt;C + 107893260A&gt;G</t>
  </si>
  <si>
    <t>PLRAYADQPIDADVT</t>
  </si>
  <si>
    <t>31</t>
  </si>
  <si>
    <t>107901749G&gt;A</t>
  </si>
  <si>
    <t>PLRTYADQPIDADVT</t>
  </si>
  <si>
    <t>107893260A&gt;G + 107901749G&gt;A</t>
  </si>
  <si>
    <t>VPLRTYADQPIDADV</t>
  </si>
  <si>
    <t>30</t>
  </si>
  <si>
    <t>ENST00000205402;ENST00000440410</t>
  </si>
  <si>
    <t>SEVTPFPGITIDEDA</t>
  </si>
  <si>
    <t>107906279A&gt;G</t>
  </si>
  <si>
    <t>176T&gt;176A; 199T&gt;199A</t>
  </si>
  <si>
    <t>162; 185</t>
  </si>
  <si>
    <t>107905487C&gt;G + 107905503C&gt;T</t>
  </si>
  <si>
    <t>SEVTPFPGITIDEDT</t>
  </si>
  <si>
    <t>107905487C&gt;G + 107905503C&gt;T + 107906279A&gt;G</t>
  </si>
  <si>
    <t>ENSG00000091136</t>
  </si>
  <si>
    <t>ENST00000222399;ENST00000393560;ENST00000393561</t>
  </si>
  <si>
    <t>LAMB1</t>
  </si>
  <si>
    <t>ENVVTTFAPNRLKIW</t>
  </si>
  <si>
    <t>97; 121</t>
  </si>
  <si>
    <t>107998379C&gt;A + 107998413T&gt;C + 107998480A&gt;AT + 108001646A&gt;AG</t>
  </si>
  <si>
    <t>IENVVTTFAPNRLKI</t>
  </si>
  <si>
    <t>96; 120</t>
  </si>
  <si>
    <t>RIQNLLKITNLRIKF</t>
  </si>
  <si>
    <t>223; 247</t>
  </si>
  <si>
    <t>107980803T&gt;C + 107980808A&gt;G + 107929072A&gt;G+107975061C&gt;T+107986032TGG&gt;T + 107998480A&gt;AT + 108001646A&gt;AG + 107975061C&gt;T+107986032TGG&gt;T</t>
  </si>
  <si>
    <t>DRB1_1201,DRB1_1202,DRB1_1501,DRB1_1502,DRB1_1503,DRB1_1506</t>
  </si>
  <si>
    <t>ENST00000222399;ENST00000393561</t>
  </si>
  <si>
    <t>ADLDSIEAVANEVLK</t>
  </si>
  <si>
    <t>1516; 1540</t>
  </si>
  <si>
    <t>107929072A&gt;G+107929575C&gt;CT + 107929595A&gt;G + 107929072A&gt;G+107932284G&gt;GC + 107929072A&gt;G+107937234C&gt;CTT + 107937234C&gt;CTT + 107940154CTG&gt;C + 107951229G&gt;A + 107960547G&gt;A + 107962994G&gt;A + 107963033G&gt;A + 107964657G&gt;T + 107975263A&gt;T + 107929072A&gt;G+107935421G&gt;A+107953740C&gt;T+107975381CA&gt;C + 107929072A&gt;G+107975061C&gt;T+107986032TGG&gt;T + 107998480A&gt;AT + 108001646A&gt;AG</t>
  </si>
  <si>
    <t>DRB1_1501,DRB1_1502,DRB1_1506</t>
  </si>
  <si>
    <t>DLDSIEAVANEVLKM</t>
  </si>
  <si>
    <t>1517; 1541</t>
  </si>
  <si>
    <t>DSIEAVANEVLKMEM</t>
  </si>
  <si>
    <t>1519; 1543</t>
  </si>
  <si>
    <t>ELAEQLEFIKNSDIR</t>
  </si>
  <si>
    <t>1301; 1325</t>
  </si>
  <si>
    <t>107937095C&gt;T + 107929072A&gt;G+107937234C&gt;CTT + 107937234C&gt;CTT + 107940154CTG&gt;C + 107951229G&gt;A + 107960547G&gt;A + 107962994G&gt;A + 107963033G&gt;A + 107964657G&gt;T + 107975263A&gt;T + 107929072A&gt;G+107935421G&gt;A+107953740C&gt;T+107975381CA&gt;C + 107929072A&gt;G+107975061C&gt;T+107986032TGG&gt;T + 107998480A&gt;AT + 108001646A&gt;AG</t>
  </si>
  <si>
    <t>ERCLAGYYGDPITGS</t>
  </si>
  <si>
    <t>107955598A&gt;G</t>
  </si>
  <si>
    <t>908I&gt;908T; 932I&gt;932T</t>
  </si>
  <si>
    <t>896; 920</t>
  </si>
  <si>
    <t>107960547G&gt;A + 107962994G&gt;A + 107963033G&gt;A + 107964657G&gt;T + 107975263A&gt;T + 107929072A&gt;G+107935421G&gt;A+107953740C&gt;T+107975381CA&gt;C + 107929072A&gt;G+107975061C&gt;T+107986032TGG&gt;T + 107998480A&gt;AT + 108001646A&gt;AG</t>
  </si>
  <si>
    <t>ENST00000393561</t>
  </si>
  <si>
    <t>PPPRVRFFRAPLPAC</t>
  </si>
  <si>
    <t>108001802AGCGGGG&gt;CGCGGGG</t>
  </si>
  <si>
    <t>14L&gt;14R</t>
  </si>
  <si>
    <t>11</t>
  </si>
  <si>
    <t>108001772G&gt;A + 108001773C&gt;G + 108001779G&gt;C + 108001788GA&gt;AA + 108001802AGCGGGG&gt;A + 108001812G&gt;A</t>
  </si>
  <si>
    <t>PPRVRFFRAPLPACV</t>
  </si>
  <si>
    <t>12</t>
  </si>
  <si>
    <t>108001772G&gt;A + 108001773C&gt;G + 108001779G&gt;C + 108001788GA&gt;AA + 108001802AGCGGGG&gt;A</t>
  </si>
  <si>
    <t>ENSG00000135253</t>
  </si>
  <si>
    <t>ENST00000610776;ENST00000613019;ENST00000620378</t>
  </si>
  <si>
    <t>KCP</t>
  </si>
  <si>
    <t>ASLCPYPARPLPGTC</t>
  </si>
  <si>
    <t>232; 289; 293</t>
  </si>
  <si>
    <t>128894223C&gt;T + 128894224C&gt;T + 128894236G&gt;A + 128892926T&gt;C+128902802TC&gt;T + 128902802TC&gt;T + 128902806C&gt;CA + 128888978G&gt;A+128907417ACT&gt;A + 128891018T&gt;A+128907417ACT&gt;A + 128892926T&gt;C+128907417ACT&gt;A + 128907417ACT&gt;A + 128908461G&gt;A + 128891018T&gt;A+128892926T&gt;C+128904080G&gt;T+128904296TG&gt;T + 128891018T&gt;A+128892926T&gt;C+128904296TG&gt;T</t>
  </si>
  <si>
    <t>ASLCPYPARPLPSTC</t>
  </si>
  <si>
    <t>128894224C&gt;T</t>
  </si>
  <si>
    <t>244G&gt;244S; 301G&gt;301S; 305G&gt;305S</t>
  </si>
  <si>
    <t>128894223C&gt;T + 128894236G&gt;A + 128892926T&gt;C+128902802TC&gt;T + 128902802TC&gt;T + 128902806C&gt;CA + 128888978G&gt;A+128907417ACT&gt;A + 128891018T&gt;A+128907417ACT&gt;A + 128892926T&gt;C+128907417ACT&gt;A + 128907417ACT&gt;A + 128908461G&gt;A + 128891018T&gt;A+128892926T&gt;C+128904080G&gt;T+128904296TG&gt;T + 128891018T&gt;A+128892926T&gt;C+128904296TG&gt;T</t>
  </si>
  <si>
    <t>CASLCPYPARPLPGT</t>
  </si>
  <si>
    <t>231; 288; 292</t>
  </si>
  <si>
    <t>128894223C&gt;T + 128894224C&gt;T + 128894236G&gt;A + 128894263A&gt;T + 128892926T&gt;C+128902802TC&gt;T + 128902802TC&gt;T + 128902806C&gt;CA + 128888978G&gt;A+128907417ACT&gt;A + 128891018T&gt;A+128907417ACT&gt;A + 128892926T&gt;C+128907417ACT&gt;A + 128907417ACT&gt;A + 128908461G&gt;A + 128891018T&gt;A+128892926T&gt;C+128904080G&gt;T+128904296TG&gt;T + 128891018T&gt;A+128892926T&gt;C+128904296TG&gt;T</t>
  </si>
  <si>
    <t>CASLCPYPARPLPST</t>
  </si>
  <si>
    <t>128894223C&gt;T + 128894236G&gt;A + 128894263A&gt;T + 128892926T&gt;C+128902802TC&gt;T + 128902802TC&gt;T + 128902806C&gt;CA + 128888978G&gt;A+128907417ACT&gt;A + 128891018T&gt;A+128907417ACT&gt;A + 128892926T&gt;C+128907417ACT&gt;A + 128907417ACT&gt;A + 128908461G&gt;A + 128891018T&gt;A+128892926T&gt;C+128904080G&gt;T+128904296TG&gt;T + 128891018T&gt;A+128892926T&gt;C+128904296TG&gt;T</t>
  </si>
  <si>
    <t>ECASLCPYPARPLPG</t>
  </si>
  <si>
    <t>230; 287; 291</t>
  </si>
  <si>
    <t>ECASLCPYPARPLPS</t>
  </si>
  <si>
    <t>ENSG00000128604</t>
  </si>
  <si>
    <t>ENST00000249375;ENST00000357234;ENST00000402030;ENST00000473745;ENST00000477535;ENST00000489702</t>
  </si>
  <si>
    <t>IRF5</t>
  </si>
  <si>
    <t>IPSDKQRFYTNQLLD</t>
  </si>
  <si>
    <t>219; 305; 321</t>
  </si>
  <si>
    <t>128947821C&gt;T + 128947238C&gt;T</t>
  </si>
  <si>
    <t>PSDKQRFYTNQLLDV</t>
  </si>
  <si>
    <t>220; 306; 322</t>
  </si>
  <si>
    <t>SDKQRFYTNQLLDVL</t>
  </si>
  <si>
    <t>221; 307; 323</t>
  </si>
  <si>
    <t>ENSG00000096968</t>
  </si>
  <si>
    <t>ENST00000381652</t>
  </si>
  <si>
    <t>JAK2</t>
  </si>
  <si>
    <t>DHIKLLQYTSQICKG</t>
  </si>
  <si>
    <t>949</t>
  </si>
  <si>
    <t>5054660C&gt;T + 5073757T&gt;TTCTCACAAGCA+5073759A&gt;T + 5080539C&gt;T + 5080620G&gt;T + 5090536T&gt;C + 5090541C&gt;T + 5090550T&gt;C + 5090560A&gt;C</t>
  </si>
  <si>
    <t>ESPIFWYAPESLTES</t>
  </si>
  <si>
    <t>1015</t>
  </si>
  <si>
    <t>5054660C&gt;T + 5073757T&gt;TTCTCACAAGCA+5073759A&gt;T + 5080539C&gt;T + 5080620G&gt;T + 5123024C&gt;G + 5123030G&gt;A</t>
  </si>
  <si>
    <t>GESPIFWYAPESLRE</t>
  </si>
  <si>
    <t>5123024C&gt;G</t>
  </si>
  <si>
    <t>1027T&gt;1027R</t>
  </si>
  <si>
    <t>1014</t>
  </si>
  <si>
    <t>5054660C&gt;T + 5073757T&gt;TTCTCACAAGCA+5073759A&gt;T + 5080539C&gt;T + 5080620G&gt;T</t>
  </si>
  <si>
    <t>GESPIFWYAPESLTE</t>
  </si>
  <si>
    <t>5054660C&gt;T + 5073757T&gt;TTCTCACAAGCA+5073759A&gt;T + 5080539C&gt;T + 5080620G&gt;T + 5123024C&gt;G</t>
  </si>
  <si>
    <t>HIKLLQYTSQICKGM</t>
  </si>
  <si>
    <t>950</t>
  </si>
  <si>
    <t>IDHIKLLQYTSPICK</t>
  </si>
  <si>
    <t>5090560A&gt;C</t>
  </si>
  <si>
    <t>959Q&gt;959P</t>
  </si>
  <si>
    <t>948</t>
  </si>
  <si>
    <t>5054660C&gt;T + 5073757T&gt;TTCTCACAAGCA+5073759A&gt;T + 5080539C&gt;T + 5080620G&gt;T + 5090536T&gt;C + 5090541C&gt;T + 5090550T&gt;C</t>
  </si>
  <si>
    <t>IDHIKLLQYTSQICK</t>
  </si>
  <si>
    <t>IDHTKLLQYTSQICK</t>
  </si>
  <si>
    <t>5090536T&gt;C</t>
  </si>
  <si>
    <t>951I&gt;951T</t>
  </si>
  <si>
    <t>5054660C&gt;T + 5073757T&gt;TTCTCACAAGCA+5073759A&gt;T + 5080539C&gt;T + 5080620G&gt;T + 5090541C&gt;T + 5090550T&gt;C + 5090560A&gt;C</t>
  </si>
  <si>
    <t>IKLLQYTSPICKGME</t>
  </si>
  <si>
    <t>951</t>
  </si>
  <si>
    <t>5054660C&gt;T + 5073757T&gt;TTCTCACAAGCA+5073759A&gt;T + 5080539C&gt;T + 5080620G&gt;T + 5090536T&gt;C + 5090541C&gt;T + 5090550T&gt;C + 5090745G&gt;A</t>
  </si>
  <si>
    <t>IKLLQYTSQICKGME</t>
  </si>
  <si>
    <t>5054660C&gt;T + 5073757T&gt;TTCTCACAAGCA+5073759A&gt;T + 5080539C&gt;T + 5080620G&gt;T + 5090536T&gt;C + 5090541C&gt;T + 5090550T&gt;C + 5090560A&gt;C + 5090745G&gt;A</t>
  </si>
  <si>
    <t>PGESPIFWYAPESLR</t>
  </si>
  <si>
    <t>1013</t>
  </si>
  <si>
    <t>PGESPIFWYAPESLT</t>
  </si>
  <si>
    <t>QHDNIVKYKGVCYGA</t>
  </si>
  <si>
    <t>5089857A&gt;G</t>
  </si>
  <si>
    <t>919S&gt;919G</t>
  </si>
  <si>
    <t>906</t>
  </si>
  <si>
    <t>QHDNIVKYKGVCYSA</t>
  </si>
  <si>
    <t>5054660C&gt;T + 5073757T&gt;TTCTCACAAGCA+5073759A&gt;T + 5080539C&gt;T + 5080620G&gt;T + 5089857A&gt;G</t>
  </si>
  <si>
    <t>SPIFWYAPESLRESK</t>
  </si>
  <si>
    <t>1016</t>
  </si>
  <si>
    <t>5054660C&gt;T + 5073757T&gt;TTCTCACAAGCA+5073759A&gt;T + 5080539C&gt;T + 5080620G&gt;T + 5123030G&gt;A</t>
  </si>
  <si>
    <t>TKLLQYTSQICKGME</t>
  </si>
  <si>
    <t>5054660C&gt;T + 5073757T&gt;TTCTCACAAGCA+5073759A&gt;T + 5080539C&gt;T + 5080620G&gt;T + 5090541C&gt;T + 5090550T&gt;C + 5090560A&gt;C + 5090745G&gt;A</t>
  </si>
  <si>
    <t>ENST00000381652;ENST00000636127</t>
  </si>
  <si>
    <t>NDQTPLAIYNSISYK</t>
  </si>
  <si>
    <t>193</t>
  </si>
  <si>
    <t>5050807C&gt;T</t>
  </si>
  <si>
    <t>TPLAIYNSISYKTFL</t>
  </si>
  <si>
    <t>196</t>
  </si>
  <si>
    <t>5050807C&gt;T + 5054576T&gt;G</t>
  </si>
  <si>
    <t>ENSG00000120210</t>
  </si>
  <si>
    <t>ENST00000381641;ENST00000649639</t>
  </si>
  <si>
    <t>INSL6</t>
  </si>
  <si>
    <t>ASEKVEAYSPYEFES</t>
  </si>
  <si>
    <t>5185368G&gt;C</t>
  </si>
  <si>
    <t>79Q&gt;79E</t>
  </si>
  <si>
    <t>68</t>
  </si>
  <si>
    <t>5185362C&gt;G + 5185362C&gt;A + 5185374G&gt;T + 5185377T&gt;C + 5185495G&gt;C + 5185544GA&gt;G</t>
  </si>
  <si>
    <t>ASEKVEAYSPYQFES</t>
  </si>
  <si>
    <t>5185362C&gt;G + 5185362C&gt;A + 5185368G&gt;C + 5185374G&gt;T + 5185377T&gt;C + 5185495G&gt;C + 5185544GA&gt;G</t>
  </si>
  <si>
    <t>EKVEAYSPYQFESPQ</t>
  </si>
  <si>
    <t>70</t>
  </si>
  <si>
    <t>5185351T&gt;A + 5185355G&gt;A + 5185362C&gt;G + 5185362C&gt;A + 5185368G&gt;C + 5185374G&gt;T + 5185377T&gt;C + 5185495G&gt;C + 5185544GA&gt;G</t>
  </si>
  <si>
    <t>QASEKVEAYSPYQFE</t>
  </si>
  <si>
    <t>67</t>
  </si>
  <si>
    <t>SEKVEAYSPYEFESP</t>
  </si>
  <si>
    <t>69</t>
  </si>
  <si>
    <t>5185355G&gt;A + 5185362C&gt;G + 5185362C&gt;A + 5185374G&gt;T + 5185377T&gt;C + 5185495G&gt;C + 5185544GA&gt;G</t>
  </si>
  <si>
    <t>SEKVEAYSPYQFESP</t>
  </si>
  <si>
    <t>5185355G&gt;A + 5185362C&gt;G + 5185362C&gt;A + 5185368G&gt;C + 5185374G&gt;T + 5185377T&gt;C + 5185495G&gt;C + 5185544GA&gt;G</t>
  </si>
  <si>
    <t>ENSG00000119919</t>
  </si>
  <si>
    <t>ENST00000344586;ENST00000622383</t>
  </si>
  <si>
    <t>NKX2-3</t>
  </si>
  <si>
    <t>ASAYSYNSFPAYGYG</t>
  </si>
  <si>
    <t>254</t>
  </si>
  <si>
    <t>99535402A&gt;G + 99535405A&gt;G + 99535408G&gt;T</t>
  </si>
  <si>
    <t>GASAYSYNSFPAYGY</t>
  </si>
  <si>
    <t>253</t>
  </si>
  <si>
    <t>VGASAYSYNSFPAYG</t>
  </si>
  <si>
    <t>252</t>
  </si>
  <si>
    <t>ENSG00000095110</t>
  </si>
  <si>
    <t>ENST00000251921;ENST00000424269;ENST00000534921</t>
  </si>
  <si>
    <t>NXPE1</t>
  </si>
  <si>
    <t>KGKLIYLLRDSTLRQ</t>
  </si>
  <si>
    <t>114522930C&gt;T</t>
  </si>
  <si>
    <t>211G&gt;211R; 353G&gt;353R</t>
  </si>
  <si>
    <t>203; 345</t>
  </si>
  <si>
    <t>114522915G&gt;A + 114522950C&gt;T + 114530266G&gt;A + 114530404T&gt;A + 114522930C&gt;T+114530855T&gt;C+114530904CA&gt;C + 114530904CA&gt;C + 114530525A&gt;G+114530561C&gt;T+114530889A&gt;G+114551179TG&gt;T</t>
  </si>
  <si>
    <t>DRB1_1104,DRB1_1201,DRB1_1202,DRB1_1501,DRB1_1503,DRB1_1506</t>
  </si>
  <si>
    <t>ENST00000251921;ENST00000424269;ENST00000534921;ENST00000536312</t>
  </si>
  <si>
    <t>SLSLLLIHPSERASA</t>
  </si>
  <si>
    <t>114530446C&gt;T</t>
  </si>
  <si>
    <t>188G&gt;188R; 46G&gt;46R</t>
  </si>
  <si>
    <t>35; 177</t>
  </si>
  <si>
    <t>114530439G&gt;A + 114530442G&gt;A + 114530455G&gt;A + 114530458G&gt;A + 114522930C&gt;T+114530855T&gt;C+114530904CA&gt;C + 114530904CA&gt;C + 114530525A&gt;G+114530561C&gt;T+114530889A&gt;G+114551179TG&gt;T + 114530855T&gt;C+114530904CA&gt;C</t>
  </si>
  <si>
    <t>DRB1_0103,DRB1_0402,DRB1_1501,DRB1_1502,DRB1_1506</t>
  </si>
  <si>
    <t>ENSG00000212127</t>
  </si>
  <si>
    <t>ENST00000537503</t>
  </si>
  <si>
    <t>TAS2R14</t>
  </si>
  <si>
    <t>FFISVWTSERLEENL</t>
  </si>
  <si>
    <t>247</t>
  </si>
  <si>
    <t>10938429T&gt;C + 10938473CAG&gt;C + 10938688G&gt;A + 10939080G&gt;T + 10938833C&gt;T+10939094T&gt;A+10939119AC&gt;A</t>
  </si>
  <si>
    <t>SLSFFISVWTSERLE</t>
  </si>
  <si>
    <t>10938473CAG&gt;C + 10938688G&gt;A + 10939080G&gt;T + 10938833C&gt;T+10939094T&gt;A+10939119AC&gt;A</t>
  </si>
  <si>
    <t>ENSG00000255374</t>
  </si>
  <si>
    <t>ENST00000531678</t>
  </si>
  <si>
    <t>TAS2R43 | TAS2R45</t>
  </si>
  <si>
    <t>AVINHFSNWLATTLS</t>
  </si>
  <si>
    <t>89</t>
  </si>
  <si>
    <t>NIWAVINHFSNWLAT</t>
  </si>
  <si>
    <t>86</t>
  </si>
  <si>
    <t>PSIHPFILIWGNKKL</t>
  </si>
  <si>
    <t>272</t>
  </si>
  <si>
    <t>11091471TCC&gt;T + 11091824GC&gt;G</t>
  </si>
  <si>
    <t>WAVINHFSNWLATTL</t>
  </si>
  <si>
    <t>88</t>
  </si>
  <si>
    <t>ENSG00000122965</t>
  </si>
  <si>
    <t>ENST00000261741;ENST00000392561;ENST00000545145</t>
  </si>
  <si>
    <t>RBM19</t>
  </si>
  <si>
    <t>KALKQFQGHVVDGHK</t>
  </si>
  <si>
    <t>113920616G&gt;A</t>
  </si>
  <si>
    <t>794L&gt;794F</t>
  </si>
  <si>
    <t>789</t>
  </si>
  <si>
    <t>113918432C&gt;T + 113918444G&gt;C + 113940148G&gt;A + 113940080G&gt;C+113940094G&gt;C+113946392CT&gt;C</t>
  </si>
  <si>
    <t>ENSG00000187848</t>
  </si>
  <si>
    <t>ENST00000343948;ENST00000348800;ENST00000350048;ENST00000351222;ENST00000352418;ENST00000449132;ENST00000542301;ENST00000643471</t>
  </si>
  <si>
    <t>P2RX2</t>
  </si>
  <si>
    <t>CWPALWDYETPKVIV</t>
  </si>
  <si>
    <t>132618883T&gt;C</t>
  </si>
  <si>
    <t>23S&gt;23P</t>
  </si>
  <si>
    <t>21</t>
  </si>
  <si>
    <t>132618889C&gt;T</t>
  </si>
  <si>
    <t>CWSALWDYETPKVIV</t>
  </si>
  <si>
    <t>132618883T&gt;C + 132618889C&gt;T</t>
  </si>
  <si>
    <t>ENST00000343948;ENST00000348800;ENST00000350048;ENST00000352418;ENST00000449132;ENST00000542301;ENST00000643471</t>
  </si>
  <si>
    <t>PALWDYETPKVIVVR</t>
  </si>
  <si>
    <t>23</t>
  </si>
  <si>
    <t>DRB1_0103,DRB1_1501,DRB1_1503,DRB1_1506</t>
  </si>
  <si>
    <t>WPALWDYETPKVIVV</t>
  </si>
  <si>
    <t>22</t>
  </si>
  <si>
    <t>WSALWDYETPKVIVV</t>
  </si>
  <si>
    <t>ENST00000351222</t>
  </si>
  <si>
    <t>PALWDYETPKVIVSI</t>
  </si>
  <si>
    <t>WPALWDYETPKVIVS</t>
  </si>
  <si>
    <t>WSALWDYETPKVIVS</t>
  </si>
  <si>
    <t>ENST00000449132</t>
  </si>
  <si>
    <t>CQPISGYDGPKFHHP</t>
  </si>
  <si>
    <t>148</t>
  </si>
  <si>
    <t>132618951C&gt;G + 132619570C&gt;CA + 132619888C&gt;A</t>
  </si>
  <si>
    <t>LCQPISGYDGPKFHH</t>
  </si>
  <si>
    <t>QPISGYDGPKFHHPH</t>
  </si>
  <si>
    <t>149</t>
  </si>
  <si>
    <t>132618951C&gt;G + 132619570C&gt;CA + 132619888C&gt;A + 132620307A&gt;G</t>
  </si>
  <si>
    <t>QPISGYDGPKFHHPR</t>
  </si>
  <si>
    <t>132620307A&gt;G</t>
  </si>
  <si>
    <t>163H&gt;163R</t>
  </si>
  <si>
    <t>ENSG00000177084</t>
  </si>
  <si>
    <t>ENST00000320574;ENST00000535270</t>
  </si>
  <si>
    <t>POLE</t>
  </si>
  <si>
    <t>ALLMVQAFHANIIFP</t>
  </si>
  <si>
    <t>476; 503</t>
  </si>
  <si>
    <t>132672776T&gt;C + 132673255G&gt;C + 132681213CT&gt;C + 132632393T&gt;C+132635996G&gt;A+132687264C&gt;CG</t>
  </si>
  <si>
    <t>ELQLIKIFQSSVFEA</t>
  </si>
  <si>
    <t>951; 978</t>
  </si>
  <si>
    <t>132661055C&gt;T + 132661066G&gt;A + 132661095T&gt;G + 132668437AG&gt;AGG + 132673255G&gt;C + 132681213CT&gt;C + 132632393T&gt;C+132635996G&gt;A+132687264C&gt;CG</t>
  </si>
  <si>
    <t>DRB1_1201,DRB1_1501,DRB1_1502,DRB1_1503,DRB1_1506</t>
  </si>
  <si>
    <t>EMAGIVCFTGANIVT</t>
  </si>
  <si>
    <t>132664404T&gt;C</t>
  </si>
  <si>
    <t>816I&gt;816V; 843I&gt;843V</t>
  </si>
  <si>
    <t>803; 830</t>
  </si>
  <si>
    <t>132664421A&gt;C + 132664421A&gt;G + 132668437AG&gt;AGG + 132673255G&gt;C + 132681213CT&gt;C + 132632393T&gt;C+132635996G&gt;A+132687264C&gt;CG</t>
  </si>
  <si>
    <t>ERAIPLAIFQAEPMV</t>
  </si>
  <si>
    <t>132657935G&gt;A</t>
  </si>
  <si>
    <t>1077T&gt;1077M; 1104T&gt;1104M</t>
  </si>
  <si>
    <t>1064; 1091</t>
  </si>
  <si>
    <t>132657954T&gt;C + 132657968G&gt;C + 132632393T&gt;C+132635996G&gt;A+132659304A&gt;AT+132659305C&gt;G + 132668437AG&gt;AGG + 132673255G&gt;C + 132681213CT&gt;C + 132632393T&gt;C+132635996G&gt;A+132687264C&gt;CG</t>
  </si>
  <si>
    <t>ERAIPLAIFQAEPTV</t>
  </si>
  <si>
    <t>132657935G&gt;A + 132657954T&gt;C + 132657968G&gt;C + 132632393T&gt;C+132635996G&gt;A+132659304A&gt;AT+132659305C&gt;G + 132668437AG&gt;AGG + 132673255G&gt;C + 132681213CT&gt;C + 132632393T&gt;C+132635996G&gt;A+132687264C&gt;CG</t>
  </si>
  <si>
    <t>IPLAIFQAEPTVRKH</t>
  </si>
  <si>
    <t>1067; 1094</t>
  </si>
  <si>
    <t>132657935G&gt;A + 132657954T&gt;C + 132632393T&gt;C+132635996G&gt;A+132659304A&gt;AT+132659305C&gt;G + 132668437AG&gt;AGG + 132673255G&gt;C + 132681213CT&gt;C + 132632393T&gt;C+132635996G&gt;A+132687264C&gt;CG</t>
  </si>
  <si>
    <t>LLMVQAFHANIIFPN</t>
  </si>
  <si>
    <t>477; 504</t>
  </si>
  <si>
    <t>LMVQAFHANIIFPNK</t>
  </si>
  <si>
    <t>478; 505</t>
  </si>
  <si>
    <t>DRB1_1403,DRB1_1501,DRB1_1502,DRB1_1503,DRB1_1506</t>
  </si>
  <si>
    <t>LPEDISAFGSDLFFA</t>
  </si>
  <si>
    <t>132642354T&gt;C</t>
  </si>
  <si>
    <t>1639T&gt;1639A; 1666T&gt;1666A</t>
  </si>
  <si>
    <t>1633; 1660</t>
  </si>
  <si>
    <t>132642342C&gt;G + 132642348C&gt;T + 132642363C&gt;G + 132632393T&gt;C+132635996G&gt;A+132643293CTG&gt;C + 132626202C&gt;T+132632393T&gt;C+132635996G&gt;A+132643512CCA&gt;CCACA + 132632393T&gt;C+132643245T&gt;C+132643940T&gt;C+132648987C&gt;CG + 132632393T&gt;C+132635996G&gt;A+132659304A&gt;AT+132659305C&gt;G + 132668437AG&gt;AGG + 132673255G&gt;C + 132681213CT&gt;C + 132632393T&gt;C+132635996G&gt;A+132687264C&gt;CG</t>
  </si>
  <si>
    <t>LQLIKIFQSSVFEAF</t>
  </si>
  <si>
    <t>952; 979</t>
  </si>
  <si>
    <t>132661055C&gt;T + 132661066G&gt;A + 132668437AG&gt;AGG + 132673255G&gt;C + 132681213CT&gt;C + 132632393T&gt;C+132635996G&gt;A+132687264C&gt;CG</t>
  </si>
  <si>
    <t>PEDISAFGSDLFFAR</t>
  </si>
  <si>
    <t>1634; 1661</t>
  </si>
  <si>
    <t>132642327G&gt;A + 132642342C&gt;G + 132642348C&gt;T + 132642363C&gt;G + 132632393T&gt;C+132635996G&gt;A+132643293CTG&gt;C + 132626202C&gt;T+132632393T&gt;C+132635996G&gt;A+132643512CCA&gt;CCACA + 132632393T&gt;C+132643245T&gt;C+132643940T&gt;C+132648987C&gt;CG + 132632393T&gt;C+132635996G&gt;A+132659304A&gt;AT+132659305C&gt;G + 132668437AG&gt;AGG + 132673255G&gt;C + 132681213CT&gt;C + 132632393T&gt;C+132635996G&gt;A+132687264C&gt;CG</t>
  </si>
  <si>
    <t>RRMIRHYLNLDTCLS</t>
  </si>
  <si>
    <t>1603; 1630</t>
  </si>
  <si>
    <t>132642527G&gt;A + 132642558G&gt;A + 132642566C&gt;T + 132642566C&gt;A + 132632393T&gt;C+132635996G&gt;A+132643293CTG&gt;C + 132626202C&gt;T+132632393T&gt;C+132635996G&gt;A+132643512CCA&gt;CCACA + 132632393T&gt;C+132643245T&gt;C+132643940T&gt;C+132648987C&gt;CG + 132632393T&gt;C+132635996G&gt;A+132659304A&gt;AT+132659305C&gt;G + 132668437AG&gt;AGG + 132673255G&gt;C + 132681213CT&gt;C + 132632393T&gt;C+132635996G&gt;A+132687264C&gt;CG</t>
  </si>
  <si>
    <t>SIRHLYLYHHAQAHK</t>
  </si>
  <si>
    <t>132643316T&gt;G</t>
  </si>
  <si>
    <t>1460I&gt;1460L; 1487I&gt;1487L</t>
  </si>
  <si>
    <t>1456; 1483</t>
  </si>
  <si>
    <t>132632393T&gt;C+132635996G&gt;A+132643293CTG&gt;C + 132643295G&gt;C + 132643298C&gt;T + 132643325T&gt;C + 132626202C&gt;T+132632393T&gt;C+132635996G&gt;A+132643512CCA&gt;CCACA + 132632393T&gt;C+132643245T&gt;C+132643940T&gt;C+132648987C&gt;CG + 132632393T&gt;C+132635996G&gt;A+132659304A&gt;AT+132659305C&gt;G + 132668437AG&gt;AGG + 132673255G&gt;C + 132681213CT&gt;C + 132632393T&gt;C+132635996G&gt;A+132687264C&gt;CG</t>
  </si>
  <si>
    <t>DRB1_0103,DRB1_0804,DRB1_0806,DRB1_1103,DRB1_1304,DRB1_1501,DRB1_1503,DRB1_1506</t>
  </si>
  <si>
    <t>VGWVKEITQYHNIYA</t>
  </si>
  <si>
    <t>1773; 1800</t>
  </si>
  <si>
    <t>132639239T&gt;A + 132639253C&gt;G + 132639279C&gt;T + 132632393T&gt;C+132635996G&gt;A+132643293CTG&gt;C + 132626202C&gt;T+132632393T&gt;C+132635996G&gt;A+132643512CCA&gt;CCACA + 132632393T&gt;C+132643245T&gt;C+132643940T&gt;C+132648987C&gt;CG + 132632393T&gt;C+132635996G&gt;A+132659304A&gt;AT+132659305C&gt;G + 132668437AG&gt;AGG + 132673255G&gt;C + 132681213CT&gt;C + 132632393T&gt;C+132635996G&gt;A+132687264C&gt;CG</t>
  </si>
  <si>
    <t>ENSG00000247077</t>
  </si>
  <si>
    <t>ENST00000317555;ENST00000454808;ENST00000498926;ENST00000543955</t>
  </si>
  <si>
    <t>PGAM5</t>
  </si>
  <si>
    <t>KPEAVQYYEDGARIE</t>
  </si>
  <si>
    <t>42; 191</t>
  </si>
  <si>
    <t>132711019CG&gt;C + 132717785A&gt;G + 132717797T&gt;C + 132718009G&gt;A</t>
  </si>
  <si>
    <t>RPEAVQYYEDGARIE</t>
  </si>
  <si>
    <t>132717785A&gt;G</t>
  </si>
  <si>
    <t>191K&gt;191R; 42K&gt;42R</t>
  </si>
  <si>
    <t>132711019CG&gt;C + 132717797T&gt;C + 132718009G&gt;A</t>
  </si>
  <si>
    <t>ENST00000317555;ENST00000498926</t>
  </si>
  <si>
    <t>ASKLDHYKAKATRHI</t>
  </si>
  <si>
    <t>132711019CG&gt;C + 132714934G&gt;C + 132714959G&gt;A</t>
  </si>
  <si>
    <t>LASKLDHYKAKATRH</t>
  </si>
  <si>
    <t>85</t>
  </si>
  <si>
    <t>ENSG00000167207</t>
  </si>
  <si>
    <t>ENST00000300589;ENST00000647318</t>
  </si>
  <si>
    <t>NOD2</t>
  </si>
  <si>
    <t>EQLQKLALFDNKLTD</t>
  </si>
  <si>
    <t>50716898A&gt;G</t>
  </si>
  <si>
    <t>825N&gt;825D; 852N&gt;852D</t>
  </si>
  <si>
    <t>816; 843</t>
  </si>
  <si>
    <t>50699517C&gt;T + 50699693GA&gt;G+50710713C&gt;T+50711288C&gt;T + 50699808C&gt;T + 50707924CA&gt;C+50710713C&gt;T+50711288C&gt;T + 50710607T&gt;TCAGTC+50710713C&gt;T+50711288C&gt;T + 50710705TG&gt;T+50711672T&gt;G + 50711478CT&gt;C + 50711478CT&gt;C+50729867G&gt;GC + 50711616C&gt;T + 50711811AGGCCAGGCAACTCACCAAT&gt;A + 50711914CG&gt;C + 50711972G&gt;A + 50712114GC&gt;G+50729867G&gt;GC + 50712313CTG&gt;C + 50712360TG&gt;T+50722629G&gt;C + 50712360TG&gt;T + 50716627CT&gt;C+50723365G&gt;A + 50716651G&gt;A + 50716670C&gt;T + 50716899A&gt;G</t>
  </si>
  <si>
    <t>EQLQKLALFSNKLTD</t>
  </si>
  <si>
    <t>50716899A&gt;G</t>
  </si>
  <si>
    <t>825N&gt;825S; 852N&gt;852S</t>
  </si>
  <si>
    <t>50699517C&gt;T + 50699693GA&gt;G+50710713C&gt;T+50711288C&gt;T + 50699808C&gt;T + 50707924CA&gt;C+50710713C&gt;T+50711288C&gt;T + 50710607T&gt;TCAGTC+50710713C&gt;T+50711288C&gt;T + 50710705TG&gt;T+50711672T&gt;G + 50711478CT&gt;C + 50711478CT&gt;C+50729867G&gt;GC + 50711616C&gt;T + 50711811AGGCCAGGCAACTCACCAAT&gt;A + 50711914CG&gt;C + 50711972G&gt;A + 50712114GC&gt;G+50729867G&gt;GC + 50712313CTG&gt;C + 50712360TG&gt;T+50722629G&gt;C + 50712360TG&gt;T + 50716627CT&gt;C+50723365G&gt;A + 50716651G&gt;A + 50716670C&gt;T + 50716898A&gt;G</t>
  </si>
  <si>
    <t>LQKLALFSNKLTDGC</t>
  </si>
  <si>
    <t>818; 845</t>
  </si>
  <si>
    <t>50699517C&gt;T + 50699693GA&gt;G+50710713C&gt;T+50711288C&gt;T + 50699808C&gt;T + 50707924CA&gt;C+50710713C&gt;T+50711288C&gt;T + 50710607T&gt;TCAGTC+50710713C&gt;T+50711288C&gt;T + 50710705TG&gt;T+50711672T&gt;G + 50711478CT&gt;C + 50711478CT&gt;C+50729867G&gt;GC + 50711616C&gt;T + 50711811AGGCCAGGCAACTCACCAAT&gt;A + 50711914CG&gt;C + 50711972G&gt;A + 50712114GC&gt;G+50729867G&gt;GC + 50712313CTG&gt;C + 50712360TG&gt;T+50722629G&gt;C + 50712360TG&gt;T + 50716627CT&gt;C+50723365G&gt;A + 50716670C&gt;T + 50716898A&gt;G</t>
  </si>
  <si>
    <t>ENSG00000176387</t>
  </si>
  <si>
    <t>ENST00000326152</t>
  </si>
  <si>
    <t>HSD11B2</t>
  </si>
  <si>
    <t>LMYFIHYYLPEGLQR</t>
  </si>
  <si>
    <t>67436861G&gt;A</t>
  </si>
  <si>
    <t>359R&gt;359Q</t>
  </si>
  <si>
    <t>346</t>
  </si>
  <si>
    <t>67431440C&gt;CGG + 67436670C&gt;G</t>
  </si>
  <si>
    <t>LMYFIHYYLPEGLRR</t>
  </si>
  <si>
    <t>67431440C&gt;CGG + 67436670C&gt;G + 67436861G&gt;A</t>
  </si>
  <si>
    <t>MYFIHYYLPEGLQRR</t>
  </si>
  <si>
    <t>347</t>
  </si>
  <si>
    <t>67431440C&gt;CGG + 67436670C&gt;G + 67436866C&gt;T + 67436867G&gt;A</t>
  </si>
  <si>
    <t>MYFIHYYLPEGLRRH</t>
  </si>
  <si>
    <t>67436867G&gt;A</t>
  </si>
  <si>
    <t>361R&gt;361H</t>
  </si>
  <si>
    <t>67431440C&gt;CGG + 67436670C&gt;G + 67436861G&gt;A + 67436866C&gt;T</t>
  </si>
  <si>
    <t>MYFIHYYLPEGLRRR</t>
  </si>
  <si>
    <t>67431440C&gt;CGG + 67436670C&gt;G + 67436861G&gt;A + 67436866C&gt;T + 67436867G&gt;A</t>
  </si>
  <si>
    <t>YPCLGAYGSSKAAVA</t>
  </si>
  <si>
    <t>67436284A&gt;T</t>
  </si>
  <si>
    <t>234T&gt;234S</t>
  </si>
  <si>
    <t>226</t>
  </si>
  <si>
    <t>67431440C&gt;CGG + 67436299G&gt;A + 67436303C&gt;G</t>
  </si>
  <si>
    <t>ENSG00000159720</t>
  </si>
  <si>
    <t>ENST00000290949;ENST00000540149;ENST00000564615;ENST00000602876</t>
  </si>
  <si>
    <t>ATP6V0D1</t>
  </si>
  <si>
    <t>QTPAELYNAILVDTP</t>
  </si>
  <si>
    <t>68; 101; 145; 186</t>
  </si>
  <si>
    <t>ENSG00000039523</t>
  </si>
  <si>
    <t>ENST00000042381;ENST00000379312;ENST00000422602;ENST00000428437;ENST00000540839;ENST00000566559;ENST00000569179;ENST00000569253</t>
  </si>
  <si>
    <t>RIPOR1</t>
  </si>
  <si>
    <t>IKVTELKGLANHVVV</t>
  </si>
  <si>
    <t>68; 229; 266; 270; 280; 286</t>
  </si>
  <si>
    <t>67540354C&gt;T + 67538660CCT&gt;C</t>
  </si>
  <si>
    <t>TELKGLANHVVVGSV</t>
  </si>
  <si>
    <t>71; 232; 269; 273; 283; 289</t>
  </si>
  <si>
    <t>DRB1_0102,DRB1_0103,DRB1_1201,DRB1_1202,DRB1_1501,DRB1_1502,DRB1_1503,DRB1_1506</t>
  </si>
  <si>
    <t>ENST00000042381;ENST00000379312;ENST00000422602;ENST00000428437;ENST00000540839;ENST00000566559;ENST00000569253</t>
  </si>
  <si>
    <t>AYNMVRAYTTGSLGS</t>
  </si>
  <si>
    <t>67540141C&gt;T</t>
  </si>
  <si>
    <t>131P&gt;131L; 168P&gt;168L; 172P&gt;172L; 182P&gt;182L; 188P&gt;188L</t>
  </si>
  <si>
    <t>119; 156; 160; 170; 176</t>
  </si>
  <si>
    <t>67540119C&gt;T + 67540137T&gt;A + 67540141C&gt;G + 67538660CCT&gt;C</t>
  </si>
  <si>
    <t>GAYNMVRAYTTGSLG</t>
  </si>
  <si>
    <t>118; 155; 159; 169; 175</t>
  </si>
  <si>
    <t>NMVRAYTTGSLGSRE</t>
  </si>
  <si>
    <t>121; 158; 162; 172; 178</t>
  </si>
  <si>
    <t>ENSG00000102974</t>
  </si>
  <si>
    <t>ENST00000264010;ENST00000401394;ENST00000642819;ENST00000644753;ENST00000645306;ENST00000645699;ENST00000646076;ENST00000646771</t>
  </si>
  <si>
    <t>CTCF</t>
  </si>
  <si>
    <t>DMHFKRYHDPNFVPA</t>
  </si>
  <si>
    <t>211; 539</t>
  </si>
  <si>
    <t>LDMHFKRYHDPNFVP</t>
  </si>
  <si>
    <t>210; 538</t>
  </si>
  <si>
    <t>ENSG00000159753</t>
  </si>
  <si>
    <t>ENST00000334583;ENST00000545661</t>
  </si>
  <si>
    <t>CARMIL2</t>
  </si>
  <si>
    <t>DEGVEDFFSKRLIQQ</t>
  </si>
  <si>
    <t>67654214A&gt;C</t>
  </si>
  <si>
    <t>1026E&gt;1026D; 1062E&gt;1062D</t>
  </si>
  <si>
    <t>1021; 1057</t>
  </si>
  <si>
    <t>67645733C&gt;T + 67646767C&gt;T + 67647955T&gt;TG + 67648089C&gt;A + 67648301GTCTT&gt;G+67648306C&gt;G+67648307T&gt;A+67648308C&gt;A + 67648433T&gt;A+67648434C&gt;A + 67653048G&gt;T + 67654200G&gt;A</t>
  </si>
  <si>
    <t>HVLALLRWRAYLLHT</t>
  </si>
  <si>
    <t>42</t>
  </si>
  <si>
    <t>67645733C&gt;T</t>
  </si>
  <si>
    <t>LRELVLEFPGVAALE</t>
  </si>
  <si>
    <t>91</t>
  </si>
  <si>
    <t>67645733C&gt;T + 67646210C&gt;T</t>
  </si>
  <si>
    <t>RVDKGVEEFFSKRLI</t>
  </si>
  <si>
    <t>67654200G&gt;A</t>
  </si>
  <si>
    <t>1022E&gt;1022K; 1058E&gt;1058K</t>
  </si>
  <si>
    <t>1019; 1055</t>
  </si>
  <si>
    <t>67645733C&gt;T + 67646767C&gt;T + 67647955T&gt;TG + 67648089C&gt;A + 67648301GTCTT&gt;G+67648306C&gt;G+67648307T&gt;A+67648308C&gt;A + 67648433T&gt;A+67648434C&gt;A + 67653048G&gt;T + 67654214A&gt;C</t>
  </si>
  <si>
    <t>VDEGVEDFFSKRLIQ</t>
  </si>
  <si>
    <t>1020; 1056</t>
  </si>
  <si>
    <t>VDEGVEEFFSKRLIQ</t>
  </si>
  <si>
    <t>67645733C&gt;T + 67646767C&gt;T + 67647955T&gt;TG + 67648089C&gt;A + 67648301GTCTT&gt;G+67648306C&gt;G+67648307T&gt;A+67648308C&gt;A + 67648433T&gt;A+67648434C&gt;A + 67653048G&gt;T + 67654200G&gt;A + 67654214A&gt;C</t>
  </si>
  <si>
    <t>VDKGVEEFFSKRLIQ</t>
  </si>
  <si>
    <t>VLALLRWRAYLLHTT</t>
  </si>
  <si>
    <t>43</t>
  </si>
  <si>
    <t>ENSG00000184939</t>
  </si>
  <si>
    <t>ENST00000398253;ENST00000562156;ENST00000563169;ENST00000564323;ENST00000570495;ENST00000571382;ENST00000573685;ENST00000576305;ENST00000611381</t>
  </si>
  <si>
    <t>ZFP90</t>
  </si>
  <si>
    <t>QELVTFKDVSVDFTQ</t>
  </si>
  <si>
    <t>68558002C&gt;T</t>
  </si>
  <si>
    <t>13S&gt;13L</t>
  </si>
  <si>
    <t>68558017A&gt;ATGTG+68564104A&gt;G+68564440A&gt;G+68564509T&gt;C+68564512T&gt;C + 68558017A&gt;ATGTG</t>
  </si>
  <si>
    <t>DRB1_0803,DRB1_1501,DRB1_1502,DRB1_1503,DRB1_1506</t>
  </si>
  <si>
    <t>ENST00000398253;ENST00000563169;ENST00000570495</t>
  </si>
  <si>
    <t>DESTLTEVKSYHCND</t>
  </si>
  <si>
    <t>440</t>
  </si>
  <si>
    <t>68558017A&gt;ATGTG+68564104A&gt;G+68564440A&gt;G+68564509T&gt;C+68564512T&gt;C + 68563167TAGAC&gt;T+68564104A&gt;G + 68564021CAT&gt;C+68564104A&gt;G + 68564061G&gt;GT+68564104A&gt;G + 68564105G&gt;A + 68564123G&gt;A + 68564136A&gt;C + 68564148A&gt;T</t>
  </si>
  <si>
    <t>DESTLTKVKSYHCND</t>
  </si>
  <si>
    <t>68564123G&gt;A</t>
  </si>
  <si>
    <t>446E&gt;446K</t>
  </si>
  <si>
    <t>68558017A&gt;ATGTG+68564104A&gt;G+68564440A&gt;G+68564509T&gt;C+68564512T&gt;C + 68563167TAGAC&gt;T+68564104A&gt;G + 68564021CAT&gt;C+68564104A&gt;G + 68564061G&gt;GT+68564104A&gt;G + 68564105G&gt;A + 68564136A&gt;C + 68564148A&gt;T</t>
  </si>
  <si>
    <t>NESTLTEVKSYHCND</t>
  </si>
  <si>
    <t>68564105G&gt;A</t>
  </si>
  <si>
    <t>440D&gt;440N</t>
  </si>
  <si>
    <t>68558017A&gt;ATGTG+68564104A&gt;G+68564440A&gt;G+68564509T&gt;C+68564512T&gt;C + 68563167TAGAC&gt;T+68564104A&gt;G + 68564021CAT&gt;C+68564104A&gt;G + 68564061G&gt;GT+68564104A&gt;G + 68564123G&gt;A + 68564136A&gt;C + 68564148A&gt;T</t>
  </si>
  <si>
    <t>QENWKRYLGSEASTQ</t>
  </si>
  <si>
    <t>68563196C&gt;T</t>
  </si>
  <si>
    <t>137H&gt;137Y</t>
  </si>
  <si>
    <t>131</t>
  </si>
  <si>
    <t>68558017A&gt;ATGTG+68564104A&gt;G+68564440A&gt;G+68564509T&gt;C+68564512T&gt;C + 68563167TAGAC&gt;T+68564104A&gt;G</t>
  </si>
  <si>
    <t>ENSG00000167637</t>
  </si>
  <si>
    <t>ENST00000324461;ENST00000588967;ENST00000593164;ENST00000618787;ENST00000650832</t>
  </si>
  <si>
    <t>ZNF283</t>
  </si>
  <si>
    <t>DGLVTFRDVAIDFSQ</t>
  </si>
  <si>
    <t>3; 34; 70</t>
  </si>
  <si>
    <t>43837083G&gt;A</t>
  </si>
  <si>
    <t>DGLVTFRDVAINFSQ</t>
  </si>
  <si>
    <t>14D&gt;14N; 45D&gt;45N; 81D&gt;81N</t>
  </si>
  <si>
    <t>ENST00000324461;ENST00000593164;ENST00000618787;ENST00000650832</t>
  </si>
  <si>
    <t>TMTDGLVTFRDVAID</t>
  </si>
  <si>
    <t>31; 67</t>
  </si>
  <si>
    <t>TMTDGLVTFRDVAIN</t>
  </si>
  <si>
    <t>45D&gt;45N; 81D&gt;81N</t>
  </si>
  <si>
    <t>ENST00000324461;ENST00000618787;ENST00000650832</t>
  </si>
  <si>
    <t>AFLWTTYSNEKIDTD</t>
  </si>
  <si>
    <t>626; 662</t>
  </si>
  <si>
    <t>43847073TG&gt;T+43847075G&gt;C+43847542C&gt;T+43847684G&gt;A+43848487G&gt;A+43848513T&gt;C + 43847345T&gt;G + 43847649A&gt;T + 43847775C&gt;T + 43847949C&gt;T + 43848236T&gt;A + 43848510ACT&gt;A + 43848611T&gt;G + 43848618A&gt;G</t>
  </si>
  <si>
    <t>DVMLENYSNLDLESK</t>
  </si>
  <si>
    <t>43837167TTGGTGTCAC&gt;T</t>
  </si>
  <si>
    <t>109LVSL&gt;109L; 73LVSL&gt;73L</t>
  </si>
  <si>
    <t>64; 100</t>
  </si>
  <si>
    <t>43837158T&gt;G + 43846941T&gt;G</t>
  </si>
  <si>
    <t>DVMLENYSNLVSLDL</t>
  </si>
  <si>
    <t>43837158T&gt;G + 43837167TTGGTGTCAC&gt;T + 43846941T&gt;G</t>
  </si>
  <si>
    <t>EAFLWTTYSNEKIDT</t>
  </si>
  <si>
    <t>625; 661</t>
  </si>
  <si>
    <t>VDVMLENYSNLDLES</t>
  </si>
  <si>
    <t>63; 99</t>
  </si>
  <si>
    <t>43837158T&gt;G</t>
  </si>
  <si>
    <t>VMLENYSNLDLESKT</t>
  </si>
  <si>
    <t>65; 101</t>
  </si>
  <si>
    <t>YVDVMLENYSNLDLE</t>
  </si>
  <si>
    <t>62; 98</t>
  </si>
  <si>
    <t>ENSG00000100316</t>
  </si>
  <si>
    <t>ENST00000216146;ENST00000427905;ENST00000453303</t>
  </si>
  <si>
    <t>RPL3</t>
  </si>
  <si>
    <t>KPVHLTAFLGHKAGM</t>
  </si>
  <si>
    <t>39318451A&gt;G</t>
  </si>
  <si>
    <t>49Y&gt;49H; 76Y&gt;76H; 80Y&gt;80H</t>
  </si>
  <si>
    <t>39; 66; 70</t>
  </si>
  <si>
    <t>39318466T&gt;C + 39318485C&gt;T+39319569GA&gt;G + 39319569GA&gt;G</t>
  </si>
  <si>
    <t>PVHLTAFLGHKAGMT</t>
  </si>
  <si>
    <t>40; 67; 71</t>
  </si>
  <si>
    <t>39318435G&gt;A + 39318466T&gt;C + 39318485C&gt;T+39319569GA&gt;G + 39319569GA&gt;G</t>
  </si>
  <si>
    <t>SKPVHLTAFLGHKAG</t>
  </si>
  <si>
    <t>38; 65; 69</t>
  </si>
  <si>
    <t>DRB1_0103,DRB1_1501,DRB1_1502,DRB1_1503,DRB1_1506,DRB1_1601</t>
  </si>
  <si>
    <t>SKPVHLTAFLGYKAG</t>
  </si>
  <si>
    <t>39318451A&gt;G + 39318466T&gt;C + 39318485C&gt;T+39319569GA&gt;G + 39319569GA&gt;G</t>
  </si>
  <si>
    <t>ENST</t>
  </si>
  <si>
    <t>ENSP</t>
  </si>
  <si>
    <t>transcript_biotype</t>
  </si>
  <si>
    <t>gene_biotype</t>
  </si>
  <si>
    <t>uniprot_gn_id</t>
  </si>
  <si>
    <t>n_hits</t>
  </si>
  <si>
    <t>lengthAA</t>
  </si>
  <si>
    <t>n_hits_ref</t>
  </si>
  <si>
    <t>n_hits_mut</t>
  </si>
  <si>
    <t>n_relevant_mut</t>
  </si>
  <si>
    <t>n_no9AAoverlap</t>
  </si>
  <si>
    <t>necessary_mut</t>
  </si>
  <si>
    <t>possible_mut</t>
  </si>
  <si>
    <t>forbidden_mut</t>
  </si>
  <si>
    <t>ENSG00000157873</t>
  </si>
  <si>
    <t>ENST00000426449</t>
  </si>
  <si>
    <t>TNFRSF14</t>
  </si>
  <si>
    <t>ENSP00000411854.1</t>
  </si>
  <si>
    <t>protein_coding</t>
  </si>
  <si>
    <t>Q92956; F6Q0M4; F6UPZ7; A0A024R052; B9A034</t>
  </si>
  <si>
    <t>ENST00000434817</t>
  </si>
  <si>
    <t>ENSP00000415254.1</t>
  </si>
  <si>
    <t>ENST00000435221</t>
  </si>
  <si>
    <t>ENSP00000399292.2</t>
  </si>
  <si>
    <t>ENST00000451778</t>
  </si>
  <si>
    <t>ENSP00000399533.1</t>
  </si>
  <si>
    <t>ENST00000409119</t>
  </si>
  <si>
    <t>ENSP00000386859.1</t>
  </si>
  <si>
    <t>ENST00000355716</t>
  </si>
  <si>
    <t>ENSP00000347948.4</t>
  </si>
  <si>
    <t>ENST00000482602</t>
  </si>
  <si>
    <t>ENSP00000486304.1</t>
  </si>
  <si>
    <t>ENST00000419916</t>
  </si>
  <si>
    <t>ENSP00000394405.4</t>
  </si>
  <si>
    <t>Q8TBF2; A0A0A0MRV4; A0A0A0MT35; A0A2P0CTB1; J3KPF5; A0A2P0CU24; J3QKK8; J3KRV9; A0A2P0CTH9; A0A0G2JSF1</t>
  </si>
  <si>
    <t>ENST00000378424</t>
  </si>
  <si>
    <t>ENSP00000367681.5</t>
  </si>
  <si>
    <t>ENST00000537325</t>
  </si>
  <si>
    <t>ENSP00000443605.2</t>
  </si>
  <si>
    <t>ENST00000378427</t>
  </si>
  <si>
    <t>ENSP00000367684.2</t>
  </si>
  <si>
    <t>ENST00000465233</t>
  </si>
  <si>
    <t>ENSP00000462185.2</t>
  </si>
  <si>
    <t>ENST00000498083</t>
  </si>
  <si>
    <t>ENSP00000463127.2</t>
  </si>
  <si>
    <t>ENST00000444521</t>
  </si>
  <si>
    <t>ENSP00000413218.3</t>
  </si>
  <si>
    <t>ENST00000378425</t>
  </si>
  <si>
    <t>ENSP00000367682.6</t>
  </si>
  <si>
    <t>ENST00000471840</t>
  </si>
  <si>
    <t>ENSP00000461938.1</t>
  </si>
  <si>
    <t>Q495T6; J3KRD2</t>
  </si>
  <si>
    <t>ENST00000378412</t>
  </si>
  <si>
    <t>ENSP00000367668.3</t>
  </si>
  <si>
    <t>ENST00000502556</t>
  </si>
  <si>
    <t>ENSP00000422492.1</t>
  </si>
  <si>
    <t>ENSG00000120949</t>
  </si>
  <si>
    <t>ENST00000263932</t>
  </si>
  <si>
    <t>TNFRSF8</t>
  </si>
  <si>
    <t>ENSP00000263932.2</t>
  </si>
  <si>
    <t>P28908; D6RAG8</t>
  </si>
  <si>
    <t>ENST00000413146</t>
  </si>
  <si>
    <t>ENSP00000398337.2</t>
  </si>
  <si>
    <t>ENST00000417814</t>
  </si>
  <si>
    <t>ENSP00000390650.2</t>
  </si>
  <si>
    <t>ENSP00000480439.1</t>
  </si>
  <si>
    <t>O75911; A0A087WTY3; Q5SUY4</t>
  </si>
  <si>
    <t>ENST00000464917</t>
  </si>
  <si>
    <t>ENSP00000478218.1</t>
  </si>
  <si>
    <t>ENST00000430996</t>
  </si>
  <si>
    <t>ENSP00000387903.1</t>
  </si>
  <si>
    <t>ENSG00000178828</t>
  </si>
  <si>
    <t>ENST00000375121</t>
  </si>
  <si>
    <t>RNF186</t>
  </si>
  <si>
    <t>ENSP00000364263.2</t>
  </si>
  <si>
    <t>Q9NXI6</t>
  </si>
  <si>
    <t>ENSG00000169914</t>
  </si>
  <si>
    <t>ENST00000375120</t>
  </si>
  <si>
    <t>OTUD3</t>
  </si>
  <si>
    <t>ENSP00000364261.3</t>
  </si>
  <si>
    <t>Q5T2D3</t>
  </si>
  <si>
    <t>ENSP00000364257.3</t>
  </si>
  <si>
    <t>Q9NZK7</t>
  </si>
  <si>
    <t>ENST00000650433</t>
  </si>
  <si>
    <t>ENSP00000496988.1</t>
  </si>
  <si>
    <t>Q9NUA8; A0A3B3IRZ6; F8WAI8; B1AKC8</t>
  </si>
  <si>
    <t>ENST00000400239</t>
  </si>
  <si>
    <t>ENSP00000383098.2</t>
  </si>
  <si>
    <t>ENST00000375647</t>
  </si>
  <si>
    <t>ENSP00000364798.4</t>
  </si>
  <si>
    <t>ENST00000404138</t>
  </si>
  <si>
    <t>ENSP00000384527.1</t>
  </si>
  <si>
    <t>ENST00000374651</t>
  </si>
  <si>
    <t>ENSP00000363782.4</t>
  </si>
  <si>
    <t>ENST00000371007</t>
  </si>
  <si>
    <t>ENSP00000360046.1</t>
  </si>
  <si>
    <t>Q5JVX7; Q5JVX6; S4R3Z8; A0A0A0MTM1; F2Z2X7</t>
  </si>
  <si>
    <t>ENST00000448166</t>
  </si>
  <si>
    <t>ENSP00000415519.2</t>
  </si>
  <si>
    <t>ENST00000603691</t>
  </si>
  <si>
    <t>ENSP00000474902.1</t>
  </si>
  <si>
    <t>ENST00000371006</t>
  </si>
  <si>
    <t>ENSP00000360045.1</t>
  </si>
  <si>
    <t>ENST00000475209</t>
  </si>
  <si>
    <t>ENSP00000432856.2</t>
  </si>
  <si>
    <t>ENST00000621590</t>
  </si>
  <si>
    <t>ENSP00000481294.1</t>
  </si>
  <si>
    <t>ENSG00000162594</t>
  </si>
  <si>
    <t>ENST00000637002</t>
  </si>
  <si>
    <t>IL23R</t>
  </si>
  <si>
    <t>ENSP00000490340.1</t>
  </si>
  <si>
    <t>Q5VWK5; A0A1B0GV19; A0A0D9SFJ7</t>
  </si>
  <si>
    <t>ENST00000347310</t>
  </si>
  <si>
    <t>ENSP00000321345.5</t>
  </si>
  <si>
    <t>ENST00000425614</t>
  </si>
  <si>
    <t>ENSP00000387640.2</t>
  </si>
  <si>
    <t>ENST00000395227</t>
  </si>
  <si>
    <t>ENSP00000378652.2</t>
  </si>
  <si>
    <t>ENST00000367972</t>
  </si>
  <si>
    <t>ENSP00000356949.4</t>
  </si>
  <si>
    <t>P12318; F5GX41; F5GXY9; V9GY83</t>
  </si>
  <si>
    <t>ENST00000271450</t>
  </si>
  <si>
    <t>ENSP00000271450.6</t>
  </si>
  <si>
    <t>ENST00000459885</t>
  </si>
  <si>
    <t>ENSP00000476411.1</t>
  </si>
  <si>
    <t>ENST00000532631</t>
  </si>
  <si>
    <t>ENSP00000431682.1</t>
  </si>
  <si>
    <t>Q3KP66; C9JAT8; E9PK29</t>
  </si>
  <si>
    <t>ENST00000451872</t>
  </si>
  <si>
    <t>ENSP00000397255.2</t>
  </si>
  <si>
    <t>ENSP00000356311.4</t>
  </si>
  <si>
    <t>ENST00000413687</t>
  </si>
  <si>
    <t>ENSP00000392105.2</t>
  </si>
  <si>
    <t>ENST00000360529</t>
  </si>
  <si>
    <t>ENSP00000353724.5</t>
  </si>
  <si>
    <t>O75037</t>
  </si>
  <si>
    <t>ENST00000422435</t>
  </si>
  <si>
    <t>ENSP00000411831.2</t>
  </si>
  <si>
    <t>ENST00000461742</t>
  </si>
  <si>
    <t>ENSP00000433808.1</t>
  </si>
  <si>
    <t>ENST00000332129</t>
  </si>
  <si>
    <t>ENSP00000328494.2</t>
  </si>
  <si>
    <t>ENST00000423557</t>
  </si>
  <si>
    <t>ENSP00000412237.1</t>
  </si>
  <si>
    <t>P22301; Q6FGW4; A0A590UK12; A0A286YEX3</t>
  </si>
  <si>
    <t>ENST00000659642</t>
  </si>
  <si>
    <t>ENSP00000499509.1</t>
  </si>
  <si>
    <t>ENST00000659065</t>
  </si>
  <si>
    <t>ENSP00000499588.1</t>
  </si>
  <si>
    <t>ENST00000664374</t>
  </si>
  <si>
    <t>ENSP00000499664.1</t>
  </si>
  <si>
    <t>ENST00000471071</t>
  </si>
  <si>
    <t>ENSP00000493073.1</t>
  </si>
  <si>
    <t>ENST00000659997</t>
  </si>
  <si>
    <t>ENSP00000499459.1</t>
  </si>
  <si>
    <t>Q9UHD0</t>
  </si>
  <si>
    <t>ENST00000656872</t>
  </si>
  <si>
    <t>ENSP00000499487.1</t>
  </si>
  <si>
    <t>ENST00000340758</t>
  </si>
  <si>
    <t>ENSP00000343000.2</t>
  </si>
  <si>
    <t>ENST00000270218</t>
  </si>
  <si>
    <t>ENSP00000270218.6</t>
  </si>
  <si>
    <t>ENST00000620365</t>
  </si>
  <si>
    <t>ENSP00000482668.1</t>
  </si>
  <si>
    <t>ENSG00000162927</t>
  </si>
  <si>
    <t>ENST00000316752</t>
  </si>
  <si>
    <t>PUS10</t>
  </si>
  <si>
    <t>ENSP00000326003.6</t>
  </si>
  <si>
    <t>Q3MIT2; A8MUL8; C9JNL8</t>
  </si>
  <si>
    <t>ENST00000407787</t>
  </si>
  <si>
    <t>ENSP00000386074.1</t>
  </si>
  <si>
    <t>ENST00000421319</t>
  </si>
  <si>
    <t>ENSP00000402185.1</t>
  </si>
  <si>
    <t>ENST00000398658</t>
  </si>
  <si>
    <t>ENSP00000381651.2</t>
  </si>
  <si>
    <t>ENSP00000296452.4</t>
  </si>
  <si>
    <t>Q9UPA5</t>
  </si>
  <si>
    <t>ENST00000296456</t>
  </si>
  <si>
    <t>ENSP00000296456.5</t>
  </si>
  <si>
    <t>P13798; A0A024R2U9; F8WEH5; H7C393; F8WBC4; C9JLK2; H0YFE5; C9JIF9; H7C1U0; H7C273</t>
  </si>
  <si>
    <t>ENST00000449966</t>
  </si>
  <si>
    <t>ENSP00000414369.1</t>
  </si>
  <si>
    <t>ENST00000442186</t>
  </si>
  <si>
    <t>ENSP00000402365.1</t>
  </si>
  <si>
    <t>ENST00000438011</t>
  </si>
  <si>
    <t>ENSP00000415862.1</t>
  </si>
  <si>
    <t>ENSP00000410366.1</t>
  </si>
  <si>
    <t>ENST00000448220</t>
  </si>
  <si>
    <t>ENSP00000394756.1</t>
  </si>
  <si>
    <t>G3XAK1</t>
  </si>
  <si>
    <t>ENSP00000414287.2</t>
  </si>
  <si>
    <t>ENST00000433971</t>
  </si>
  <si>
    <t>ENSP00000412547.1</t>
  </si>
  <si>
    <t>Q6ZUI0; C9JDW1; C9IYC1</t>
  </si>
  <si>
    <t>ENST00000412373</t>
  </si>
  <si>
    <t>ENSP00000415413.1</t>
  </si>
  <si>
    <t>ENST00000345063</t>
  </si>
  <si>
    <t>ENSP00000341031.3</t>
  </si>
  <si>
    <t>ENST00000456832</t>
  </si>
  <si>
    <t>ENSP00000399133.1</t>
  </si>
  <si>
    <t>ENST00000425670</t>
  </si>
  <si>
    <t>ENSP00000400171.1</t>
  </si>
  <si>
    <t>ENSP00000264935.5</t>
  </si>
  <si>
    <t>Q9P209; A0A0G2JR44</t>
  </si>
  <si>
    <t>ENSG00000171368</t>
  </si>
  <si>
    <t>ENST00000360578</t>
  </si>
  <si>
    <t>TPPP</t>
  </si>
  <si>
    <t>ENSP00000353785.5</t>
  </si>
  <si>
    <t>O94811; Q4L233</t>
  </si>
  <si>
    <t>ENSG00000204540</t>
  </si>
  <si>
    <t>ENST00000259881</t>
  </si>
  <si>
    <t>PSORS1C1</t>
  </si>
  <si>
    <t>ENSP00000259881.9</t>
  </si>
  <si>
    <t>Q9UIG5; Q2M3K9; A0A1W2PRX9; D2IYL0; A0A1W2PNR1; A0A1W2PQG0; A0A0C4DGJ2; A0A140T8W9</t>
  </si>
  <si>
    <t>ENST00000547221</t>
  </si>
  <si>
    <t>ENSP00000449471.1</t>
  </si>
  <si>
    <t>ENST00000481450</t>
  </si>
  <si>
    <t>ENSP00000447158.1</t>
  </si>
  <si>
    <t>ENSG00000204539</t>
  </si>
  <si>
    <t>ENST00000376288</t>
  </si>
  <si>
    <t>CDSN</t>
  </si>
  <si>
    <t>ENSP00000365465.2</t>
  </si>
  <si>
    <t>M1SWB8; D2IYL2; Q2L6G8; G8JLG2</t>
  </si>
  <si>
    <t>ENSG00000204538</t>
  </si>
  <si>
    <t>ENST00000259845</t>
  </si>
  <si>
    <t>PSORS1C2</t>
  </si>
  <si>
    <t>ENSP00000259845.4</t>
  </si>
  <si>
    <t>Q9UIG4; Q5SQ83</t>
  </si>
  <si>
    <t>ENST00000396268</t>
  </si>
  <si>
    <t>ENSP00000379566.3</t>
  </si>
  <si>
    <t>Q8TD31; A0A0G2JIT9; A0A0G2JJ47; D6R9W9; Q5STF0; A0A0G2JJK2; A2ABH4; M1T2K8; A0A0G2JII5; A0A0G2JP87; A0A0G2JIL2; A0A0G2JPU2; B0S7V6; A0A0G2JI86; A0A0G2JJK7; A2ABH5; A2ABH3; A0A0G2JJZ1; A2ABH1; B0V092; A0A0G2JI40; A0A0G2JHN4; D6RB88; A0A494C0D7; D6RAE7; D6RD84; D6RDI7; D6RE89; E7EPK4; E9PGB6; A0A494C023; E9PHV1; D6RA02; D6RBG1; E7EQE8; E7EQC5; A0A140T9J5</t>
  </si>
  <si>
    <t>ENST00000376266</t>
  </si>
  <si>
    <t>ENSP00000365442.5</t>
  </si>
  <si>
    <t>ENST00000396263</t>
  </si>
  <si>
    <t>ENSP00000379561.2</t>
  </si>
  <si>
    <t>ENST00000451521</t>
  </si>
  <si>
    <t>ENSP00000401039.2</t>
  </si>
  <si>
    <t>ENST00000448141</t>
  </si>
  <si>
    <t>ENSP00000414323.2</t>
  </si>
  <si>
    <t>ENST00000508683</t>
  </si>
  <si>
    <t>ENSP00000421393.1</t>
  </si>
  <si>
    <t>ENST00000448162</t>
  </si>
  <si>
    <t>ENSP00000390027.2</t>
  </si>
  <si>
    <t>ENST00000513222</t>
  </si>
  <si>
    <t>ENSP00000425682.1</t>
  </si>
  <si>
    <t>ENST00000503420</t>
  </si>
  <si>
    <t>ENSP00000421992.1</t>
  </si>
  <si>
    <t>ENST00000507751</t>
  </si>
  <si>
    <t>ENSP00000420941.1</t>
  </si>
  <si>
    <t>ENST00000455279</t>
  </si>
  <si>
    <t>ENSP00000398715.2</t>
  </si>
  <si>
    <t>ENST00000503934</t>
  </si>
  <si>
    <t>ENSP00000425595.1</t>
  </si>
  <si>
    <t>ENST00000426967</t>
  </si>
  <si>
    <t>ENSP00000402432.1</t>
  </si>
  <si>
    <t>ENST00000502557</t>
  </si>
  <si>
    <t>ENSP00000425377.1</t>
  </si>
  <si>
    <t>ENST00000507829</t>
  </si>
  <si>
    <t>ENSP00000420911.1</t>
  </si>
  <si>
    <t>ENST00000428174</t>
  </si>
  <si>
    <t>ENSP00000389303.1</t>
  </si>
  <si>
    <t>ENST00000507226</t>
  </si>
  <si>
    <t>ENSP00000424335.1</t>
  </si>
  <si>
    <t>ENST00000507892</t>
  </si>
  <si>
    <t>ENSP00000424164.1</t>
  </si>
  <si>
    <t>ENST00000506831</t>
  </si>
  <si>
    <t>ENSP00000425435.1</t>
  </si>
  <si>
    <t>ENSG00000137310</t>
  </si>
  <si>
    <t>ENST00000376257</t>
  </si>
  <si>
    <t>TCF19</t>
  </si>
  <si>
    <t>ENSP00000365433.3</t>
  </si>
  <si>
    <t>Q9Y242; A0A0G2JIJ7; D2IYK5; H0YFN0</t>
  </si>
  <si>
    <t>ENST00000376255</t>
  </si>
  <si>
    <t>ENSP00000365431.4</t>
  </si>
  <si>
    <t>ENST00000542218</t>
  </si>
  <si>
    <t>ENSP00000439397.1</t>
  </si>
  <si>
    <t>ENST00000259915</t>
  </si>
  <si>
    <t>ENSP00000259915.7</t>
  </si>
  <si>
    <t>Q01860; A0A1W2PP83; D2IYK3; F2Z381; U3KQH6</t>
  </si>
  <si>
    <t>ENST00000441888</t>
  </si>
  <si>
    <t>ENSP00000389359.2</t>
  </si>
  <si>
    <t>ENST00000471529</t>
  </si>
  <si>
    <t>ENSP00000425083.1</t>
  </si>
  <si>
    <t>ENST00000606567</t>
  </si>
  <si>
    <t>ENSP00000475880.1</t>
  </si>
  <si>
    <t>ENST00000512818</t>
  </si>
  <si>
    <t>ENSP00000425479.1</t>
  </si>
  <si>
    <t>ENST00000513407</t>
  </si>
  <si>
    <t>ENSP00000475512.1</t>
  </si>
  <si>
    <t>ENST00000638788</t>
  </si>
  <si>
    <t>ENSP00000491205.1</t>
  </si>
  <si>
    <t>ENST00000442822</t>
  </si>
  <si>
    <t>ENSP00000411164.2</t>
  </si>
  <si>
    <t>Q5SRN2; E9PLW3; A0A0G2JPA5; A0A0G2JHK2; A0A087WYQ2; A0A0G2JN90; F8VVU2; A0A0G2JP41; A0A0G2JK66; A0A0G2JM37; A0A140T9M2; C9J9T8; A0A0G2JMH0; A0A0G2JML4; E9PQ85; A0A140T9Y3; A0A0G2JMA0; A0A0G2JNW1; A0A140T960; A0A0G2JM93; A0A0G2JQ19; A0A0G2JN18; E9PNQ4; A0A140T8X9; A0A0G2JKA5</t>
  </si>
  <si>
    <t>ENST00000447241</t>
  </si>
  <si>
    <t>ENSP00000415517.2</t>
  </si>
  <si>
    <t>ENSP00000364155.4</t>
  </si>
  <si>
    <t>ENST00000533191</t>
  </si>
  <si>
    <t>ENSP00000431199.1</t>
  </si>
  <si>
    <t>ENST00000527965</t>
  </si>
  <si>
    <t>ENSP00000435103.1</t>
  </si>
  <si>
    <t>ENST00000532023</t>
  </si>
  <si>
    <t>ENSP00000432814.1</t>
  </si>
  <si>
    <t>ENST00000534588</t>
  </si>
  <si>
    <t>ENSP00000432566.1</t>
  </si>
  <si>
    <t>ENST00000375007</t>
  </si>
  <si>
    <t>ENSP00000364146.4</t>
  </si>
  <si>
    <t>ENST00000612031</t>
  </si>
  <si>
    <t>ENSP00000480403.1</t>
  </si>
  <si>
    <t>ENST00000617061</t>
  </si>
  <si>
    <t>ENSP00000482001.1</t>
  </si>
  <si>
    <t>ENST00000454136</t>
  </si>
  <si>
    <t>ENSP00000390613.3</t>
  </si>
  <si>
    <t>Q9UIR0; X5D146; F6UPS5; A0A0G2JJ84; F8WBA1; F8WDK6</t>
  </si>
  <si>
    <t>ENST00000446536</t>
  </si>
  <si>
    <t>ENSP00000388434.2</t>
  </si>
  <si>
    <t>ENST00000374993</t>
  </si>
  <si>
    <t>ENSP00000364132.1</t>
  </si>
  <si>
    <t>ENST00000544175</t>
  </si>
  <si>
    <t>ENSP00000443364.1</t>
  </si>
  <si>
    <t>ENSG00000204287</t>
  </si>
  <si>
    <t>ENST00000395388</t>
  </si>
  <si>
    <t>HLA-DRA</t>
  </si>
  <si>
    <t>ENSP00000378786.2</t>
  </si>
  <si>
    <t>P01903; B0UXD8; Q30118; A0A0G2JH46</t>
  </si>
  <si>
    <t>ENST00000374982</t>
  </si>
  <si>
    <t>ENSP00000364121.5</t>
  </si>
  <si>
    <t>ENSG00000198502</t>
  </si>
  <si>
    <t>ENST00000374975</t>
  </si>
  <si>
    <t>HLA-DRB5</t>
  </si>
  <si>
    <t>ENSP00000364114.3</t>
  </si>
  <si>
    <t>Q30154; A0A2Z4LKS3</t>
  </si>
  <si>
    <t>ENSP00000353099.5</t>
  </si>
  <si>
    <t>P01912; P13761; P01911; A2BFX2; D7RIG5; D7RIH8; Q5Y7D1; X5DNQ0</t>
  </si>
  <si>
    <t>ENST00000422863</t>
  </si>
  <si>
    <t>ENSP00000405797.1</t>
  </si>
  <si>
    <t>P01909; L8E864; Q08AS3; Q5Y7H0; A0A173ADG5; A0A0G2JKJ3; A0A1W2PP70; A0A182DWH1; A0A346FLH4; A0A182DWH0; E9PI37; F6UB03; A0A140TA20; E9PMV2; A0A182DWF8</t>
  </si>
  <si>
    <t>ENST00000343139</t>
  </si>
  <si>
    <t>ENSP00000339398.5</t>
  </si>
  <si>
    <t>ENST00000395363</t>
  </si>
  <si>
    <t>ENSP00000378767.1</t>
  </si>
  <si>
    <t>ENST00000496318</t>
  </si>
  <si>
    <t>ENSP00000437302.1</t>
  </si>
  <si>
    <t>ENST00000374949</t>
  </si>
  <si>
    <t>ENSP00000364087.2</t>
  </si>
  <si>
    <t>ENSG00000179344</t>
  </si>
  <si>
    <t>ENST00000399082</t>
  </si>
  <si>
    <t>HLA-DQB1</t>
  </si>
  <si>
    <t>ENSP00000382032.3</t>
  </si>
  <si>
    <t>P01920; S6B230; A0A0U5Q247; A0A140T9S8; Q5Y7D3; Q5SU54; A0A0D5XQ77; U3PYL3; Q29967; A0A140T8Z5; Q5Y7D6; A0A0U5IHY9; B4DJG1; A0A140T8Z1; A0A140T9R6; A2AAZ0; A0A140T9T0; A0A140TA15; A0A140T981; A0A140T9V6; A0A140T911; A0A140T9L5; A0A140T9Y4; A2AAY8; A0A140T9H9; E9PIB1; A0A140T9Z9</t>
  </si>
  <si>
    <t>ENST00000399079</t>
  </si>
  <si>
    <t>ENSP00000382029.3</t>
  </si>
  <si>
    <t>ENST00000374943</t>
  </si>
  <si>
    <t>ENSP00000364080.4</t>
  </si>
  <si>
    <t>ENST00000434651</t>
  </si>
  <si>
    <t>ENSP00000407332.2</t>
  </si>
  <si>
    <t>ENST00000399084</t>
  </si>
  <si>
    <t>ENSP00000382034.1</t>
  </si>
  <si>
    <t>ENST00000275364</t>
  </si>
  <si>
    <t>ENSP00000275364.3</t>
  </si>
  <si>
    <t>Q03113; E9PC54; C9J2Y7</t>
  </si>
  <si>
    <t>ENST00000407904</t>
  </si>
  <si>
    <t>ENSP00000385935.3</t>
  </si>
  <si>
    <t>ENSP00000386054.1</t>
  </si>
  <si>
    <t>ENST00000447791</t>
  </si>
  <si>
    <t>ENSP00000391462.1</t>
  </si>
  <si>
    <t>ENST00000205402</t>
  </si>
  <si>
    <t>ENSP00000205402.3</t>
  </si>
  <si>
    <t>P09622; A0A024R713; E9PEX6; A0A1W2PR83; F8WDY5; F8WDM5; F2Z2E3</t>
  </si>
  <si>
    <t>ENST00000440410</t>
  </si>
  <si>
    <t>ENSP00000417016.1</t>
  </si>
  <si>
    <t>ENST00000437604</t>
  </si>
  <si>
    <t>ENSP00000387542.2</t>
  </si>
  <si>
    <t>ENST00000639772</t>
  </si>
  <si>
    <t>ENSP00000492159.1</t>
  </si>
  <si>
    <t>ENSP00000377191.1</t>
  </si>
  <si>
    <t>P07942; G3XAI2; C9J296; E9PCS6; E7EPA6</t>
  </si>
  <si>
    <t>ENST00000222399</t>
  </si>
  <si>
    <t>ENSP00000222399.6</t>
  </si>
  <si>
    <t>ENST00000393560</t>
  </si>
  <si>
    <t>ENSP00000377190.1</t>
  </si>
  <si>
    <t>ENST00000439976</t>
  </si>
  <si>
    <t>ENSP00000412686.1</t>
  </si>
  <si>
    <t>ENST00000393559</t>
  </si>
  <si>
    <t>ENSP00000377189.1</t>
  </si>
  <si>
    <t>ENST00000673954</t>
  </si>
  <si>
    <t>ENSP00000501017.1</t>
  </si>
  <si>
    <t>Q6ZWJ8; A0A087WVT8; A0A087X1L3; A0A087WXB2</t>
  </si>
  <si>
    <t>ENST00000610776</t>
  </si>
  <si>
    <t>ENSP00000479679.1</t>
  </si>
  <si>
    <t>ENST00000613019</t>
  </si>
  <si>
    <t>ENSP00000477644.1</t>
  </si>
  <si>
    <t>ENST00000620378</t>
  </si>
  <si>
    <t>ENSP00000484293.1</t>
  </si>
  <si>
    <t>ENST00000652525</t>
  </si>
  <si>
    <t>ENSP00000498293.1</t>
  </si>
  <si>
    <t>Q13568; A0A0G2UM11; C9JAU6; C9JB67; A0A087WWA0; C9JYP7; F8WDH6; C9J7M2</t>
  </si>
  <si>
    <t>ENST00000489702</t>
  </si>
  <si>
    <t>ENSP00000418037.2</t>
  </si>
  <si>
    <t>ENST00000357234</t>
  </si>
  <si>
    <t>ENSP00000349770.5</t>
  </si>
  <si>
    <t>ENST00000477535</t>
  </si>
  <si>
    <t>ENSP00000419950.1</t>
  </si>
  <si>
    <t>ENST00000479582</t>
  </si>
  <si>
    <t>ENSP00000417770.1</t>
  </si>
  <si>
    <t>ENST00000464557</t>
  </si>
  <si>
    <t>ENSP00000419056.1</t>
  </si>
  <si>
    <t>ENST00000402030</t>
  </si>
  <si>
    <t>ENSP00000385352.2</t>
  </si>
  <si>
    <t>ENST00000467002</t>
  </si>
  <si>
    <t>ENSP00000417454.1</t>
  </si>
  <si>
    <t>ENST00000473745</t>
  </si>
  <si>
    <t>ENSP00000419149.1</t>
  </si>
  <si>
    <t>ENST00000249375</t>
  </si>
  <si>
    <t>ENSP00000249375.4</t>
  </si>
  <si>
    <t>ENST00000619830</t>
  </si>
  <si>
    <t>ENSP00000483292.1</t>
  </si>
  <si>
    <t>ENST00000613821</t>
  </si>
  <si>
    <t>ENSP00000480058.1</t>
  </si>
  <si>
    <t>ENST00000636127</t>
  </si>
  <si>
    <t>ENSP00000489812.1</t>
  </si>
  <si>
    <t>O60674; A0A1B0GTR9; A0A1B0GVR5</t>
  </si>
  <si>
    <t>ENST00000476574</t>
  </si>
  <si>
    <t>ENSP00000490624.1</t>
  </si>
  <si>
    <t>ENSP00000371067.4</t>
  </si>
  <si>
    <t>ENST00000649639</t>
  </si>
  <si>
    <t>ENSP00000497955.1</t>
  </si>
  <si>
    <t>Q9Y581; A0A3B3ITZ2</t>
  </si>
  <si>
    <t>ENST00000381641</t>
  </si>
  <si>
    <t>ENSP00000371054.3</t>
  </si>
  <si>
    <t>ENSG00000187796</t>
  </si>
  <si>
    <t>ENST00000371734</t>
  </si>
  <si>
    <t>CARD9</t>
  </si>
  <si>
    <t>ENSP00000360799.3</t>
  </si>
  <si>
    <t>Q9H257; A0A024R8I4; A0A024R8F1; A0A286YFD5</t>
  </si>
  <si>
    <t>ENST00000371732</t>
  </si>
  <si>
    <t>ENSP00000360797.5</t>
  </si>
  <si>
    <t>ENST00000641290</t>
  </si>
  <si>
    <t>ENSP00000493113.1</t>
  </si>
  <si>
    <t>ENST00000344586</t>
  </si>
  <si>
    <t>ENSP00000342828.7</t>
  </si>
  <si>
    <t>Q8TAU0; A0A087WVU3</t>
  </si>
  <si>
    <t>ENST00000622383</t>
  </si>
  <si>
    <t>ENSP00000479692.1</t>
  </si>
  <si>
    <t>ENST00000534921</t>
  </si>
  <si>
    <t>ENSP00000439503.2</t>
  </si>
  <si>
    <t>Q8N323; F5H0Y6; F5H6W7</t>
  </si>
  <si>
    <t>ENST00000251921</t>
  </si>
  <si>
    <t>ENSP00000251921.2</t>
  </si>
  <si>
    <t>ENST00000536312</t>
  </si>
  <si>
    <t>ENSP00000442984.1</t>
  </si>
  <si>
    <t>ENST00000539878</t>
  </si>
  <si>
    <t>ENSP00000439779.1</t>
  </si>
  <si>
    <t>ENST00000424269</t>
  </si>
  <si>
    <t>ENSP00000411690.1</t>
  </si>
  <si>
    <t>ENSG00000231887</t>
  </si>
  <si>
    <t>ENST00000538332</t>
  </si>
  <si>
    <t>PRH1</t>
  </si>
  <si>
    <t>ENSP00000481761.1</t>
  </si>
  <si>
    <t>A0A087WV42; A0A087WYT0; A0A087WYF5</t>
  </si>
  <si>
    <t>ENST00000543626</t>
  </si>
  <si>
    <t>ENSP00000479168.1</t>
  </si>
  <si>
    <t>ENST00000539853</t>
  </si>
  <si>
    <t>ENSP00000482068.1</t>
  </si>
  <si>
    <t>ENSG00000275778</t>
  </si>
  <si>
    <t>ENST00000535024</t>
  </si>
  <si>
    <t>ENSP00000481571.2</t>
  </si>
  <si>
    <t>ENSP00000441949.1</t>
  </si>
  <si>
    <t>Q9NYV8</t>
  </si>
  <si>
    <t>TAS2R43</t>
  </si>
  <si>
    <t>ENSP00000431719.1</t>
  </si>
  <si>
    <t>P59537; A0A0J9YXD8</t>
  </si>
  <si>
    <t>TAS2R45</t>
  </si>
  <si>
    <t>ENSG00000111537</t>
  </si>
  <si>
    <t>ENST00000229135</t>
  </si>
  <si>
    <t>IFNG</t>
  </si>
  <si>
    <t>ENSP00000229135.3</t>
  </si>
  <si>
    <t>P01579</t>
  </si>
  <si>
    <t>ENSG00000111536</t>
  </si>
  <si>
    <t>ENST00000229134</t>
  </si>
  <si>
    <t>IL26</t>
  </si>
  <si>
    <t>ENSP00000229134.4</t>
  </si>
  <si>
    <t>Q9NPH9</t>
  </si>
  <si>
    <t>ENST00000545145</t>
  </si>
  <si>
    <t>ENSP00000442053.2</t>
  </si>
  <si>
    <t>Q9Y4C8; H0YIL2</t>
  </si>
  <si>
    <t>ENST00000392561</t>
  </si>
  <si>
    <t>ENSP00000376344.3</t>
  </si>
  <si>
    <t>ENST00000261741</t>
  </si>
  <si>
    <t>ENSP00000261741.5</t>
  </si>
  <si>
    <t>ENSG00000204583</t>
  </si>
  <si>
    <t>ENST00000376608</t>
  </si>
  <si>
    <t>LRCOL1</t>
  </si>
  <si>
    <t>ENSP00000479730.1</t>
  </si>
  <si>
    <t>A6NCL2; A0A087WT69; A0A087WZ94; A0A087WYD7</t>
  </si>
  <si>
    <t>ENST00000643471</t>
  </si>
  <si>
    <t>ENSP00000494644.1</t>
  </si>
  <si>
    <t>Q9UBL9; Q32MC3</t>
  </si>
  <si>
    <t>ENSP00000405531.2</t>
  </si>
  <si>
    <t>ENST00000343948</t>
  </si>
  <si>
    <t>ENSP00000343339.4</t>
  </si>
  <si>
    <t>ENST00000352418</t>
  </si>
  <si>
    <t>ENSP00000341419.4</t>
  </si>
  <si>
    <t>ENST00000350048</t>
  </si>
  <si>
    <t>ENSP00000343904.5</t>
  </si>
  <si>
    <t>ENSP00000344502.4</t>
  </si>
  <si>
    <t>ENST00000348800</t>
  </si>
  <si>
    <t>ENSP00000345095.5</t>
  </si>
  <si>
    <t>ENST00000542301</t>
  </si>
  <si>
    <t>ENSP00000444477.2</t>
  </si>
  <si>
    <t>ENST00000320574</t>
  </si>
  <si>
    <t>ENSP00000322570.5</t>
  </si>
  <si>
    <t>Q07864; F5H1D6; F5H7E4</t>
  </si>
  <si>
    <t>ENST00000535270</t>
  </si>
  <si>
    <t>ENSP00000445753.1</t>
  </si>
  <si>
    <t>ENSG00000176894</t>
  </si>
  <si>
    <t>ENST00000317479</t>
  </si>
  <si>
    <t>PXMP2</t>
  </si>
  <si>
    <t>ENSP00000321271.3</t>
  </si>
  <si>
    <t>Q9NR77; F5H4N4; A0A087X249</t>
  </si>
  <si>
    <t>ENST00000543589</t>
  </si>
  <si>
    <t>ENSP00000446049.1</t>
  </si>
  <si>
    <t>ENST00000428960</t>
  </si>
  <si>
    <t>ENSP00000398708.3</t>
  </si>
  <si>
    <t>ENST00000454379</t>
  </si>
  <si>
    <t>ENSP00000484702.1</t>
  </si>
  <si>
    <t>ENST00000317555</t>
  </si>
  <si>
    <t>ENSP00000321503.2</t>
  </si>
  <si>
    <t>Q96HS1; F5GXG4</t>
  </si>
  <si>
    <t>ENST00000498926</t>
  </si>
  <si>
    <t>ENSP00000438465.1</t>
  </si>
  <si>
    <t>ENST00000543955</t>
  </si>
  <si>
    <t>ENSP00000440372.1</t>
  </si>
  <si>
    <t>ENST00000454808</t>
  </si>
  <si>
    <t>ENSP00000409537.2</t>
  </si>
  <si>
    <t>ENSG00000167208</t>
  </si>
  <si>
    <t>ENST00000423026</t>
  </si>
  <si>
    <t>SNX20</t>
  </si>
  <si>
    <t>ENSP00000388875.2</t>
  </si>
  <si>
    <t>Q7Z614; A0A087X2C1</t>
  </si>
  <si>
    <t>ENST00000300590</t>
  </si>
  <si>
    <t>ENSP00000300590.3</t>
  </si>
  <si>
    <t>ENST00000330943</t>
  </si>
  <si>
    <t>ENSP00000332062.4</t>
  </si>
  <si>
    <t>ENST00000610485</t>
  </si>
  <si>
    <t>ENSP00000484863.1</t>
  </si>
  <si>
    <t>ENST00000647318</t>
  </si>
  <si>
    <t>ENSP00000495993.1</t>
  </si>
  <si>
    <t>Q9HC29; A0A286YF65; E9PLF7; E9PK30</t>
  </si>
  <si>
    <t>ENST00000531674</t>
  </si>
  <si>
    <t>ENSP00000431681.1</t>
  </si>
  <si>
    <t>ENST00000300589</t>
  </si>
  <si>
    <t>ENSP00000300589.2</t>
  </si>
  <si>
    <t>ENST00000534057</t>
  </si>
  <si>
    <t>ENSP00000437246.1</t>
  </si>
  <si>
    <t>ENSG00000159708</t>
  </si>
  <si>
    <t>ENST00000569499</t>
  </si>
  <si>
    <t>LRRC36</t>
  </si>
  <si>
    <t>ENSP00000456814.2</t>
  </si>
  <si>
    <t>Q1X8D7; H3BS33; J3QRT0; H3BNV0; H3BQI9; H3BSQ6; H3BRP7; H3BRB2; H3BND7</t>
  </si>
  <si>
    <t>ENST00000329956</t>
  </si>
  <si>
    <t>ENSP00000329943.6</t>
  </si>
  <si>
    <t>ENST00000561948</t>
  </si>
  <si>
    <t>ENSP00000456347.1</t>
  </si>
  <si>
    <t>ENST00000568804</t>
  </si>
  <si>
    <t>ENSP00000464367.1</t>
  </si>
  <si>
    <t>ENST00000563189</t>
  </si>
  <si>
    <t>ENSP00000455103.1</t>
  </si>
  <si>
    <t>ENST00000435835</t>
  </si>
  <si>
    <t>ENSP00000411122.3</t>
  </si>
  <si>
    <t>ENSG00000159713</t>
  </si>
  <si>
    <t>ENST00000393957</t>
  </si>
  <si>
    <t>TPPP3</t>
  </si>
  <si>
    <t>ENSP00000377529.2</t>
  </si>
  <si>
    <t>Q9BW30; A0A024R702</t>
  </si>
  <si>
    <t>ENST00000564104</t>
  </si>
  <si>
    <t>ENSP00000462435.1</t>
  </si>
  <si>
    <t>ENST00000290942</t>
  </si>
  <si>
    <t>ENSP00000290942.5</t>
  </si>
  <si>
    <t>ENST00000562206</t>
  </si>
  <si>
    <t>ENSP00000457275.1</t>
  </si>
  <si>
    <t>ENSG00000159714</t>
  </si>
  <si>
    <t>ENST00000565726</t>
  </si>
  <si>
    <t>ZDHHC1</t>
  </si>
  <si>
    <t>ENSP00000459264.2</t>
  </si>
  <si>
    <t>Q8WTX9; I3L202</t>
  </si>
  <si>
    <t>ENST00000348579</t>
  </si>
  <si>
    <t>ENSP00000340299.2</t>
  </si>
  <si>
    <t>ENSP00000316786.5</t>
  </si>
  <si>
    <t>P80365; R4GN04</t>
  </si>
  <si>
    <t>ENST00000290949</t>
  </si>
  <si>
    <t>ENSP00000290949.3</t>
  </si>
  <si>
    <t>P61421; H3BUQ0; H3BSG7; H3BTB5; R4GN72; H3BQB4; F5GYQ1</t>
  </si>
  <si>
    <t>ENST00000565835</t>
  </si>
  <si>
    <t>ENSP00000463328.1</t>
  </si>
  <si>
    <t>ENST00000540149</t>
  </si>
  <si>
    <t>ENSP00000441282.1</t>
  </si>
  <si>
    <t>ENST00000564615</t>
  </si>
  <si>
    <t>ENSP00000455802.2</t>
  </si>
  <si>
    <t>ENST00000602876</t>
  </si>
  <si>
    <t>ENSP00000473515.1</t>
  </si>
  <si>
    <t>ENSG00000159723</t>
  </si>
  <si>
    <t>ENST00000290953</t>
  </si>
  <si>
    <t>AGRP</t>
  </si>
  <si>
    <t>ENSP00000290953.3</t>
  </si>
  <si>
    <t>O00253; C6SUN5</t>
  </si>
  <si>
    <t>ENST00000562116</t>
  </si>
  <si>
    <t>ENSP00000455239.1</t>
  </si>
  <si>
    <t>Q6ZS17; A0A0A0MTL6; H3BSV5; H3BS40; H3BQI5; H3BMG9; H3BV02; H3BUP6</t>
  </si>
  <si>
    <t>ENST00000562755</t>
  </si>
  <si>
    <t>ENSP00000457739.1</t>
  </si>
  <si>
    <t>ENST00000379312</t>
  </si>
  <si>
    <t>ENSP00000368614.3</t>
  </si>
  <si>
    <t>ENST00000042381</t>
  </si>
  <si>
    <t>ENSP00000042381.4</t>
  </si>
  <si>
    <t>ENST00000540839</t>
  </si>
  <si>
    <t>ENSP00000443568.3</t>
  </si>
  <si>
    <t>ENST00000566907</t>
  </si>
  <si>
    <t>ENSP00000457888.1</t>
  </si>
  <si>
    <t>ENST00000422602</t>
  </si>
  <si>
    <t>ENSP00000400099.2</t>
  </si>
  <si>
    <t>ENST00000566920</t>
  </si>
  <si>
    <t>ENSP00000456525.2</t>
  </si>
  <si>
    <t>ENST00000565176</t>
  </si>
  <si>
    <t>ENSP00000455795.2</t>
  </si>
  <si>
    <t>ENST00000428437</t>
  </si>
  <si>
    <t>ENSP00000389456.2</t>
  </si>
  <si>
    <t>ENST00000569253</t>
  </si>
  <si>
    <t>ENSP00000454376.1</t>
  </si>
  <si>
    <t>ENST00000566559</t>
  </si>
  <si>
    <t>ENSP00000456893.1</t>
  </si>
  <si>
    <t>ENST00000569179</t>
  </si>
  <si>
    <t>ENSP00000455200.1</t>
  </si>
  <si>
    <t>ENST00000568959</t>
  </si>
  <si>
    <t>ENSP00000456924.1</t>
  </si>
  <si>
    <t>ENST00000264010</t>
  </si>
  <si>
    <t>ENSP00000264010.4</t>
  </si>
  <si>
    <t>P49711; A0A2R8YFL0; A0A2R8Y6C1; A0A2R8Y6Z6; A0A2R8Y595</t>
  </si>
  <si>
    <t>ENST00000646076</t>
  </si>
  <si>
    <t>ENSP00000494538.1</t>
  </si>
  <si>
    <t>ENST00000644852</t>
  </si>
  <si>
    <t>ENSP00000495115.1</t>
  </si>
  <si>
    <t>ENST00000401394</t>
  </si>
  <si>
    <t>ENSP00000384707.1</t>
  </si>
  <si>
    <t>ENST00000646771</t>
  </si>
  <si>
    <t>ENSP00000494443.1</t>
  </si>
  <si>
    <t>ENST00000642847</t>
  </si>
  <si>
    <t>ENSP00000495923.1</t>
  </si>
  <si>
    <t>ENST00000644753</t>
  </si>
  <si>
    <t>ENSP00000493495.1</t>
  </si>
  <si>
    <t>ENST00000642819</t>
  </si>
  <si>
    <t>ENSP00000494408.1</t>
  </si>
  <si>
    <t>ENST00000645306</t>
  </si>
  <si>
    <t>ENSP00000495218.1</t>
  </si>
  <si>
    <t>ENST00000645699</t>
  </si>
  <si>
    <t>ENSP00000495348.1</t>
  </si>
  <si>
    <t>ENST00000334583</t>
  </si>
  <si>
    <t>ENSP00000334958.5</t>
  </si>
  <si>
    <t>Q6F5E8; R4GNC4</t>
  </si>
  <si>
    <t>ENST00000545661</t>
  </si>
  <si>
    <t>ENSP00000441481.1</t>
  </si>
  <si>
    <t>ENST00000576305</t>
  </si>
  <si>
    <t>ENSP00000460560.1</t>
  </si>
  <si>
    <t>Q8TF47; H3BVC6; H3BMI1; J3QKQ8; I3L2Q3; I3L3M0; I3L0X7; I3L1L4; I3L0T2</t>
  </si>
  <si>
    <t>ENST00000569109</t>
  </si>
  <si>
    <t>ENSP00000458323.1</t>
  </si>
  <si>
    <t>ENST00000571382</t>
  </si>
  <si>
    <t>ENSP00000458920.1</t>
  </si>
  <si>
    <t>ENST00000570495</t>
  </si>
  <si>
    <t>ENSP00000460547.1</t>
  </si>
  <si>
    <t>ENST00000563169</t>
  </si>
  <si>
    <t>ENSP00000454418.2</t>
  </si>
  <si>
    <t>ENST00000564323</t>
  </si>
  <si>
    <t>ENSP00000463193.1</t>
  </si>
  <si>
    <t>ENST00000562156</t>
  </si>
  <si>
    <t>ENSP00000458051.1</t>
  </si>
  <si>
    <t>ENST00000573685</t>
  </si>
  <si>
    <t>ENSP00000459944.1</t>
  </si>
  <si>
    <t>ENST00000573161</t>
  </si>
  <si>
    <t>ENSP00000459846.1</t>
  </si>
  <si>
    <t>ENST00000573113</t>
  </si>
  <si>
    <t>ENSP00000458410.2</t>
  </si>
  <si>
    <t>ENST00000398253</t>
  </si>
  <si>
    <t>ENSP00000381304.2</t>
  </si>
  <si>
    <t>ENST00000611381</t>
  </si>
  <si>
    <t>ENSP00000480309.1</t>
  </si>
  <si>
    <t>ENSG00000141738</t>
  </si>
  <si>
    <t>ENST00000577695</t>
  </si>
  <si>
    <t>GRB7</t>
  </si>
  <si>
    <t>ENSP00000463416.1</t>
  </si>
  <si>
    <t>Q14451; A0A0S2Z4F6; J3QL76; J3QKK7</t>
  </si>
  <si>
    <t>ENST00000309156</t>
  </si>
  <si>
    <t>ENSP00000310771.4</t>
  </si>
  <si>
    <t>ENST00000394211</t>
  </si>
  <si>
    <t>ENSP00000377761.3</t>
  </si>
  <si>
    <t>ENST00000445327</t>
  </si>
  <si>
    <t>ENSP00000403459.2</t>
  </si>
  <si>
    <t>ENST00000394209</t>
  </si>
  <si>
    <t>ENSP00000377759.2</t>
  </si>
  <si>
    <t>ENST00000394204</t>
  </si>
  <si>
    <t>ENSP00000377754.1</t>
  </si>
  <si>
    <t>ENSG00000161405</t>
  </si>
  <si>
    <t>ENST00000351680</t>
  </si>
  <si>
    <t>IKZF3</t>
  </si>
  <si>
    <t>ENSP00000345622.3</t>
  </si>
  <si>
    <t>Q9UKT9; A0A0C4DGN9</t>
  </si>
  <si>
    <t>ENST00000346243</t>
  </si>
  <si>
    <t>ENSP00000341977.3</t>
  </si>
  <si>
    <t>ENST00000350532</t>
  </si>
  <si>
    <t>ENSP00000344471.3</t>
  </si>
  <si>
    <t>ENST00000467757</t>
  </si>
  <si>
    <t>ENSP00000420463.1</t>
  </si>
  <si>
    <t>ENST00000439016</t>
  </si>
  <si>
    <t>ENSP00000403027.2</t>
  </si>
  <si>
    <t>ENST00000623724</t>
  </si>
  <si>
    <t>ENSP00000485515.1</t>
  </si>
  <si>
    <t>ENST00000346872</t>
  </si>
  <si>
    <t>ENSP00000344544.3</t>
  </si>
  <si>
    <t>ENST00000439167</t>
  </si>
  <si>
    <t>ENSP00000403776.2</t>
  </si>
  <si>
    <t>ENST00000377945</t>
  </si>
  <si>
    <t>ENSP00000367180.3</t>
  </si>
  <si>
    <t>ENST00000394189</t>
  </si>
  <si>
    <t>ENSP00000377741.2</t>
  </si>
  <si>
    <t>ENST00000377944</t>
  </si>
  <si>
    <t>ENSP00000367179.3</t>
  </si>
  <si>
    <t>ENST00000377958</t>
  </si>
  <si>
    <t>ENSP00000367194.2</t>
  </si>
  <si>
    <t>ENST00000535189</t>
  </si>
  <si>
    <t>ENSP00000438972.1</t>
  </si>
  <si>
    <t>ENST00000377952</t>
  </si>
  <si>
    <t>ENSP00000367188.2</t>
  </si>
  <si>
    <t>ENST00000583368</t>
  </si>
  <si>
    <t>ENSP00000462452.1</t>
  </si>
  <si>
    <t>ENSG00000159871</t>
  </si>
  <si>
    <t>ENST00000377950</t>
  </si>
  <si>
    <t>LYPD5</t>
  </si>
  <si>
    <t>ENSP00000367185.2</t>
  </si>
  <si>
    <t>Q6UWN5; M0R1J4; M0QYY3</t>
  </si>
  <si>
    <t>ENST00000414615</t>
  </si>
  <si>
    <t>ENSP00000408433.1</t>
  </si>
  <si>
    <t>ENST00000594013</t>
  </si>
  <si>
    <t>ENSP00000471692.1</t>
  </si>
  <si>
    <t>ENST00000594049</t>
  </si>
  <si>
    <t>ENSP00000470163.1</t>
  </si>
  <si>
    <t>ENST00000602179</t>
  </si>
  <si>
    <t>ENSP00000471909.1</t>
  </si>
  <si>
    <t>ENST00000618787</t>
  </si>
  <si>
    <t>ENSP00000484852.1</t>
  </si>
  <si>
    <t>Q8N7M2; Q4G0N1; K7ESH0; K7EL69; A0A494C0U8</t>
  </si>
  <si>
    <t>ENST00000588797</t>
  </si>
  <si>
    <t>ENSP00000468708.2</t>
  </si>
  <si>
    <t>ENST00000650832</t>
  </si>
  <si>
    <t>ENSP00000498705.1</t>
  </si>
  <si>
    <t>ENST00000588967</t>
  </si>
  <si>
    <t>ENSP00000465942.1</t>
  </si>
  <si>
    <t>ENST00000593164</t>
  </si>
  <si>
    <t>ENSP00000467328.2</t>
  </si>
  <si>
    <t>ENST00000324461</t>
  </si>
  <si>
    <t>ENSP00000327314.7</t>
  </si>
  <si>
    <t>ENSG00000244486</t>
  </si>
  <si>
    <t>ENST00000622235</t>
  </si>
  <si>
    <t>SCARF2</t>
  </si>
  <si>
    <t>ENSP00000477564.2</t>
  </si>
  <si>
    <t>Q96GP6</t>
  </si>
  <si>
    <t>ENST00000623402</t>
  </si>
  <si>
    <t>ENSP00000485276.1</t>
  </si>
  <si>
    <t>ENST00000401609</t>
  </si>
  <si>
    <t>ENSP00000386101.1</t>
  </si>
  <si>
    <t>P39023; G5E9G0; H7C422; F8WCR1; B5MCW2</t>
  </si>
  <si>
    <t>ENST00000216146</t>
  </si>
  <si>
    <t>ENSP00000346001.3</t>
  </si>
  <si>
    <t>ENST00000402527</t>
  </si>
  <si>
    <t>ENSP00000385762.1</t>
  </si>
  <si>
    <t>ENST00000453303</t>
  </si>
  <si>
    <t>ENSP00000415198.1</t>
  </si>
  <si>
    <t>ENST00000427905</t>
  </si>
  <si>
    <t>ENSP00000412713.1</t>
  </si>
  <si>
    <t>min_hits</t>
  </si>
  <si>
    <t>max_hits</t>
  </si>
  <si>
    <t>max_lengthAA</t>
  </si>
  <si>
    <t>AllHitsInOneENST</t>
  </si>
  <si>
    <t>expr_Taman2017</t>
  </si>
  <si>
    <t>expr_Linggi2021</t>
  </si>
  <si>
    <t>risk_variants_lead_to_expression</t>
  </si>
  <si>
    <t>membrane</t>
  </si>
  <si>
    <t>extracellular</t>
  </si>
  <si>
    <t>up</t>
  </si>
  <si>
    <t>decrease</t>
  </si>
  <si>
    <t>increase</t>
  </si>
  <si>
    <t>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</si>
</sst>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35"/>
  <sheetViews>
    <sheetView zoomScaleNormal="100" workbookViewId="0">
      <pane ySplit="1" topLeftCell="A2" activePane="bottomLeft" state="frozen"/>
      <selection pane="bottomLeft" sqref="A1:XFD1"/>
    </sheetView>
  </sheetViews>
  <sheetFormatPr defaultRowHeight="15"/>
  <cols>
    <col min="1" max="1025" width="10.7109375" customWidth="1"/>
  </cols>
  <sheetData>
    <row r="1" spans="1:26" s="1" customFormat="1" ht="13.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>
        <v>1</v>
      </c>
      <c r="B2">
        <v>2586491</v>
      </c>
      <c r="C2">
        <v>2591469</v>
      </c>
      <c r="D2" t="s">
        <v>26</v>
      </c>
      <c r="E2" t="s">
        <v>27</v>
      </c>
      <c r="F2" t="s">
        <v>28</v>
      </c>
      <c r="G2" t="s">
        <v>29</v>
      </c>
      <c r="H2">
        <v>1.41169736352318</v>
      </c>
      <c r="I2">
        <v>1.5239727515350299E-6</v>
      </c>
      <c r="J2">
        <f>FALSE()</f>
        <v>0</v>
      </c>
      <c r="K2">
        <v>5048</v>
      </c>
      <c r="L2">
        <v>863</v>
      </c>
      <c r="M2">
        <v>4185</v>
      </c>
      <c r="N2">
        <v>1</v>
      </c>
      <c r="O2">
        <v>1</v>
      </c>
      <c r="P2">
        <v>1</v>
      </c>
      <c r="Q2">
        <v>1</v>
      </c>
      <c r="R2">
        <v>1</v>
      </c>
      <c r="S2" t="s">
        <v>30</v>
      </c>
      <c r="T2" t="s">
        <v>30</v>
      </c>
      <c r="U2" t="s">
        <v>31</v>
      </c>
      <c r="V2">
        <v>119</v>
      </c>
      <c r="W2" t="s">
        <v>32</v>
      </c>
      <c r="X2" t="s">
        <v>33</v>
      </c>
      <c r="Y2">
        <v>0</v>
      </c>
    </row>
    <row r="3" spans="1:26">
      <c r="A3">
        <v>1</v>
      </c>
      <c r="B3">
        <v>2586491</v>
      </c>
      <c r="C3">
        <v>2591469</v>
      </c>
      <c r="D3" t="s">
        <v>26</v>
      </c>
      <c r="E3" t="s">
        <v>27</v>
      </c>
      <c r="F3" t="s">
        <v>28</v>
      </c>
      <c r="G3" t="s">
        <v>34</v>
      </c>
      <c r="H3">
        <v>1.41169736352318</v>
      </c>
      <c r="I3">
        <v>1.5239727515350299E-6</v>
      </c>
      <c r="J3">
        <f>FALSE()</f>
        <v>0</v>
      </c>
      <c r="K3">
        <v>5048</v>
      </c>
      <c r="L3">
        <v>863</v>
      </c>
      <c r="M3">
        <v>4185</v>
      </c>
      <c r="N3">
        <v>1</v>
      </c>
      <c r="O3">
        <v>1</v>
      </c>
      <c r="P3">
        <v>1</v>
      </c>
      <c r="Q3">
        <v>1</v>
      </c>
      <c r="R3">
        <v>1</v>
      </c>
      <c r="S3" t="s">
        <v>30</v>
      </c>
      <c r="T3" t="s">
        <v>30</v>
      </c>
      <c r="U3" t="s">
        <v>35</v>
      </c>
      <c r="V3">
        <v>120</v>
      </c>
      <c r="W3" t="s">
        <v>36</v>
      </c>
      <c r="X3" t="s">
        <v>33</v>
      </c>
      <c r="Y3">
        <v>0</v>
      </c>
    </row>
    <row r="4" spans="1:26">
      <c r="A4">
        <v>1</v>
      </c>
      <c r="B4">
        <v>2586491</v>
      </c>
      <c r="C4">
        <v>2591469</v>
      </c>
      <c r="D4" t="s">
        <v>26</v>
      </c>
      <c r="E4" t="s">
        <v>37</v>
      </c>
      <c r="F4" t="s">
        <v>28</v>
      </c>
      <c r="G4" t="s">
        <v>38</v>
      </c>
      <c r="H4">
        <v>1.4094061011535099</v>
      </c>
      <c r="I4">
        <v>1.64255699548164E-6</v>
      </c>
      <c r="J4">
        <f>FALSE()</f>
        <v>0</v>
      </c>
      <c r="K4">
        <v>5048</v>
      </c>
      <c r="L4">
        <v>863</v>
      </c>
      <c r="M4">
        <v>4185</v>
      </c>
      <c r="N4">
        <v>1</v>
      </c>
      <c r="O4">
        <v>1</v>
      </c>
      <c r="P4">
        <v>1</v>
      </c>
      <c r="Q4">
        <v>1</v>
      </c>
      <c r="R4">
        <v>1</v>
      </c>
      <c r="S4" t="s">
        <v>30</v>
      </c>
      <c r="T4" t="s">
        <v>30</v>
      </c>
      <c r="U4" t="s">
        <v>39</v>
      </c>
      <c r="V4">
        <v>100</v>
      </c>
      <c r="W4" t="s">
        <v>40</v>
      </c>
      <c r="X4" t="s">
        <v>41</v>
      </c>
      <c r="Y4">
        <v>0</v>
      </c>
    </row>
    <row r="5" spans="1:26">
      <c r="A5">
        <v>1</v>
      </c>
      <c r="B5">
        <v>2590639</v>
      </c>
      <c r="C5">
        <v>2633016</v>
      </c>
      <c r="D5" t="s">
        <v>42</v>
      </c>
      <c r="E5" t="s">
        <v>43</v>
      </c>
      <c r="F5" t="s">
        <v>44</v>
      </c>
      <c r="G5" t="s">
        <v>45</v>
      </c>
      <c r="H5">
        <v>1.41169736352318</v>
      </c>
      <c r="I5">
        <v>1.5239727515350299E-6</v>
      </c>
      <c r="J5">
        <f>FALSE()</f>
        <v>0</v>
      </c>
      <c r="K5">
        <v>5048</v>
      </c>
      <c r="L5">
        <v>863</v>
      </c>
      <c r="M5">
        <v>4185</v>
      </c>
      <c r="N5">
        <v>1</v>
      </c>
      <c r="O5">
        <v>1</v>
      </c>
      <c r="P5">
        <v>1</v>
      </c>
      <c r="Q5">
        <v>1</v>
      </c>
      <c r="R5">
        <v>1</v>
      </c>
      <c r="S5" t="s">
        <v>30</v>
      </c>
      <c r="T5" t="s">
        <v>30</v>
      </c>
      <c r="U5" t="s">
        <v>46</v>
      </c>
      <c r="V5">
        <v>212</v>
      </c>
      <c r="W5" t="s">
        <v>47</v>
      </c>
      <c r="X5" t="s">
        <v>33</v>
      </c>
      <c r="Y5">
        <v>0</v>
      </c>
    </row>
    <row r="6" spans="1:26">
      <c r="A6">
        <v>1</v>
      </c>
      <c r="B6">
        <v>2590639</v>
      </c>
      <c r="C6">
        <v>2633016</v>
      </c>
      <c r="D6" t="s">
        <v>42</v>
      </c>
      <c r="E6" t="s">
        <v>43</v>
      </c>
      <c r="F6" t="s">
        <v>44</v>
      </c>
      <c r="G6" t="s">
        <v>48</v>
      </c>
      <c r="H6">
        <v>1.3770964852380501</v>
      </c>
      <c r="I6">
        <v>2.27128499411427E-6</v>
      </c>
      <c r="J6">
        <f>TRUE()</f>
        <v>1</v>
      </c>
      <c r="K6">
        <v>1</v>
      </c>
      <c r="L6">
        <v>0</v>
      </c>
      <c r="M6">
        <v>1</v>
      </c>
      <c r="N6">
        <v>1.9809825673534101E-4</v>
      </c>
      <c r="O6">
        <v>0</v>
      </c>
      <c r="P6">
        <v>2.3894862604540001E-4</v>
      </c>
      <c r="Q6">
        <v>0</v>
      </c>
      <c r="R6">
        <v>1</v>
      </c>
      <c r="S6" t="s">
        <v>49</v>
      </c>
      <c r="T6" t="s">
        <v>50</v>
      </c>
      <c r="U6" t="s">
        <v>51</v>
      </c>
      <c r="V6">
        <v>227</v>
      </c>
      <c r="W6" t="s">
        <v>52</v>
      </c>
      <c r="X6" t="s">
        <v>53</v>
      </c>
      <c r="Y6">
        <v>0</v>
      </c>
    </row>
    <row r="7" spans="1:26">
      <c r="A7">
        <v>1</v>
      </c>
      <c r="B7">
        <v>2590639</v>
      </c>
      <c r="C7">
        <v>2633016</v>
      </c>
      <c r="D7" t="s">
        <v>42</v>
      </c>
      <c r="E7" t="s">
        <v>43</v>
      </c>
      <c r="F7" t="s">
        <v>44</v>
      </c>
      <c r="G7" t="s">
        <v>54</v>
      </c>
      <c r="H7">
        <v>1.41169736352318</v>
      </c>
      <c r="I7">
        <v>1.5239727515350299E-6</v>
      </c>
      <c r="J7">
        <f>TRUE()</f>
        <v>1</v>
      </c>
      <c r="K7">
        <v>1</v>
      </c>
      <c r="L7">
        <v>0</v>
      </c>
      <c r="M7">
        <v>1</v>
      </c>
      <c r="N7">
        <v>1.9809825673534101E-4</v>
      </c>
      <c r="O7">
        <v>0</v>
      </c>
      <c r="P7">
        <v>2.3894862604540001E-4</v>
      </c>
      <c r="Q7">
        <v>0</v>
      </c>
      <c r="R7">
        <v>1</v>
      </c>
      <c r="S7" t="s">
        <v>55</v>
      </c>
      <c r="T7" t="s">
        <v>56</v>
      </c>
      <c r="U7" t="s">
        <v>46</v>
      </c>
      <c r="V7">
        <v>212</v>
      </c>
      <c r="W7" t="s">
        <v>57</v>
      </c>
      <c r="X7" t="s">
        <v>33</v>
      </c>
      <c r="Y7">
        <v>0</v>
      </c>
    </row>
    <row r="8" spans="1:26">
      <c r="A8">
        <v>1</v>
      </c>
      <c r="B8">
        <v>2590639</v>
      </c>
      <c r="C8">
        <v>2633016</v>
      </c>
      <c r="D8" t="s">
        <v>42</v>
      </c>
      <c r="E8" t="s">
        <v>43</v>
      </c>
      <c r="F8" t="s">
        <v>44</v>
      </c>
      <c r="G8" t="s">
        <v>58</v>
      </c>
      <c r="H8">
        <v>1.41169736352318</v>
      </c>
      <c r="I8">
        <v>1.5239727515350299E-6</v>
      </c>
      <c r="J8">
        <f>FALSE()</f>
        <v>0</v>
      </c>
      <c r="K8">
        <v>5048</v>
      </c>
      <c r="L8">
        <v>863</v>
      </c>
      <c r="M8">
        <v>4185</v>
      </c>
      <c r="N8">
        <v>1</v>
      </c>
      <c r="O8">
        <v>1</v>
      </c>
      <c r="P8">
        <v>1</v>
      </c>
      <c r="Q8">
        <v>1</v>
      </c>
      <c r="R8">
        <v>1</v>
      </c>
      <c r="S8" t="s">
        <v>30</v>
      </c>
      <c r="T8" t="s">
        <v>30</v>
      </c>
      <c r="U8" t="s">
        <v>59</v>
      </c>
      <c r="V8">
        <v>210</v>
      </c>
      <c r="W8" t="s">
        <v>60</v>
      </c>
      <c r="X8" t="s">
        <v>33</v>
      </c>
      <c r="Y8">
        <v>0</v>
      </c>
    </row>
    <row r="9" spans="1:26">
      <c r="A9">
        <v>1</v>
      </c>
      <c r="B9">
        <v>2590639</v>
      </c>
      <c r="C9">
        <v>2633016</v>
      </c>
      <c r="D9" t="s">
        <v>42</v>
      </c>
      <c r="E9" t="s">
        <v>43</v>
      </c>
      <c r="F9" t="s">
        <v>44</v>
      </c>
      <c r="G9" t="s">
        <v>61</v>
      </c>
      <c r="H9">
        <v>1.41169736352318</v>
      </c>
      <c r="I9">
        <v>1.5239727515350299E-6</v>
      </c>
      <c r="J9">
        <f>TRUE()</f>
        <v>1</v>
      </c>
      <c r="K9">
        <v>1</v>
      </c>
      <c r="L9">
        <v>0</v>
      </c>
      <c r="M9">
        <v>1</v>
      </c>
      <c r="N9">
        <v>1.9809825673534101E-4</v>
      </c>
      <c r="O9">
        <v>0</v>
      </c>
      <c r="P9">
        <v>2.3894862604540001E-4</v>
      </c>
      <c r="Q9">
        <v>0</v>
      </c>
      <c r="R9">
        <v>1</v>
      </c>
      <c r="S9" t="s">
        <v>55</v>
      </c>
      <c r="T9" t="s">
        <v>56</v>
      </c>
      <c r="U9" t="s">
        <v>59</v>
      </c>
      <c r="V9">
        <v>210</v>
      </c>
      <c r="W9" t="s">
        <v>62</v>
      </c>
      <c r="X9" t="s">
        <v>33</v>
      </c>
      <c r="Y9">
        <v>0</v>
      </c>
    </row>
    <row r="10" spans="1:26">
      <c r="A10">
        <v>1</v>
      </c>
      <c r="B10">
        <v>2590639</v>
      </c>
      <c r="C10">
        <v>2633016</v>
      </c>
      <c r="D10" t="s">
        <v>42</v>
      </c>
      <c r="E10" t="s">
        <v>43</v>
      </c>
      <c r="F10" t="s">
        <v>44</v>
      </c>
      <c r="G10" t="s">
        <v>63</v>
      </c>
      <c r="H10">
        <v>1.41169736352318</v>
      </c>
      <c r="I10">
        <v>1.5239727515350299E-6</v>
      </c>
      <c r="J10">
        <f>TRUE()</f>
        <v>1</v>
      </c>
      <c r="K10">
        <v>2</v>
      </c>
      <c r="L10">
        <v>1</v>
      </c>
      <c r="M10">
        <v>1</v>
      </c>
      <c r="N10">
        <v>3.9619651347068099E-4</v>
      </c>
      <c r="O10">
        <v>1.1587485515643101E-3</v>
      </c>
      <c r="P10">
        <v>2.3894862604540001E-4</v>
      </c>
      <c r="Q10">
        <v>4.8493626882966403</v>
      </c>
      <c r="R10">
        <v>0.312934822894054</v>
      </c>
      <c r="S10" t="s">
        <v>64</v>
      </c>
      <c r="T10" t="s">
        <v>65</v>
      </c>
      <c r="U10" t="s">
        <v>59</v>
      </c>
      <c r="V10">
        <v>210</v>
      </c>
      <c r="W10" t="s">
        <v>66</v>
      </c>
      <c r="X10" t="s">
        <v>33</v>
      </c>
      <c r="Y10">
        <v>0</v>
      </c>
    </row>
    <row r="11" spans="1:26">
      <c r="A11">
        <v>1</v>
      </c>
      <c r="B11">
        <v>2590639</v>
      </c>
      <c r="C11">
        <v>2633016</v>
      </c>
      <c r="D11" t="s">
        <v>42</v>
      </c>
      <c r="E11" t="s">
        <v>43</v>
      </c>
      <c r="F11" t="s">
        <v>44</v>
      </c>
      <c r="G11" t="s">
        <v>67</v>
      </c>
      <c r="H11">
        <v>1.41169736352318</v>
      </c>
      <c r="I11">
        <v>1.5239727515350299E-6</v>
      </c>
      <c r="J11">
        <f>FALSE()</f>
        <v>0</v>
      </c>
      <c r="K11">
        <v>5048</v>
      </c>
      <c r="L11">
        <v>863</v>
      </c>
      <c r="M11">
        <v>4185</v>
      </c>
      <c r="N11">
        <v>1</v>
      </c>
      <c r="O11">
        <v>1</v>
      </c>
      <c r="P11">
        <v>1</v>
      </c>
      <c r="Q11">
        <v>1</v>
      </c>
      <c r="R11">
        <v>1</v>
      </c>
      <c r="S11" t="s">
        <v>30</v>
      </c>
      <c r="T11" t="s">
        <v>30</v>
      </c>
      <c r="U11" t="s">
        <v>68</v>
      </c>
      <c r="V11">
        <v>228</v>
      </c>
      <c r="W11" t="s">
        <v>69</v>
      </c>
      <c r="X11" t="s">
        <v>33</v>
      </c>
      <c r="Y11">
        <v>0</v>
      </c>
    </row>
    <row r="12" spans="1:26">
      <c r="A12">
        <v>1</v>
      </c>
      <c r="B12">
        <v>2590639</v>
      </c>
      <c r="C12">
        <v>2633016</v>
      </c>
      <c r="D12" t="s">
        <v>42</v>
      </c>
      <c r="E12" t="s">
        <v>43</v>
      </c>
      <c r="F12" t="s">
        <v>44</v>
      </c>
      <c r="G12" t="s">
        <v>70</v>
      </c>
      <c r="H12">
        <v>1.41169736352318</v>
      </c>
      <c r="I12">
        <v>1.5239727515350299E-6</v>
      </c>
      <c r="J12">
        <f>FALSE()</f>
        <v>0</v>
      </c>
      <c r="K12">
        <v>5048</v>
      </c>
      <c r="L12">
        <v>863</v>
      </c>
      <c r="M12">
        <v>4185</v>
      </c>
      <c r="N12">
        <v>1</v>
      </c>
      <c r="O12">
        <v>1</v>
      </c>
      <c r="P12">
        <v>1</v>
      </c>
      <c r="Q12">
        <v>1</v>
      </c>
      <c r="R12">
        <v>1</v>
      </c>
      <c r="S12" t="s">
        <v>30</v>
      </c>
      <c r="T12" t="s">
        <v>30</v>
      </c>
      <c r="U12" t="s">
        <v>71</v>
      </c>
      <c r="V12">
        <v>225</v>
      </c>
      <c r="W12" t="s">
        <v>69</v>
      </c>
      <c r="X12" t="s">
        <v>33</v>
      </c>
      <c r="Y12">
        <v>0</v>
      </c>
    </row>
    <row r="13" spans="1:26">
      <c r="A13">
        <v>1</v>
      </c>
      <c r="B13">
        <v>2590639</v>
      </c>
      <c r="C13">
        <v>2633016</v>
      </c>
      <c r="D13" t="s">
        <v>42</v>
      </c>
      <c r="E13" t="s">
        <v>43</v>
      </c>
      <c r="F13" t="s">
        <v>44</v>
      </c>
      <c r="G13" t="s">
        <v>72</v>
      </c>
      <c r="H13">
        <v>1.41169736352318</v>
      </c>
      <c r="I13">
        <v>1.5239727515350299E-6</v>
      </c>
      <c r="J13">
        <f>FALSE()</f>
        <v>0</v>
      </c>
      <c r="K13">
        <v>5048</v>
      </c>
      <c r="L13">
        <v>863</v>
      </c>
      <c r="M13">
        <v>4185</v>
      </c>
      <c r="N13">
        <v>1</v>
      </c>
      <c r="O13">
        <v>1</v>
      </c>
      <c r="P13">
        <v>1</v>
      </c>
      <c r="Q13">
        <v>1</v>
      </c>
      <c r="R13">
        <v>1</v>
      </c>
      <c r="S13" t="s">
        <v>30</v>
      </c>
      <c r="T13" t="s">
        <v>30</v>
      </c>
      <c r="U13" t="s">
        <v>73</v>
      </c>
      <c r="V13">
        <v>211</v>
      </c>
      <c r="W13" t="s">
        <v>74</v>
      </c>
      <c r="X13" t="s">
        <v>33</v>
      </c>
      <c r="Y13">
        <v>0</v>
      </c>
    </row>
    <row r="14" spans="1:26">
      <c r="A14">
        <v>1</v>
      </c>
      <c r="B14">
        <v>2590639</v>
      </c>
      <c r="C14">
        <v>2633016</v>
      </c>
      <c r="D14" t="s">
        <v>42</v>
      </c>
      <c r="E14" t="s">
        <v>43</v>
      </c>
      <c r="F14" t="s">
        <v>44</v>
      </c>
      <c r="G14" t="s">
        <v>75</v>
      </c>
      <c r="H14">
        <v>1.41169736352318</v>
      </c>
      <c r="I14">
        <v>1.5239727515350299E-6</v>
      </c>
      <c r="J14">
        <f>TRUE()</f>
        <v>1</v>
      </c>
      <c r="K14">
        <v>1</v>
      </c>
      <c r="L14">
        <v>0</v>
      </c>
      <c r="M14">
        <v>1</v>
      </c>
      <c r="N14">
        <v>1.9809825673534101E-4</v>
      </c>
      <c r="O14">
        <v>0</v>
      </c>
      <c r="P14">
        <v>2.3894862604540001E-4</v>
      </c>
      <c r="Q14">
        <v>0</v>
      </c>
      <c r="R14">
        <v>1</v>
      </c>
      <c r="S14" t="s">
        <v>55</v>
      </c>
      <c r="T14" t="s">
        <v>56</v>
      </c>
      <c r="U14" t="s">
        <v>73</v>
      </c>
      <c r="V14">
        <v>211</v>
      </c>
      <c r="W14" t="s">
        <v>76</v>
      </c>
      <c r="X14" t="s">
        <v>33</v>
      </c>
      <c r="Y14">
        <v>0</v>
      </c>
    </row>
    <row r="15" spans="1:26">
      <c r="A15">
        <v>1</v>
      </c>
      <c r="B15">
        <v>2590639</v>
      </c>
      <c r="C15">
        <v>2633016</v>
      </c>
      <c r="D15" t="s">
        <v>42</v>
      </c>
      <c r="E15" t="s">
        <v>43</v>
      </c>
      <c r="F15" t="s">
        <v>44</v>
      </c>
      <c r="G15" t="s">
        <v>77</v>
      </c>
      <c r="H15">
        <v>1.41169736352318</v>
      </c>
      <c r="I15">
        <v>1.5239727515350299E-6</v>
      </c>
      <c r="J15">
        <f>TRUE()</f>
        <v>1</v>
      </c>
      <c r="K15">
        <v>2</v>
      </c>
      <c r="L15">
        <v>1</v>
      </c>
      <c r="M15">
        <v>1</v>
      </c>
      <c r="N15">
        <v>3.9619651347068099E-4</v>
      </c>
      <c r="O15">
        <v>1.1587485515643101E-3</v>
      </c>
      <c r="P15">
        <v>2.3894862604540001E-4</v>
      </c>
      <c r="Q15">
        <v>4.8493626882966403</v>
      </c>
      <c r="R15">
        <v>0.312934822894054</v>
      </c>
      <c r="S15" t="s">
        <v>64</v>
      </c>
      <c r="T15" t="s">
        <v>65</v>
      </c>
      <c r="U15" t="s">
        <v>73</v>
      </c>
      <c r="V15">
        <v>211</v>
      </c>
      <c r="W15" t="s">
        <v>47</v>
      </c>
      <c r="X15" t="s">
        <v>33</v>
      </c>
      <c r="Y15">
        <v>0</v>
      </c>
    </row>
    <row r="16" spans="1:26">
      <c r="A16">
        <v>1</v>
      </c>
      <c r="B16">
        <v>12567910</v>
      </c>
      <c r="C16">
        <v>12618210</v>
      </c>
      <c r="D16" t="s">
        <v>78</v>
      </c>
      <c r="E16" t="s">
        <v>79</v>
      </c>
      <c r="F16" t="s">
        <v>80</v>
      </c>
      <c r="G16" t="s">
        <v>81</v>
      </c>
      <c r="H16">
        <v>1.41169736352318</v>
      </c>
      <c r="I16">
        <v>1.5239727515350299E-6</v>
      </c>
      <c r="J16">
        <f>TRUE()</f>
        <v>1</v>
      </c>
      <c r="K16">
        <v>1</v>
      </c>
      <c r="L16">
        <v>0</v>
      </c>
      <c r="M16">
        <v>1</v>
      </c>
      <c r="N16">
        <v>1.9809825673534101E-4</v>
      </c>
      <c r="O16">
        <v>0</v>
      </c>
      <c r="P16">
        <v>2.3894862604540001E-4</v>
      </c>
      <c r="Q16">
        <v>0</v>
      </c>
      <c r="R16">
        <v>1</v>
      </c>
      <c r="S16" t="s">
        <v>82</v>
      </c>
      <c r="T16" t="s">
        <v>83</v>
      </c>
      <c r="U16" t="s">
        <v>84</v>
      </c>
      <c r="V16">
        <v>282</v>
      </c>
      <c r="W16" t="s">
        <v>85</v>
      </c>
      <c r="X16" t="s">
        <v>33</v>
      </c>
      <c r="Y16">
        <v>0</v>
      </c>
    </row>
    <row r="17" spans="1:25">
      <c r="A17">
        <v>1</v>
      </c>
      <c r="B17">
        <v>19920009</v>
      </c>
      <c r="C17">
        <v>19923617</v>
      </c>
      <c r="D17" t="s">
        <v>86</v>
      </c>
      <c r="E17" t="s">
        <v>87</v>
      </c>
      <c r="F17" t="s">
        <v>88</v>
      </c>
      <c r="G17" t="s">
        <v>89</v>
      </c>
      <c r="H17">
        <v>1.3770964852380501</v>
      </c>
      <c r="I17">
        <v>2.27128499411427E-6</v>
      </c>
      <c r="J17">
        <f>FALSE()</f>
        <v>0</v>
      </c>
      <c r="K17">
        <v>5048</v>
      </c>
      <c r="L17">
        <v>863</v>
      </c>
      <c r="M17">
        <v>4185</v>
      </c>
      <c r="N17">
        <v>1</v>
      </c>
      <c r="O17">
        <v>1</v>
      </c>
      <c r="P17">
        <v>1</v>
      </c>
      <c r="Q17">
        <v>1</v>
      </c>
      <c r="R17">
        <v>1</v>
      </c>
      <c r="S17" t="s">
        <v>30</v>
      </c>
      <c r="T17" t="s">
        <v>30</v>
      </c>
      <c r="U17" t="s">
        <v>90</v>
      </c>
      <c r="V17">
        <v>123</v>
      </c>
      <c r="W17" t="s">
        <v>91</v>
      </c>
      <c r="X17" t="s">
        <v>53</v>
      </c>
      <c r="Y17">
        <v>0</v>
      </c>
    </row>
    <row r="18" spans="1:25">
      <c r="A18">
        <v>1</v>
      </c>
      <c r="B18">
        <v>19920009</v>
      </c>
      <c r="C18">
        <v>19923617</v>
      </c>
      <c r="D18" t="s">
        <v>86</v>
      </c>
      <c r="E18" t="s">
        <v>87</v>
      </c>
      <c r="F18" t="s">
        <v>88</v>
      </c>
      <c r="G18" t="s">
        <v>92</v>
      </c>
      <c r="H18">
        <v>1.3770964852380501</v>
      </c>
      <c r="I18">
        <v>2.27128499411427E-6</v>
      </c>
      <c r="J18">
        <f>TRUE()</f>
        <v>1</v>
      </c>
      <c r="K18">
        <v>1</v>
      </c>
      <c r="L18">
        <v>0</v>
      </c>
      <c r="M18">
        <v>1</v>
      </c>
      <c r="N18">
        <v>1.9809825673534101E-4</v>
      </c>
      <c r="O18">
        <v>0</v>
      </c>
      <c r="P18">
        <v>2.3894862604540001E-4</v>
      </c>
      <c r="Q18">
        <v>0</v>
      </c>
      <c r="R18">
        <v>1</v>
      </c>
      <c r="S18" t="s">
        <v>93</v>
      </c>
      <c r="T18" t="s">
        <v>94</v>
      </c>
      <c r="U18" t="s">
        <v>90</v>
      </c>
      <c r="V18">
        <v>123</v>
      </c>
      <c r="W18" t="s">
        <v>95</v>
      </c>
      <c r="X18" t="s">
        <v>53</v>
      </c>
      <c r="Y18">
        <v>0</v>
      </c>
    </row>
    <row r="19" spans="1:25">
      <c r="A19">
        <v>1</v>
      </c>
      <c r="B19">
        <v>22428838</v>
      </c>
      <c r="C19">
        <v>22531157</v>
      </c>
      <c r="D19" t="s">
        <v>96</v>
      </c>
      <c r="E19" t="s">
        <v>97</v>
      </c>
      <c r="F19" t="s">
        <v>98</v>
      </c>
      <c r="G19" t="s">
        <v>99</v>
      </c>
      <c r="H19">
        <v>1.4094061011535099</v>
      </c>
      <c r="I19">
        <v>1.64255699548164E-6</v>
      </c>
      <c r="J19">
        <f>FALSE()</f>
        <v>0</v>
      </c>
      <c r="K19">
        <v>5048</v>
      </c>
      <c r="L19">
        <v>863</v>
      </c>
      <c r="M19">
        <v>4185</v>
      </c>
      <c r="N19">
        <v>1</v>
      </c>
      <c r="O19">
        <v>1</v>
      </c>
      <c r="P19">
        <v>1</v>
      </c>
      <c r="Q19">
        <v>1</v>
      </c>
      <c r="R19">
        <v>1</v>
      </c>
      <c r="S19" t="s">
        <v>30</v>
      </c>
      <c r="T19" t="s">
        <v>30</v>
      </c>
      <c r="U19" t="s">
        <v>100</v>
      </c>
      <c r="V19">
        <v>313</v>
      </c>
      <c r="W19" t="s">
        <v>101</v>
      </c>
      <c r="X19" t="s">
        <v>41</v>
      </c>
      <c r="Y19">
        <v>0</v>
      </c>
    </row>
    <row r="20" spans="1:25">
      <c r="A20">
        <v>1</v>
      </c>
      <c r="B20">
        <v>22428838</v>
      </c>
      <c r="C20">
        <v>22531157</v>
      </c>
      <c r="D20" t="s">
        <v>96</v>
      </c>
      <c r="E20" t="s">
        <v>97</v>
      </c>
      <c r="F20" t="s">
        <v>98</v>
      </c>
      <c r="G20" t="s">
        <v>102</v>
      </c>
      <c r="H20">
        <v>1.41169736352318</v>
      </c>
      <c r="I20">
        <v>1.5239727515350299E-6</v>
      </c>
      <c r="J20">
        <f>FALSE()</f>
        <v>0</v>
      </c>
      <c r="K20">
        <v>5048</v>
      </c>
      <c r="L20">
        <v>863</v>
      </c>
      <c r="M20">
        <v>4185</v>
      </c>
      <c r="N20">
        <v>1</v>
      </c>
      <c r="O20">
        <v>1</v>
      </c>
      <c r="P20">
        <v>1</v>
      </c>
      <c r="Q20">
        <v>1</v>
      </c>
      <c r="R20">
        <v>1</v>
      </c>
      <c r="S20" t="s">
        <v>30</v>
      </c>
      <c r="T20" t="s">
        <v>30</v>
      </c>
      <c r="U20" t="s">
        <v>103</v>
      </c>
      <c r="V20">
        <v>314</v>
      </c>
      <c r="W20" t="s">
        <v>101</v>
      </c>
      <c r="X20" t="s">
        <v>33</v>
      </c>
      <c r="Y20">
        <v>0</v>
      </c>
    </row>
    <row r="21" spans="1:25">
      <c r="A21">
        <v>1</v>
      </c>
      <c r="B21">
        <v>22428838</v>
      </c>
      <c r="C21">
        <v>22531157</v>
      </c>
      <c r="D21" t="s">
        <v>96</v>
      </c>
      <c r="E21" t="s">
        <v>97</v>
      </c>
      <c r="F21" t="s">
        <v>98</v>
      </c>
      <c r="G21" t="s">
        <v>104</v>
      </c>
      <c r="H21">
        <v>1.4094061011535099</v>
      </c>
      <c r="I21">
        <v>1.64255699548164E-6</v>
      </c>
      <c r="J21">
        <f>FALSE()</f>
        <v>0</v>
      </c>
      <c r="K21">
        <v>5048</v>
      </c>
      <c r="L21">
        <v>863</v>
      </c>
      <c r="M21">
        <v>4185</v>
      </c>
      <c r="N21">
        <v>1</v>
      </c>
      <c r="O21">
        <v>1</v>
      </c>
      <c r="P21">
        <v>1</v>
      </c>
      <c r="Q21">
        <v>1</v>
      </c>
      <c r="R21">
        <v>1</v>
      </c>
      <c r="S21" t="s">
        <v>30</v>
      </c>
      <c r="T21" t="s">
        <v>30</v>
      </c>
      <c r="U21" t="s">
        <v>105</v>
      </c>
      <c r="V21">
        <v>311</v>
      </c>
      <c r="W21" t="s">
        <v>101</v>
      </c>
      <c r="X21" t="s">
        <v>41</v>
      </c>
      <c r="Y21">
        <v>0</v>
      </c>
    </row>
    <row r="22" spans="1:25">
      <c r="A22">
        <v>1</v>
      </c>
      <c r="B22">
        <v>22428838</v>
      </c>
      <c r="C22">
        <v>22531157</v>
      </c>
      <c r="D22" t="s">
        <v>96</v>
      </c>
      <c r="E22" t="s">
        <v>97</v>
      </c>
      <c r="F22" t="s">
        <v>98</v>
      </c>
      <c r="G22" t="s">
        <v>106</v>
      </c>
      <c r="H22">
        <v>1.41169736352318</v>
      </c>
      <c r="I22">
        <v>1.5239727515350299E-6</v>
      </c>
      <c r="J22">
        <f>FALSE()</f>
        <v>0</v>
      </c>
      <c r="K22">
        <v>5048</v>
      </c>
      <c r="L22">
        <v>863</v>
      </c>
      <c r="M22">
        <v>4185</v>
      </c>
      <c r="N22">
        <v>1</v>
      </c>
      <c r="O22">
        <v>1</v>
      </c>
      <c r="P22">
        <v>1</v>
      </c>
      <c r="Q22">
        <v>1</v>
      </c>
      <c r="R22">
        <v>1</v>
      </c>
      <c r="S22" t="s">
        <v>30</v>
      </c>
      <c r="T22" t="s">
        <v>30</v>
      </c>
      <c r="U22" t="s">
        <v>107</v>
      </c>
      <c r="V22">
        <v>310</v>
      </c>
      <c r="W22" t="s">
        <v>101</v>
      </c>
      <c r="X22" t="s">
        <v>33</v>
      </c>
      <c r="Y22">
        <v>0</v>
      </c>
    </row>
    <row r="23" spans="1:25">
      <c r="A23">
        <v>1</v>
      </c>
      <c r="B23">
        <v>67092165</v>
      </c>
      <c r="C23">
        <v>67231853</v>
      </c>
      <c r="D23" t="s">
        <v>108</v>
      </c>
      <c r="E23" t="s">
        <v>109</v>
      </c>
      <c r="F23" t="s">
        <v>110</v>
      </c>
      <c r="G23" t="s">
        <v>111</v>
      </c>
      <c r="H23">
        <v>1.43454484809835</v>
      </c>
      <c r="I23">
        <v>4.12416190628434E-7</v>
      </c>
      <c r="J23">
        <f>FALSE()</f>
        <v>0</v>
      </c>
      <c r="K23">
        <v>5048</v>
      </c>
      <c r="L23">
        <v>863</v>
      </c>
      <c r="M23">
        <v>4185</v>
      </c>
      <c r="N23">
        <v>1</v>
      </c>
      <c r="O23">
        <v>1</v>
      </c>
      <c r="P23">
        <v>1</v>
      </c>
      <c r="Q23">
        <v>1</v>
      </c>
      <c r="R23">
        <v>1</v>
      </c>
      <c r="S23" t="s">
        <v>30</v>
      </c>
      <c r="T23" t="s">
        <v>30</v>
      </c>
      <c r="U23" t="s">
        <v>112</v>
      </c>
      <c r="V23">
        <v>259</v>
      </c>
      <c r="W23" t="s">
        <v>113</v>
      </c>
      <c r="X23" t="s">
        <v>114</v>
      </c>
      <c r="Y23">
        <v>0</v>
      </c>
    </row>
    <row r="24" spans="1:25">
      <c r="A24">
        <v>1</v>
      </c>
      <c r="B24">
        <v>67092165</v>
      </c>
      <c r="C24">
        <v>67231853</v>
      </c>
      <c r="D24" t="s">
        <v>108</v>
      </c>
      <c r="E24" t="s">
        <v>109</v>
      </c>
      <c r="F24" t="s">
        <v>110</v>
      </c>
      <c r="G24" t="s">
        <v>115</v>
      </c>
      <c r="H24">
        <v>1.43454484809835</v>
      </c>
      <c r="I24">
        <v>4.12416190628434E-7</v>
      </c>
      <c r="J24">
        <f>FALSE()</f>
        <v>0</v>
      </c>
      <c r="K24">
        <v>5048</v>
      </c>
      <c r="L24">
        <v>863</v>
      </c>
      <c r="M24">
        <v>4185</v>
      </c>
      <c r="N24">
        <v>1</v>
      </c>
      <c r="O24">
        <v>1</v>
      </c>
      <c r="P24">
        <v>1</v>
      </c>
      <c r="Q24">
        <v>1</v>
      </c>
      <c r="R24">
        <v>1</v>
      </c>
      <c r="S24" t="s">
        <v>30</v>
      </c>
      <c r="T24" t="s">
        <v>30</v>
      </c>
      <c r="U24" t="s">
        <v>116</v>
      </c>
      <c r="V24">
        <v>260</v>
      </c>
      <c r="W24" t="s">
        <v>117</v>
      </c>
      <c r="X24" t="s">
        <v>114</v>
      </c>
      <c r="Y24">
        <v>0</v>
      </c>
    </row>
    <row r="25" spans="1:25">
      <c r="A25">
        <v>1</v>
      </c>
      <c r="B25">
        <v>67092165</v>
      </c>
      <c r="C25">
        <v>67231853</v>
      </c>
      <c r="D25" t="s">
        <v>108</v>
      </c>
      <c r="E25" t="s">
        <v>109</v>
      </c>
      <c r="F25" t="s">
        <v>110</v>
      </c>
      <c r="G25" t="s">
        <v>118</v>
      </c>
      <c r="H25">
        <v>1.41169736352318</v>
      </c>
      <c r="I25">
        <v>1.5239727515350299E-6</v>
      </c>
      <c r="J25">
        <f>FALSE()</f>
        <v>0</v>
      </c>
      <c r="K25">
        <v>5048</v>
      </c>
      <c r="L25">
        <v>863</v>
      </c>
      <c r="M25">
        <v>4185</v>
      </c>
      <c r="N25">
        <v>1</v>
      </c>
      <c r="O25">
        <v>1</v>
      </c>
      <c r="P25">
        <v>1</v>
      </c>
      <c r="Q25">
        <v>1</v>
      </c>
      <c r="R25">
        <v>1</v>
      </c>
      <c r="S25" t="s">
        <v>30</v>
      </c>
      <c r="T25" t="s">
        <v>30</v>
      </c>
      <c r="U25" t="s">
        <v>119</v>
      </c>
      <c r="V25">
        <v>323</v>
      </c>
      <c r="W25" t="s">
        <v>120</v>
      </c>
      <c r="X25" t="s">
        <v>33</v>
      </c>
      <c r="Y25">
        <v>0</v>
      </c>
    </row>
    <row r="26" spans="1:25">
      <c r="A26">
        <v>1</v>
      </c>
      <c r="B26">
        <v>161505430</v>
      </c>
      <c r="C26">
        <v>161524013</v>
      </c>
      <c r="D26" t="s">
        <v>121</v>
      </c>
      <c r="E26" t="s">
        <v>122</v>
      </c>
      <c r="F26" t="s">
        <v>123</v>
      </c>
      <c r="G26" t="s">
        <v>124</v>
      </c>
      <c r="H26">
        <v>1.4094061011535099</v>
      </c>
      <c r="I26">
        <v>1.64255699548164E-6</v>
      </c>
      <c r="J26">
        <f>FALSE()</f>
        <v>0</v>
      </c>
      <c r="K26">
        <v>5048</v>
      </c>
      <c r="L26">
        <v>863</v>
      </c>
      <c r="M26">
        <v>4185</v>
      </c>
      <c r="N26">
        <v>1</v>
      </c>
      <c r="O26">
        <v>1</v>
      </c>
      <c r="P26">
        <v>1</v>
      </c>
      <c r="Q26">
        <v>1</v>
      </c>
      <c r="R26">
        <v>1</v>
      </c>
      <c r="S26" t="s">
        <v>30</v>
      </c>
      <c r="T26" t="s">
        <v>30</v>
      </c>
      <c r="U26" t="s">
        <v>125</v>
      </c>
      <c r="V26">
        <v>70</v>
      </c>
      <c r="W26" t="s">
        <v>126</v>
      </c>
      <c r="X26" t="s">
        <v>41</v>
      </c>
      <c r="Y26">
        <v>0</v>
      </c>
    </row>
    <row r="27" spans="1:25">
      <c r="A27">
        <v>1</v>
      </c>
      <c r="B27">
        <v>161505430</v>
      </c>
      <c r="C27">
        <v>161524013</v>
      </c>
      <c r="D27" t="s">
        <v>121</v>
      </c>
      <c r="E27" t="s">
        <v>122</v>
      </c>
      <c r="F27" t="s">
        <v>123</v>
      </c>
      <c r="G27" t="s">
        <v>127</v>
      </c>
      <c r="H27">
        <v>1.4094061011535099</v>
      </c>
      <c r="I27">
        <v>1.64255699548164E-6</v>
      </c>
      <c r="J27">
        <f>FALSE()</f>
        <v>0</v>
      </c>
      <c r="K27">
        <v>5048</v>
      </c>
      <c r="L27">
        <v>863</v>
      </c>
      <c r="M27">
        <v>4185</v>
      </c>
      <c r="N27">
        <v>1</v>
      </c>
      <c r="O27">
        <v>1</v>
      </c>
      <c r="P27">
        <v>1</v>
      </c>
      <c r="Q27">
        <v>1</v>
      </c>
      <c r="R27">
        <v>1</v>
      </c>
      <c r="S27" t="s">
        <v>30</v>
      </c>
      <c r="T27" t="s">
        <v>30</v>
      </c>
      <c r="U27" t="s">
        <v>128</v>
      </c>
      <c r="V27">
        <v>67</v>
      </c>
      <c r="W27" t="s">
        <v>129</v>
      </c>
      <c r="X27" t="s">
        <v>41</v>
      </c>
      <c r="Y27">
        <v>0</v>
      </c>
    </row>
    <row r="28" spans="1:25">
      <c r="A28">
        <v>1</v>
      </c>
      <c r="B28">
        <v>200891048</v>
      </c>
      <c r="C28">
        <v>200915742</v>
      </c>
      <c r="D28" t="s">
        <v>130</v>
      </c>
      <c r="E28" t="s">
        <v>131</v>
      </c>
      <c r="F28" t="s">
        <v>132</v>
      </c>
      <c r="G28" t="s">
        <v>133</v>
      </c>
      <c r="H28">
        <v>1.3770964852380501</v>
      </c>
      <c r="I28">
        <v>2.27128499411427E-6</v>
      </c>
      <c r="J28">
        <f>TRUE()</f>
        <v>1</v>
      </c>
      <c r="K28">
        <v>2</v>
      </c>
      <c r="L28">
        <v>0</v>
      </c>
      <c r="M28">
        <v>2</v>
      </c>
      <c r="N28">
        <v>3.9619651347068099E-4</v>
      </c>
      <c r="O28">
        <v>0</v>
      </c>
      <c r="P28">
        <v>4.7789725209080003E-4</v>
      </c>
      <c r="Q28">
        <v>0</v>
      </c>
      <c r="R28">
        <v>1</v>
      </c>
      <c r="S28" t="s">
        <v>134</v>
      </c>
      <c r="T28" t="s">
        <v>135</v>
      </c>
      <c r="U28" t="s">
        <v>136</v>
      </c>
      <c r="V28">
        <v>49</v>
      </c>
      <c r="X28" t="s">
        <v>53</v>
      </c>
      <c r="Y28">
        <v>0</v>
      </c>
    </row>
    <row r="29" spans="1:25">
      <c r="A29">
        <v>1</v>
      </c>
      <c r="B29">
        <v>200969390</v>
      </c>
      <c r="C29">
        <v>201023700</v>
      </c>
      <c r="D29" t="s">
        <v>137</v>
      </c>
      <c r="E29" t="s">
        <v>138</v>
      </c>
      <c r="F29" t="s">
        <v>139</v>
      </c>
      <c r="G29" t="s">
        <v>140</v>
      </c>
      <c r="H29">
        <v>1.41169736352318</v>
      </c>
      <c r="I29">
        <v>1.5239727515350299E-6</v>
      </c>
      <c r="J29">
        <f>TRUE()</f>
        <v>1</v>
      </c>
      <c r="K29">
        <v>1</v>
      </c>
      <c r="L29">
        <v>0</v>
      </c>
      <c r="M29">
        <v>1</v>
      </c>
      <c r="N29">
        <v>1.9809825673534101E-4</v>
      </c>
      <c r="O29">
        <v>0</v>
      </c>
      <c r="P29">
        <v>2.3894862604540001E-4</v>
      </c>
      <c r="Q29">
        <v>0</v>
      </c>
      <c r="R29">
        <v>1</v>
      </c>
      <c r="S29" t="s">
        <v>141</v>
      </c>
      <c r="T29" t="s">
        <v>142</v>
      </c>
      <c r="U29" t="s">
        <v>143</v>
      </c>
      <c r="V29">
        <v>475</v>
      </c>
      <c r="W29" t="s">
        <v>144</v>
      </c>
      <c r="X29" t="s">
        <v>33</v>
      </c>
      <c r="Y29">
        <v>0</v>
      </c>
    </row>
    <row r="30" spans="1:25">
      <c r="A30">
        <v>1</v>
      </c>
      <c r="B30">
        <v>200969390</v>
      </c>
      <c r="C30">
        <v>201023700</v>
      </c>
      <c r="D30" t="s">
        <v>137</v>
      </c>
      <c r="E30" t="s">
        <v>138</v>
      </c>
      <c r="F30" t="s">
        <v>139</v>
      </c>
      <c r="G30" t="s">
        <v>145</v>
      </c>
      <c r="H30">
        <v>1.4029758080542301</v>
      </c>
      <c r="I30">
        <v>3.6497385242252298E-6</v>
      </c>
      <c r="J30">
        <f>FALSE()</f>
        <v>0</v>
      </c>
      <c r="K30">
        <v>5048</v>
      </c>
      <c r="L30">
        <v>863</v>
      </c>
      <c r="M30">
        <v>4185</v>
      </c>
      <c r="N30">
        <v>1</v>
      </c>
      <c r="O30">
        <v>1</v>
      </c>
      <c r="P30">
        <v>1</v>
      </c>
      <c r="Q30">
        <v>1</v>
      </c>
      <c r="R30">
        <v>1</v>
      </c>
      <c r="S30" t="s">
        <v>30</v>
      </c>
      <c r="T30" t="s">
        <v>30</v>
      </c>
      <c r="U30" t="s">
        <v>146</v>
      </c>
      <c r="V30">
        <v>867</v>
      </c>
      <c r="W30" t="s">
        <v>147</v>
      </c>
      <c r="X30" t="s">
        <v>148</v>
      </c>
      <c r="Y30">
        <v>0</v>
      </c>
    </row>
    <row r="31" spans="1:25">
      <c r="A31">
        <v>1</v>
      </c>
      <c r="B31">
        <v>200969390</v>
      </c>
      <c r="C31">
        <v>201023700</v>
      </c>
      <c r="D31" t="s">
        <v>137</v>
      </c>
      <c r="E31" t="s">
        <v>138</v>
      </c>
      <c r="F31" t="s">
        <v>139</v>
      </c>
      <c r="G31" t="s">
        <v>149</v>
      </c>
      <c r="H31">
        <v>1.4029758080542301</v>
      </c>
      <c r="I31">
        <v>3.6497385242252298E-6</v>
      </c>
      <c r="J31">
        <f>TRUE()</f>
        <v>1</v>
      </c>
      <c r="K31">
        <v>2</v>
      </c>
      <c r="L31">
        <v>0</v>
      </c>
      <c r="M31">
        <v>2</v>
      </c>
      <c r="N31">
        <v>3.9619651347068099E-4</v>
      </c>
      <c r="O31">
        <v>0</v>
      </c>
      <c r="P31">
        <v>4.7789725209080003E-4</v>
      </c>
      <c r="Q31">
        <v>0</v>
      </c>
      <c r="R31">
        <v>1</v>
      </c>
      <c r="S31" t="s">
        <v>150</v>
      </c>
      <c r="T31" t="s">
        <v>151</v>
      </c>
      <c r="U31" t="s">
        <v>146</v>
      </c>
      <c r="V31">
        <v>867</v>
      </c>
      <c r="W31" t="s">
        <v>152</v>
      </c>
      <c r="X31" t="s">
        <v>148</v>
      </c>
      <c r="Y31">
        <v>0</v>
      </c>
    </row>
    <row r="32" spans="1:25">
      <c r="A32">
        <v>1</v>
      </c>
      <c r="B32">
        <v>200969390</v>
      </c>
      <c r="C32">
        <v>201023700</v>
      </c>
      <c r="D32" t="s">
        <v>137</v>
      </c>
      <c r="E32" t="s">
        <v>153</v>
      </c>
      <c r="F32" t="s">
        <v>139</v>
      </c>
      <c r="G32" t="s">
        <v>154</v>
      </c>
      <c r="H32">
        <v>1.3358012236557899</v>
      </c>
      <c r="I32">
        <v>3.0713894469996801E-6</v>
      </c>
      <c r="J32">
        <f>TRUE()</f>
        <v>1</v>
      </c>
      <c r="K32">
        <v>1</v>
      </c>
      <c r="L32">
        <v>1</v>
      </c>
      <c r="M32">
        <v>0</v>
      </c>
      <c r="N32">
        <v>1.9809825673534101E-4</v>
      </c>
      <c r="O32">
        <v>1.1587485515643101E-3</v>
      </c>
      <c r="P32">
        <v>0</v>
      </c>
      <c r="Q32" t="e">
        <f>#NUM!</f>
        <v>#NUM!</v>
      </c>
      <c r="R32">
        <v>0.17112299465240599</v>
      </c>
      <c r="S32" t="s">
        <v>155</v>
      </c>
      <c r="T32" t="s">
        <v>156</v>
      </c>
      <c r="U32" t="s">
        <v>157</v>
      </c>
      <c r="V32">
        <v>1593</v>
      </c>
      <c r="W32" t="s">
        <v>158</v>
      </c>
      <c r="X32" t="s">
        <v>159</v>
      </c>
      <c r="Y32">
        <v>0</v>
      </c>
    </row>
    <row r="33" spans="1:25">
      <c r="A33">
        <v>1</v>
      </c>
      <c r="B33">
        <v>206767602</v>
      </c>
      <c r="C33">
        <v>206774541</v>
      </c>
      <c r="D33" t="s">
        <v>160</v>
      </c>
      <c r="E33" t="s">
        <v>161</v>
      </c>
      <c r="F33" t="s">
        <v>162</v>
      </c>
      <c r="G33" t="s">
        <v>163</v>
      </c>
      <c r="H33">
        <v>1.41169736352318</v>
      </c>
      <c r="I33">
        <v>1.5239727515350299E-6</v>
      </c>
      <c r="J33">
        <f>TRUE()</f>
        <v>1</v>
      </c>
      <c r="K33">
        <v>1</v>
      </c>
      <c r="L33">
        <v>0</v>
      </c>
      <c r="M33">
        <v>1</v>
      </c>
      <c r="N33">
        <v>1.9809825673534101E-4</v>
      </c>
      <c r="O33">
        <v>0</v>
      </c>
      <c r="P33">
        <v>2.3894862604540001E-4</v>
      </c>
      <c r="Q33">
        <v>0</v>
      </c>
      <c r="R33">
        <v>1</v>
      </c>
      <c r="S33" t="s">
        <v>164</v>
      </c>
      <c r="T33" t="s">
        <v>165</v>
      </c>
      <c r="U33" t="s">
        <v>166</v>
      </c>
      <c r="V33">
        <v>125</v>
      </c>
      <c r="W33" t="s">
        <v>167</v>
      </c>
      <c r="X33" t="s">
        <v>33</v>
      </c>
      <c r="Y33">
        <v>0</v>
      </c>
    </row>
    <row r="34" spans="1:25">
      <c r="A34">
        <v>1</v>
      </c>
      <c r="B34">
        <v>206767602</v>
      </c>
      <c r="C34">
        <v>206774541</v>
      </c>
      <c r="D34" t="s">
        <v>160</v>
      </c>
      <c r="E34" t="s">
        <v>161</v>
      </c>
      <c r="F34" t="s">
        <v>162</v>
      </c>
      <c r="G34" t="s">
        <v>168</v>
      </c>
      <c r="H34">
        <v>1.41169736352318</v>
      </c>
      <c r="I34">
        <v>1.5239727515350299E-6</v>
      </c>
      <c r="J34">
        <f>TRUE()</f>
        <v>1</v>
      </c>
      <c r="K34">
        <v>1</v>
      </c>
      <c r="L34">
        <v>0</v>
      </c>
      <c r="M34">
        <v>1</v>
      </c>
      <c r="N34">
        <v>1.9809825673534101E-4</v>
      </c>
      <c r="O34">
        <v>0</v>
      </c>
      <c r="P34">
        <v>2.3894862604540001E-4</v>
      </c>
      <c r="Q34">
        <v>0</v>
      </c>
      <c r="R34">
        <v>1</v>
      </c>
      <c r="S34" t="s">
        <v>164</v>
      </c>
      <c r="T34" t="s">
        <v>165</v>
      </c>
      <c r="U34" t="s">
        <v>169</v>
      </c>
      <c r="V34">
        <v>124</v>
      </c>
      <c r="W34" t="s">
        <v>167</v>
      </c>
      <c r="X34" t="s">
        <v>33</v>
      </c>
      <c r="Y34">
        <v>0</v>
      </c>
    </row>
    <row r="35" spans="1:25">
      <c r="A35">
        <v>1</v>
      </c>
      <c r="B35">
        <v>206767602</v>
      </c>
      <c r="C35">
        <v>206774541</v>
      </c>
      <c r="D35" t="s">
        <v>160</v>
      </c>
      <c r="E35" t="s">
        <v>161</v>
      </c>
      <c r="F35" t="s">
        <v>162</v>
      </c>
      <c r="G35" t="s">
        <v>170</v>
      </c>
      <c r="H35">
        <v>1.41169736352318</v>
      </c>
      <c r="I35">
        <v>1.5239727515350299E-6</v>
      </c>
      <c r="J35">
        <f>FALSE()</f>
        <v>0</v>
      </c>
      <c r="K35">
        <v>5048</v>
      </c>
      <c r="L35">
        <v>863</v>
      </c>
      <c r="M35">
        <v>4185</v>
      </c>
      <c r="N35">
        <v>1</v>
      </c>
      <c r="O35">
        <v>1</v>
      </c>
      <c r="P35">
        <v>1</v>
      </c>
      <c r="Q35">
        <v>1</v>
      </c>
      <c r="R35">
        <v>1</v>
      </c>
      <c r="S35" t="s">
        <v>30</v>
      </c>
      <c r="T35" t="s">
        <v>30</v>
      </c>
      <c r="U35" t="s">
        <v>169</v>
      </c>
      <c r="V35">
        <v>124</v>
      </c>
      <c r="W35" t="s">
        <v>171</v>
      </c>
      <c r="X35" t="s">
        <v>33</v>
      </c>
      <c r="Y35">
        <v>0</v>
      </c>
    </row>
    <row r="36" spans="1:25">
      <c r="A36">
        <v>1</v>
      </c>
      <c r="B36">
        <v>206767602</v>
      </c>
      <c r="C36">
        <v>206774541</v>
      </c>
      <c r="D36" t="s">
        <v>160</v>
      </c>
      <c r="E36" t="s">
        <v>161</v>
      </c>
      <c r="F36" t="s">
        <v>162</v>
      </c>
      <c r="G36" t="s">
        <v>172</v>
      </c>
      <c r="H36">
        <v>1.41169736352318</v>
      </c>
      <c r="I36">
        <v>1.5239727515350299E-6</v>
      </c>
      <c r="J36">
        <f>TRUE()</f>
        <v>1</v>
      </c>
      <c r="K36">
        <v>1</v>
      </c>
      <c r="L36">
        <v>1</v>
      </c>
      <c r="M36">
        <v>0</v>
      </c>
      <c r="N36">
        <v>1.9809825673534101E-4</v>
      </c>
      <c r="O36">
        <v>1.1587485515643101E-3</v>
      </c>
      <c r="P36">
        <v>0</v>
      </c>
      <c r="Q36" t="e">
        <f>#NUM!</f>
        <v>#NUM!</v>
      </c>
      <c r="R36">
        <v>0.17112299465240599</v>
      </c>
      <c r="S36" t="s">
        <v>167</v>
      </c>
      <c r="T36" t="s">
        <v>173</v>
      </c>
      <c r="U36" t="s">
        <v>169</v>
      </c>
      <c r="V36">
        <v>124</v>
      </c>
      <c r="W36" t="s">
        <v>164</v>
      </c>
      <c r="X36" t="s">
        <v>33</v>
      </c>
      <c r="Y36">
        <v>0</v>
      </c>
    </row>
    <row r="37" spans="1:25">
      <c r="A37">
        <v>1</v>
      </c>
      <c r="B37">
        <v>206770764</v>
      </c>
      <c r="C37">
        <v>206842981</v>
      </c>
      <c r="D37" t="s">
        <v>174</v>
      </c>
      <c r="E37" t="s">
        <v>175</v>
      </c>
      <c r="F37" t="s">
        <v>176</v>
      </c>
      <c r="G37" t="s">
        <v>177</v>
      </c>
      <c r="H37">
        <v>1.41169736352318</v>
      </c>
      <c r="I37">
        <v>1.5239727515350299E-6</v>
      </c>
      <c r="J37">
        <f>TRUE()</f>
        <v>1</v>
      </c>
      <c r="K37">
        <v>1</v>
      </c>
      <c r="L37">
        <v>0</v>
      </c>
      <c r="M37">
        <v>1</v>
      </c>
      <c r="N37">
        <v>1.9809825673534101E-4</v>
      </c>
      <c r="O37">
        <v>0</v>
      </c>
      <c r="P37">
        <v>2.3894862604540001E-4</v>
      </c>
      <c r="Q37">
        <v>0</v>
      </c>
      <c r="R37">
        <v>1</v>
      </c>
      <c r="S37" t="s">
        <v>178</v>
      </c>
      <c r="T37" t="s">
        <v>179</v>
      </c>
      <c r="U37" t="s">
        <v>180</v>
      </c>
      <c r="V37">
        <v>78</v>
      </c>
      <c r="W37" t="s">
        <v>181</v>
      </c>
      <c r="X37" t="s">
        <v>33</v>
      </c>
      <c r="Y37">
        <v>0</v>
      </c>
    </row>
    <row r="38" spans="1:25">
      <c r="A38">
        <v>1</v>
      </c>
      <c r="B38">
        <v>206770764</v>
      </c>
      <c r="C38">
        <v>206842981</v>
      </c>
      <c r="D38" t="s">
        <v>174</v>
      </c>
      <c r="E38" t="s">
        <v>175</v>
      </c>
      <c r="F38" t="s">
        <v>176</v>
      </c>
      <c r="G38" t="s">
        <v>182</v>
      </c>
      <c r="H38">
        <v>1.41169736352318</v>
      </c>
      <c r="I38">
        <v>1.5239727515350299E-6</v>
      </c>
      <c r="J38">
        <f>TRUE()</f>
        <v>1</v>
      </c>
      <c r="K38">
        <v>1</v>
      </c>
      <c r="L38">
        <v>0</v>
      </c>
      <c r="M38">
        <v>1</v>
      </c>
      <c r="N38">
        <v>1.9809825673534101E-4</v>
      </c>
      <c r="O38">
        <v>0</v>
      </c>
      <c r="P38">
        <v>2.3894862604540001E-4</v>
      </c>
      <c r="Q38">
        <v>0</v>
      </c>
      <c r="R38">
        <v>1</v>
      </c>
      <c r="S38" t="s">
        <v>183</v>
      </c>
      <c r="T38" t="s">
        <v>184</v>
      </c>
      <c r="U38" t="s">
        <v>185</v>
      </c>
      <c r="V38">
        <v>77</v>
      </c>
      <c r="W38" t="s">
        <v>186</v>
      </c>
      <c r="X38" t="s">
        <v>33</v>
      </c>
      <c r="Y38">
        <v>0</v>
      </c>
    </row>
    <row r="39" spans="1:25">
      <c r="A39">
        <v>3</v>
      </c>
      <c r="B39">
        <v>49554477</v>
      </c>
      <c r="C39">
        <v>49671549</v>
      </c>
      <c r="D39" t="s">
        <v>187</v>
      </c>
      <c r="E39" t="s">
        <v>188</v>
      </c>
      <c r="F39" t="s">
        <v>189</v>
      </c>
      <c r="G39" t="s">
        <v>190</v>
      </c>
      <c r="H39">
        <v>1.41169736352318</v>
      </c>
      <c r="I39">
        <v>1.5239727515350299E-6</v>
      </c>
      <c r="J39">
        <f>TRUE()</f>
        <v>1</v>
      </c>
      <c r="K39">
        <v>1</v>
      </c>
      <c r="L39">
        <v>0</v>
      </c>
      <c r="M39">
        <v>1</v>
      </c>
      <c r="N39">
        <v>1.9809825673534101E-4</v>
      </c>
      <c r="O39">
        <v>0</v>
      </c>
      <c r="P39">
        <v>2.3894862604540001E-4</v>
      </c>
      <c r="Q39">
        <v>0</v>
      </c>
      <c r="R39">
        <v>1</v>
      </c>
      <c r="S39" t="s">
        <v>191</v>
      </c>
      <c r="T39" t="s">
        <v>192</v>
      </c>
      <c r="U39" t="s">
        <v>193</v>
      </c>
      <c r="V39">
        <v>3384</v>
      </c>
      <c r="W39" t="s">
        <v>194</v>
      </c>
      <c r="X39" t="s">
        <v>33</v>
      </c>
      <c r="Y39">
        <v>0</v>
      </c>
    </row>
    <row r="40" spans="1:25">
      <c r="A40">
        <v>3</v>
      </c>
      <c r="B40">
        <v>49554477</v>
      </c>
      <c r="C40">
        <v>49671549</v>
      </c>
      <c r="D40" t="s">
        <v>187</v>
      </c>
      <c r="E40" t="s">
        <v>188</v>
      </c>
      <c r="F40" t="s">
        <v>189</v>
      </c>
      <c r="G40" t="s">
        <v>195</v>
      </c>
      <c r="H40">
        <v>1.43454484809835</v>
      </c>
      <c r="I40">
        <v>4.12416190628434E-7</v>
      </c>
      <c r="J40">
        <f>TRUE()</f>
        <v>1</v>
      </c>
      <c r="K40">
        <v>1</v>
      </c>
      <c r="L40">
        <v>0</v>
      </c>
      <c r="M40">
        <v>1</v>
      </c>
      <c r="N40">
        <v>1.9809825673534101E-4</v>
      </c>
      <c r="O40">
        <v>0</v>
      </c>
      <c r="P40">
        <v>2.3894862604540001E-4</v>
      </c>
      <c r="Q40">
        <v>0</v>
      </c>
      <c r="R40">
        <v>1</v>
      </c>
      <c r="S40" t="s">
        <v>196</v>
      </c>
      <c r="T40" t="s">
        <v>197</v>
      </c>
      <c r="U40" t="s">
        <v>198</v>
      </c>
      <c r="V40">
        <v>2947</v>
      </c>
      <c r="W40" t="s">
        <v>199</v>
      </c>
      <c r="X40" t="s">
        <v>114</v>
      </c>
      <c r="Y40">
        <v>0</v>
      </c>
    </row>
    <row r="41" spans="1:25">
      <c r="A41">
        <v>3</v>
      </c>
      <c r="B41">
        <v>49554477</v>
      </c>
      <c r="C41">
        <v>49671549</v>
      </c>
      <c r="D41" t="s">
        <v>187</v>
      </c>
      <c r="E41" t="s">
        <v>188</v>
      </c>
      <c r="F41" t="s">
        <v>189</v>
      </c>
      <c r="G41" t="s">
        <v>200</v>
      </c>
      <c r="H41">
        <v>1.41169736352318</v>
      </c>
      <c r="I41">
        <v>1.5239727515350299E-6</v>
      </c>
      <c r="J41">
        <f>FALSE()</f>
        <v>0</v>
      </c>
      <c r="K41">
        <v>5048</v>
      </c>
      <c r="L41">
        <v>863</v>
      </c>
      <c r="M41">
        <v>4185</v>
      </c>
      <c r="N41">
        <v>1</v>
      </c>
      <c r="O41">
        <v>1</v>
      </c>
      <c r="P41">
        <v>1</v>
      </c>
      <c r="Q41">
        <v>1</v>
      </c>
      <c r="R41">
        <v>1</v>
      </c>
      <c r="S41" t="s">
        <v>30</v>
      </c>
      <c r="T41" t="s">
        <v>30</v>
      </c>
      <c r="U41" t="s">
        <v>201</v>
      </c>
      <c r="V41">
        <v>3380</v>
      </c>
      <c r="W41" t="s">
        <v>202</v>
      </c>
      <c r="X41" t="s">
        <v>33</v>
      </c>
      <c r="Y41">
        <v>0</v>
      </c>
    </row>
    <row r="42" spans="1:25">
      <c r="A42">
        <v>3</v>
      </c>
      <c r="B42">
        <v>49554477</v>
      </c>
      <c r="C42">
        <v>49671549</v>
      </c>
      <c r="D42" t="s">
        <v>187</v>
      </c>
      <c r="E42" t="s">
        <v>188</v>
      </c>
      <c r="F42" t="s">
        <v>189</v>
      </c>
      <c r="G42" t="s">
        <v>203</v>
      </c>
      <c r="H42">
        <v>1.41169736352318</v>
      </c>
      <c r="I42">
        <v>1.5239727515350299E-6</v>
      </c>
      <c r="J42">
        <f>FALSE()</f>
        <v>0</v>
      </c>
      <c r="K42">
        <v>5048</v>
      </c>
      <c r="L42">
        <v>863</v>
      </c>
      <c r="M42">
        <v>4185</v>
      </c>
      <c r="N42">
        <v>1</v>
      </c>
      <c r="O42">
        <v>1</v>
      </c>
      <c r="P42">
        <v>1</v>
      </c>
      <c r="Q42">
        <v>1</v>
      </c>
      <c r="R42">
        <v>1</v>
      </c>
      <c r="S42" t="s">
        <v>30</v>
      </c>
      <c r="T42" t="s">
        <v>30</v>
      </c>
      <c r="U42" t="s">
        <v>204</v>
      </c>
      <c r="V42">
        <v>2082</v>
      </c>
      <c r="W42" t="s">
        <v>205</v>
      </c>
      <c r="X42" t="s">
        <v>33</v>
      </c>
      <c r="Y42">
        <v>0</v>
      </c>
    </row>
    <row r="43" spans="1:25">
      <c r="A43">
        <v>3</v>
      </c>
      <c r="B43">
        <v>49554477</v>
      </c>
      <c r="C43">
        <v>49671549</v>
      </c>
      <c r="D43" t="s">
        <v>187</v>
      </c>
      <c r="E43" t="s">
        <v>188</v>
      </c>
      <c r="F43" t="s">
        <v>189</v>
      </c>
      <c r="G43" t="s">
        <v>206</v>
      </c>
      <c r="H43">
        <v>1.3770964852380501</v>
      </c>
      <c r="I43">
        <v>2.27128499411427E-6</v>
      </c>
      <c r="J43">
        <f>FALSE()</f>
        <v>0</v>
      </c>
      <c r="K43">
        <v>5048</v>
      </c>
      <c r="L43">
        <v>863</v>
      </c>
      <c r="M43">
        <v>4185</v>
      </c>
      <c r="N43">
        <v>1</v>
      </c>
      <c r="O43">
        <v>1</v>
      </c>
      <c r="P43">
        <v>1</v>
      </c>
      <c r="Q43">
        <v>1</v>
      </c>
      <c r="R43">
        <v>1</v>
      </c>
      <c r="S43" t="s">
        <v>30</v>
      </c>
      <c r="T43" t="s">
        <v>30</v>
      </c>
      <c r="U43" t="s">
        <v>207</v>
      </c>
      <c r="V43">
        <v>2222</v>
      </c>
      <c r="W43" t="s">
        <v>208</v>
      </c>
      <c r="X43" t="s">
        <v>53</v>
      </c>
      <c r="Y43">
        <v>0</v>
      </c>
    </row>
    <row r="44" spans="1:25">
      <c r="A44">
        <v>3</v>
      </c>
      <c r="B44">
        <v>49554477</v>
      </c>
      <c r="C44">
        <v>49671549</v>
      </c>
      <c r="D44" t="s">
        <v>187</v>
      </c>
      <c r="E44" t="s">
        <v>188</v>
      </c>
      <c r="F44" t="s">
        <v>189</v>
      </c>
      <c r="G44" t="s">
        <v>209</v>
      </c>
      <c r="H44">
        <v>1.41169736352318</v>
      </c>
      <c r="I44">
        <v>1.5239727515350299E-6</v>
      </c>
      <c r="J44">
        <f>TRUE()</f>
        <v>1</v>
      </c>
      <c r="K44">
        <v>1</v>
      </c>
      <c r="L44">
        <v>0</v>
      </c>
      <c r="M44">
        <v>1</v>
      </c>
      <c r="N44">
        <v>1.9809825673534101E-4</v>
      </c>
      <c r="O44">
        <v>0</v>
      </c>
      <c r="P44">
        <v>2.3894862604540001E-4</v>
      </c>
      <c r="Q44">
        <v>0</v>
      </c>
      <c r="R44">
        <v>1</v>
      </c>
      <c r="S44" t="s">
        <v>191</v>
      </c>
      <c r="T44" t="s">
        <v>192</v>
      </c>
      <c r="U44" t="s">
        <v>210</v>
      </c>
      <c r="V44">
        <v>3379</v>
      </c>
      <c r="W44" t="s">
        <v>194</v>
      </c>
      <c r="X44" t="s">
        <v>33</v>
      </c>
      <c r="Y44">
        <v>0</v>
      </c>
    </row>
    <row r="45" spans="1:25">
      <c r="A45">
        <v>3</v>
      </c>
      <c r="B45">
        <v>49554477</v>
      </c>
      <c r="C45">
        <v>49671549</v>
      </c>
      <c r="D45" t="s">
        <v>187</v>
      </c>
      <c r="E45" t="s">
        <v>188</v>
      </c>
      <c r="F45" t="s">
        <v>189</v>
      </c>
      <c r="G45" t="s">
        <v>211</v>
      </c>
      <c r="H45">
        <v>1.41169736352318</v>
      </c>
      <c r="I45">
        <v>1.5239727515350299E-6</v>
      </c>
      <c r="J45">
        <f>FALSE()</f>
        <v>0</v>
      </c>
      <c r="K45">
        <v>5048</v>
      </c>
      <c r="L45">
        <v>863</v>
      </c>
      <c r="M45">
        <v>4185</v>
      </c>
      <c r="N45">
        <v>1</v>
      </c>
      <c r="O45">
        <v>1</v>
      </c>
      <c r="P45">
        <v>1</v>
      </c>
      <c r="Q45">
        <v>1</v>
      </c>
      <c r="R45">
        <v>1</v>
      </c>
      <c r="S45" t="s">
        <v>30</v>
      </c>
      <c r="T45" t="s">
        <v>30</v>
      </c>
      <c r="U45" t="s">
        <v>212</v>
      </c>
      <c r="V45">
        <v>3383</v>
      </c>
      <c r="W45" t="s">
        <v>202</v>
      </c>
      <c r="X45" t="s">
        <v>33</v>
      </c>
      <c r="Y45">
        <v>0</v>
      </c>
    </row>
    <row r="46" spans="1:25">
      <c r="A46">
        <v>3</v>
      </c>
      <c r="B46">
        <v>49554477</v>
      </c>
      <c r="C46">
        <v>49671549</v>
      </c>
      <c r="D46" t="s">
        <v>187</v>
      </c>
      <c r="E46" t="s">
        <v>188</v>
      </c>
      <c r="F46" t="s">
        <v>189</v>
      </c>
      <c r="G46" t="s">
        <v>213</v>
      </c>
      <c r="H46">
        <v>1.4110766441535501</v>
      </c>
      <c r="I46">
        <v>1.5728774830227699E-6</v>
      </c>
      <c r="J46">
        <f>FALSE()</f>
        <v>0</v>
      </c>
      <c r="K46">
        <v>5048</v>
      </c>
      <c r="L46">
        <v>863</v>
      </c>
      <c r="M46">
        <v>4185</v>
      </c>
      <c r="N46">
        <v>1</v>
      </c>
      <c r="O46">
        <v>1</v>
      </c>
      <c r="P46">
        <v>1</v>
      </c>
      <c r="Q46">
        <v>1</v>
      </c>
      <c r="R46">
        <v>1</v>
      </c>
      <c r="S46" t="s">
        <v>30</v>
      </c>
      <c r="T46" t="s">
        <v>30</v>
      </c>
      <c r="U46" t="s">
        <v>214</v>
      </c>
      <c r="V46">
        <v>2694</v>
      </c>
      <c r="W46" t="s">
        <v>215</v>
      </c>
      <c r="X46" t="s">
        <v>216</v>
      </c>
      <c r="Y46">
        <v>0</v>
      </c>
    </row>
    <row r="47" spans="1:25">
      <c r="A47">
        <v>3</v>
      </c>
      <c r="B47">
        <v>49554477</v>
      </c>
      <c r="C47">
        <v>49671549</v>
      </c>
      <c r="D47" t="s">
        <v>187</v>
      </c>
      <c r="E47" t="s">
        <v>188</v>
      </c>
      <c r="F47" t="s">
        <v>189</v>
      </c>
      <c r="G47" t="s">
        <v>217</v>
      </c>
      <c r="H47">
        <v>1.4094061011535099</v>
      </c>
      <c r="I47">
        <v>1.64255699548164E-6</v>
      </c>
      <c r="J47">
        <f>FALSE()</f>
        <v>0</v>
      </c>
      <c r="K47">
        <v>5048</v>
      </c>
      <c r="L47">
        <v>863</v>
      </c>
      <c r="M47">
        <v>4185</v>
      </c>
      <c r="N47">
        <v>1</v>
      </c>
      <c r="O47">
        <v>1</v>
      </c>
      <c r="P47">
        <v>1</v>
      </c>
      <c r="Q47">
        <v>1</v>
      </c>
      <c r="R47">
        <v>1</v>
      </c>
      <c r="S47" t="s">
        <v>30</v>
      </c>
      <c r="T47" t="s">
        <v>30</v>
      </c>
      <c r="U47" t="s">
        <v>218</v>
      </c>
      <c r="V47">
        <v>3381</v>
      </c>
      <c r="W47" t="s">
        <v>202</v>
      </c>
      <c r="X47" t="s">
        <v>41</v>
      </c>
      <c r="Y47">
        <v>0</v>
      </c>
    </row>
    <row r="48" spans="1:25">
      <c r="A48">
        <v>3</v>
      </c>
      <c r="B48">
        <v>49674014</v>
      </c>
      <c r="C48">
        <v>49683971</v>
      </c>
      <c r="D48" t="s">
        <v>219</v>
      </c>
      <c r="E48" t="s">
        <v>220</v>
      </c>
      <c r="F48" t="s">
        <v>221</v>
      </c>
      <c r="G48" t="s">
        <v>222</v>
      </c>
      <c r="H48">
        <v>1.41169736352318</v>
      </c>
      <c r="I48">
        <v>1.5239727515350299E-6</v>
      </c>
      <c r="J48">
        <f>FALSE()</f>
        <v>0</v>
      </c>
      <c r="K48">
        <v>5048</v>
      </c>
      <c r="L48">
        <v>863</v>
      </c>
      <c r="M48">
        <v>4185</v>
      </c>
      <c r="N48">
        <v>1</v>
      </c>
      <c r="O48">
        <v>1</v>
      </c>
      <c r="P48">
        <v>1</v>
      </c>
      <c r="Q48">
        <v>1</v>
      </c>
      <c r="R48">
        <v>1</v>
      </c>
      <c r="S48" t="s">
        <v>30</v>
      </c>
      <c r="T48" t="s">
        <v>30</v>
      </c>
      <c r="U48" t="s">
        <v>223</v>
      </c>
      <c r="V48">
        <v>531</v>
      </c>
      <c r="W48" t="s">
        <v>224</v>
      </c>
      <c r="X48" t="s">
        <v>33</v>
      </c>
      <c r="Y48">
        <v>0</v>
      </c>
    </row>
    <row r="49" spans="1:25">
      <c r="A49">
        <v>3</v>
      </c>
      <c r="B49">
        <v>49674014</v>
      </c>
      <c r="C49">
        <v>49683971</v>
      </c>
      <c r="D49" t="s">
        <v>219</v>
      </c>
      <c r="E49" t="s">
        <v>220</v>
      </c>
      <c r="F49" t="s">
        <v>221</v>
      </c>
      <c r="G49" t="s">
        <v>225</v>
      </c>
      <c r="H49">
        <v>1.41169736352318</v>
      </c>
      <c r="I49">
        <v>1.5239727515350299E-6</v>
      </c>
      <c r="J49">
        <f>FALSE()</f>
        <v>0</v>
      </c>
      <c r="K49">
        <v>5048</v>
      </c>
      <c r="L49">
        <v>863</v>
      </c>
      <c r="M49">
        <v>4185</v>
      </c>
      <c r="N49">
        <v>1</v>
      </c>
      <c r="O49">
        <v>1</v>
      </c>
      <c r="P49">
        <v>1</v>
      </c>
      <c r="Q49">
        <v>1</v>
      </c>
      <c r="R49">
        <v>1</v>
      </c>
      <c r="S49" t="s">
        <v>30</v>
      </c>
      <c r="T49" t="s">
        <v>30</v>
      </c>
      <c r="U49" t="s">
        <v>226</v>
      </c>
      <c r="V49">
        <v>418</v>
      </c>
      <c r="W49" t="s">
        <v>227</v>
      </c>
      <c r="X49" t="s">
        <v>33</v>
      </c>
      <c r="Y49">
        <v>0</v>
      </c>
    </row>
    <row r="50" spans="1:25">
      <c r="A50">
        <v>3</v>
      </c>
      <c r="B50">
        <v>49674014</v>
      </c>
      <c r="C50">
        <v>49683971</v>
      </c>
      <c r="D50" t="s">
        <v>219</v>
      </c>
      <c r="E50" t="s">
        <v>220</v>
      </c>
      <c r="F50" t="s">
        <v>221</v>
      </c>
      <c r="G50" t="s">
        <v>228</v>
      </c>
      <c r="H50">
        <v>1.41169736352318</v>
      </c>
      <c r="I50">
        <v>1.5239727515350299E-6</v>
      </c>
      <c r="J50">
        <f>FALSE()</f>
        <v>0</v>
      </c>
      <c r="K50">
        <v>5048</v>
      </c>
      <c r="L50">
        <v>863</v>
      </c>
      <c r="M50">
        <v>4185</v>
      </c>
      <c r="N50">
        <v>1</v>
      </c>
      <c r="O50">
        <v>1</v>
      </c>
      <c r="P50">
        <v>1</v>
      </c>
      <c r="Q50">
        <v>1</v>
      </c>
      <c r="R50">
        <v>1</v>
      </c>
      <c r="S50" t="s">
        <v>30</v>
      </c>
      <c r="T50" t="s">
        <v>30</v>
      </c>
      <c r="U50" t="s">
        <v>229</v>
      </c>
      <c r="V50">
        <v>530</v>
      </c>
      <c r="W50" t="s">
        <v>224</v>
      </c>
      <c r="X50" t="s">
        <v>33</v>
      </c>
      <c r="Y50">
        <v>0</v>
      </c>
    </row>
    <row r="51" spans="1:25">
      <c r="A51">
        <v>3</v>
      </c>
      <c r="B51">
        <v>49674014</v>
      </c>
      <c r="C51">
        <v>49683971</v>
      </c>
      <c r="D51" t="s">
        <v>219</v>
      </c>
      <c r="E51" t="s">
        <v>220</v>
      </c>
      <c r="F51" t="s">
        <v>221</v>
      </c>
      <c r="G51" t="s">
        <v>230</v>
      </c>
      <c r="H51">
        <v>1.3770964852380501</v>
      </c>
      <c r="I51">
        <v>2.27128499411427E-6</v>
      </c>
      <c r="J51">
        <f>TRUE()</f>
        <v>1</v>
      </c>
      <c r="K51">
        <v>1</v>
      </c>
      <c r="L51">
        <v>0</v>
      </c>
      <c r="M51">
        <v>1</v>
      </c>
      <c r="N51">
        <v>1.9809825673534101E-4</v>
      </c>
      <c r="O51">
        <v>0</v>
      </c>
      <c r="P51">
        <v>2.3894862604540001E-4</v>
      </c>
      <c r="Q51">
        <v>0</v>
      </c>
      <c r="R51">
        <v>1</v>
      </c>
      <c r="S51" t="s">
        <v>231</v>
      </c>
      <c r="T51" t="s">
        <v>232</v>
      </c>
      <c r="U51" t="s">
        <v>233</v>
      </c>
      <c r="V51">
        <v>680</v>
      </c>
      <c r="W51" t="s">
        <v>234</v>
      </c>
      <c r="X51" t="s">
        <v>53</v>
      </c>
      <c r="Y51">
        <v>0</v>
      </c>
    </row>
    <row r="52" spans="1:25">
      <c r="A52">
        <v>3</v>
      </c>
      <c r="B52">
        <v>49674014</v>
      </c>
      <c r="C52">
        <v>49683971</v>
      </c>
      <c r="D52" t="s">
        <v>219</v>
      </c>
      <c r="E52" t="s">
        <v>220</v>
      </c>
      <c r="F52" t="s">
        <v>221</v>
      </c>
      <c r="G52" t="s">
        <v>235</v>
      </c>
      <c r="H52">
        <v>1.41169736352318</v>
      </c>
      <c r="I52">
        <v>1.5239727515350299E-6</v>
      </c>
      <c r="J52">
        <f>FALSE()</f>
        <v>0</v>
      </c>
      <c r="K52">
        <v>5048</v>
      </c>
      <c r="L52">
        <v>863</v>
      </c>
      <c r="M52">
        <v>4185</v>
      </c>
      <c r="N52">
        <v>1</v>
      </c>
      <c r="O52">
        <v>1</v>
      </c>
      <c r="P52">
        <v>1</v>
      </c>
      <c r="Q52">
        <v>1</v>
      </c>
      <c r="R52">
        <v>1</v>
      </c>
      <c r="S52" t="s">
        <v>30</v>
      </c>
      <c r="T52" t="s">
        <v>30</v>
      </c>
      <c r="U52" t="s">
        <v>236</v>
      </c>
      <c r="V52">
        <v>417</v>
      </c>
      <c r="W52" t="s">
        <v>227</v>
      </c>
      <c r="X52" t="s">
        <v>33</v>
      </c>
      <c r="Y52">
        <v>0</v>
      </c>
    </row>
    <row r="53" spans="1:25">
      <c r="A53">
        <v>3</v>
      </c>
      <c r="B53">
        <v>49674014</v>
      </c>
      <c r="C53">
        <v>49683971</v>
      </c>
      <c r="D53" t="s">
        <v>219</v>
      </c>
      <c r="E53" t="s">
        <v>237</v>
      </c>
      <c r="F53" t="s">
        <v>221</v>
      </c>
      <c r="G53" t="s">
        <v>238</v>
      </c>
      <c r="H53">
        <v>1.4102460160654999</v>
      </c>
      <c r="I53">
        <v>1.63615650702888E-6</v>
      </c>
      <c r="J53">
        <f>FALSE()</f>
        <v>0</v>
      </c>
      <c r="K53">
        <v>5048</v>
      </c>
      <c r="L53">
        <v>863</v>
      </c>
      <c r="M53">
        <v>4185</v>
      </c>
      <c r="N53">
        <v>1</v>
      </c>
      <c r="O53">
        <v>1</v>
      </c>
      <c r="P53">
        <v>1</v>
      </c>
      <c r="Q53">
        <v>1</v>
      </c>
      <c r="R53">
        <v>1</v>
      </c>
      <c r="S53" t="s">
        <v>30</v>
      </c>
      <c r="T53" t="s">
        <v>30</v>
      </c>
      <c r="U53" t="s">
        <v>239</v>
      </c>
      <c r="V53">
        <v>195</v>
      </c>
      <c r="W53" t="s">
        <v>240</v>
      </c>
      <c r="X53" t="s">
        <v>241</v>
      </c>
      <c r="Y53">
        <v>0</v>
      </c>
    </row>
    <row r="54" spans="1:25">
      <c r="A54">
        <v>3</v>
      </c>
      <c r="B54">
        <v>49674014</v>
      </c>
      <c r="C54">
        <v>49683971</v>
      </c>
      <c r="D54" t="s">
        <v>219</v>
      </c>
      <c r="E54" t="s">
        <v>237</v>
      </c>
      <c r="F54" t="s">
        <v>221</v>
      </c>
      <c r="G54" t="s">
        <v>242</v>
      </c>
      <c r="H54">
        <v>1.4102460160654999</v>
      </c>
      <c r="I54">
        <v>1.63615650702888E-6</v>
      </c>
      <c r="J54">
        <f>FALSE()</f>
        <v>0</v>
      </c>
      <c r="K54">
        <v>5048</v>
      </c>
      <c r="L54">
        <v>863</v>
      </c>
      <c r="M54">
        <v>4185</v>
      </c>
      <c r="N54">
        <v>1</v>
      </c>
      <c r="O54">
        <v>1</v>
      </c>
      <c r="P54">
        <v>1</v>
      </c>
      <c r="Q54">
        <v>1</v>
      </c>
      <c r="R54">
        <v>1</v>
      </c>
      <c r="S54" t="s">
        <v>30</v>
      </c>
      <c r="T54" t="s">
        <v>30</v>
      </c>
      <c r="U54" t="s">
        <v>243</v>
      </c>
      <c r="V54">
        <v>194</v>
      </c>
      <c r="W54" t="s">
        <v>240</v>
      </c>
      <c r="X54" t="s">
        <v>241</v>
      </c>
      <c r="Y54">
        <v>0</v>
      </c>
    </row>
    <row r="55" spans="1:25">
      <c r="A55">
        <v>3</v>
      </c>
      <c r="B55">
        <v>49683947</v>
      </c>
      <c r="C55">
        <v>49689501</v>
      </c>
      <c r="D55" t="s">
        <v>244</v>
      </c>
      <c r="E55" t="s">
        <v>245</v>
      </c>
      <c r="F55" t="s">
        <v>246</v>
      </c>
      <c r="G55" t="s">
        <v>247</v>
      </c>
      <c r="H55">
        <v>1.3907500656106699</v>
      </c>
      <c r="I55">
        <v>3.1434097523364199E-6</v>
      </c>
      <c r="J55">
        <f>TRUE()</f>
        <v>1</v>
      </c>
      <c r="K55">
        <v>1</v>
      </c>
      <c r="L55">
        <v>0</v>
      </c>
      <c r="M55">
        <v>1</v>
      </c>
      <c r="N55">
        <v>1.9809825673534101E-4</v>
      </c>
      <c r="O55">
        <v>0</v>
      </c>
      <c r="P55">
        <v>2.3894862604540001E-4</v>
      </c>
      <c r="Q55">
        <v>0</v>
      </c>
      <c r="R55">
        <v>1</v>
      </c>
      <c r="S55" t="s">
        <v>248</v>
      </c>
      <c r="T55" t="s">
        <v>249</v>
      </c>
      <c r="U55" t="s">
        <v>250</v>
      </c>
      <c r="V55">
        <v>369</v>
      </c>
      <c r="W55" t="s">
        <v>251</v>
      </c>
      <c r="X55" t="s">
        <v>252</v>
      </c>
      <c r="Y55">
        <v>0</v>
      </c>
    </row>
    <row r="56" spans="1:25">
      <c r="A56">
        <v>3</v>
      </c>
      <c r="B56">
        <v>49683947</v>
      </c>
      <c r="C56">
        <v>49689501</v>
      </c>
      <c r="D56" t="s">
        <v>244</v>
      </c>
      <c r="E56" t="s">
        <v>245</v>
      </c>
      <c r="F56" t="s">
        <v>246</v>
      </c>
      <c r="G56" t="s">
        <v>253</v>
      </c>
      <c r="H56">
        <v>1.3947410528070101</v>
      </c>
      <c r="I56">
        <v>2.5473220352918102E-6</v>
      </c>
      <c r="J56">
        <f>TRUE()</f>
        <v>1</v>
      </c>
      <c r="K56">
        <v>1</v>
      </c>
      <c r="L56">
        <v>0</v>
      </c>
      <c r="M56">
        <v>1</v>
      </c>
      <c r="N56">
        <v>1.9809825673534101E-4</v>
      </c>
      <c r="O56">
        <v>0</v>
      </c>
      <c r="P56">
        <v>2.3894862604540001E-4</v>
      </c>
      <c r="Q56">
        <v>0</v>
      </c>
      <c r="R56">
        <v>1</v>
      </c>
      <c r="S56" t="s">
        <v>248</v>
      </c>
      <c r="T56" t="s">
        <v>249</v>
      </c>
      <c r="U56" t="s">
        <v>254</v>
      </c>
      <c r="V56">
        <v>370</v>
      </c>
      <c r="W56" t="s">
        <v>251</v>
      </c>
      <c r="X56" t="s">
        <v>255</v>
      </c>
      <c r="Y56">
        <v>0</v>
      </c>
    </row>
    <row r="57" spans="1:25">
      <c r="A57">
        <v>3</v>
      </c>
      <c r="B57">
        <v>188947214</v>
      </c>
      <c r="C57">
        <v>189325304</v>
      </c>
      <c r="D57" t="s">
        <v>256</v>
      </c>
      <c r="E57" t="s">
        <v>257</v>
      </c>
      <c r="F57" t="s">
        <v>258</v>
      </c>
      <c r="G57" t="s">
        <v>259</v>
      </c>
      <c r="H57">
        <v>1.4094061011535099</v>
      </c>
      <c r="I57">
        <v>1.64255699548164E-6</v>
      </c>
      <c r="J57">
        <f>FALSE()</f>
        <v>0</v>
      </c>
      <c r="K57">
        <v>5048</v>
      </c>
      <c r="L57">
        <v>863</v>
      </c>
      <c r="M57">
        <v>4185</v>
      </c>
      <c r="N57">
        <v>1</v>
      </c>
      <c r="O57">
        <v>1</v>
      </c>
      <c r="P57">
        <v>1</v>
      </c>
      <c r="Q57">
        <v>1</v>
      </c>
      <c r="R57">
        <v>1</v>
      </c>
      <c r="S57" t="s">
        <v>30</v>
      </c>
      <c r="T57" t="s">
        <v>30</v>
      </c>
      <c r="U57" t="s">
        <v>260</v>
      </c>
      <c r="V57">
        <v>1</v>
      </c>
      <c r="W57" t="s">
        <v>261</v>
      </c>
      <c r="X57" t="s">
        <v>41</v>
      </c>
      <c r="Y57">
        <v>0</v>
      </c>
    </row>
    <row r="58" spans="1:25">
      <c r="A58">
        <v>3</v>
      </c>
      <c r="B58">
        <v>188947214</v>
      </c>
      <c r="C58">
        <v>189325304</v>
      </c>
      <c r="D58" t="s">
        <v>256</v>
      </c>
      <c r="E58" t="s">
        <v>262</v>
      </c>
      <c r="F58" t="s">
        <v>258</v>
      </c>
      <c r="G58" t="s">
        <v>263</v>
      </c>
      <c r="H58">
        <v>1.41169736352318</v>
      </c>
      <c r="I58">
        <v>1.5239727515350299E-6</v>
      </c>
      <c r="J58">
        <f>FALSE()</f>
        <v>0</v>
      </c>
      <c r="K58">
        <v>5048</v>
      </c>
      <c r="L58">
        <v>863</v>
      </c>
      <c r="M58">
        <v>4185</v>
      </c>
      <c r="N58">
        <v>1</v>
      </c>
      <c r="O58">
        <v>1</v>
      </c>
      <c r="P58">
        <v>1</v>
      </c>
      <c r="Q58">
        <v>1</v>
      </c>
      <c r="R58">
        <v>1</v>
      </c>
      <c r="S58" t="s">
        <v>30</v>
      </c>
      <c r="T58" t="s">
        <v>30</v>
      </c>
      <c r="U58" t="s">
        <v>264</v>
      </c>
      <c r="V58">
        <v>91</v>
      </c>
      <c r="W58" t="s">
        <v>265</v>
      </c>
      <c r="X58" t="s">
        <v>33</v>
      </c>
      <c r="Y58">
        <v>0</v>
      </c>
    </row>
    <row r="59" spans="1:25">
      <c r="A59">
        <v>3</v>
      </c>
      <c r="B59">
        <v>188947214</v>
      </c>
      <c r="C59">
        <v>189325304</v>
      </c>
      <c r="D59" t="s">
        <v>256</v>
      </c>
      <c r="E59" t="s">
        <v>262</v>
      </c>
      <c r="F59" t="s">
        <v>258</v>
      </c>
      <c r="G59" t="s">
        <v>266</v>
      </c>
      <c r="H59">
        <v>1.41169736352318</v>
      </c>
      <c r="I59">
        <v>1.5239727515350299E-6</v>
      </c>
      <c r="J59">
        <f>FALSE()</f>
        <v>0</v>
      </c>
      <c r="K59">
        <v>5048</v>
      </c>
      <c r="L59">
        <v>863</v>
      </c>
      <c r="M59">
        <v>4185</v>
      </c>
      <c r="N59">
        <v>1</v>
      </c>
      <c r="O59">
        <v>1</v>
      </c>
      <c r="P59">
        <v>1</v>
      </c>
      <c r="Q59">
        <v>1</v>
      </c>
      <c r="R59">
        <v>1</v>
      </c>
      <c r="S59" t="s">
        <v>30</v>
      </c>
      <c r="T59" t="s">
        <v>30</v>
      </c>
      <c r="U59" t="s">
        <v>267</v>
      </c>
      <c r="V59">
        <v>89</v>
      </c>
      <c r="W59" t="s">
        <v>265</v>
      </c>
      <c r="X59" t="s">
        <v>33</v>
      </c>
      <c r="Y59">
        <v>0</v>
      </c>
    </row>
    <row r="60" spans="1:25">
      <c r="A60">
        <v>3</v>
      </c>
      <c r="B60">
        <v>188947214</v>
      </c>
      <c r="C60">
        <v>189325304</v>
      </c>
      <c r="D60" t="s">
        <v>256</v>
      </c>
      <c r="E60" t="s">
        <v>262</v>
      </c>
      <c r="F60" t="s">
        <v>258</v>
      </c>
      <c r="G60" t="s">
        <v>268</v>
      </c>
      <c r="H60">
        <v>1.41169736352318</v>
      </c>
      <c r="I60">
        <v>1.5239727515350299E-6</v>
      </c>
      <c r="J60">
        <f>FALSE()</f>
        <v>0</v>
      </c>
      <c r="K60">
        <v>5048</v>
      </c>
      <c r="L60">
        <v>863</v>
      </c>
      <c r="M60">
        <v>4185</v>
      </c>
      <c r="N60">
        <v>1</v>
      </c>
      <c r="O60">
        <v>1</v>
      </c>
      <c r="P60">
        <v>1</v>
      </c>
      <c r="Q60">
        <v>1</v>
      </c>
      <c r="R60">
        <v>1</v>
      </c>
      <c r="S60" t="s">
        <v>30</v>
      </c>
      <c r="T60" t="s">
        <v>30</v>
      </c>
      <c r="U60" t="s">
        <v>269</v>
      </c>
      <c r="V60">
        <v>88</v>
      </c>
      <c r="W60" t="s">
        <v>265</v>
      </c>
      <c r="X60" t="s">
        <v>33</v>
      </c>
      <c r="Y60">
        <v>0</v>
      </c>
    </row>
    <row r="61" spans="1:25">
      <c r="A61">
        <v>3</v>
      </c>
      <c r="B61">
        <v>188947214</v>
      </c>
      <c r="C61">
        <v>189325304</v>
      </c>
      <c r="D61" t="s">
        <v>256</v>
      </c>
      <c r="E61" t="s">
        <v>270</v>
      </c>
      <c r="F61" t="s">
        <v>258</v>
      </c>
      <c r="G61" t="s">
        <v>271</v>
      </c>
      <c r="H61">
        <v>1.41169736352318</v>
      </c>
      <c r="I61">
        <v>1.5239727515350299E-6</v>
      </c>
      <c r="J61">
        <f>TRUE()</f>
        <v>1</v>
      </c>
      <c r="K61">
        <v>2</v>
      </c>
      <c r="L61">
        <v>0</v>
      </c>
      <c r="M61">
        <v>2</v>
      </c>
      <c r="N61">
        <v>3.9619651347068099E-4</v>
      </c>
      <c r="O61">
        <v>0</v>
      </c>
      <c r="P61">
        <v>4.7789725209080003E-4</v>
      </c>
      <c r="Q61">
        <v>0</v>
      </c>
      <c r="R61">
        <v>1</v>
      </c>
      <c r="S61" t="s">
        <v>272</v>
      </c>
      <c r="T61" t="s">
        <v>273</v>
      </c>
      <c r="U61" t="s">
        <v>274</v>
      </c>
      <c r="V61">
        <v>244</v>
      </c>
      <c r="W61" t="s">
        <v>275</v>
      </c>
      <c r="X61" t="s">
        <v>33</v>
      </c>
      <c r="Y61">
        <v>0</v>
      </c>
    </row>
    <row r="62" spans="1:25">
      <c r="A62">
        <v>3</v>
      </c>
      <c r="B62">
        <v>188947214</v>
      </c>
      <c r="C62">
        <v>189325304</v>
      </c>
      <c r="D62" t="s">
        <v>256</v>
      </c>
      <c r="E62" t="s">
        <v>270</v>
      </c>
      <c r="F62" t="s">
        <v>258</v>
      </c>
      <c r="G62" t="s">
        <v>276</v>
      </c>
      <c r="H62">
        <v>1.41169736352318</v>
      </c>
      <c r="I62">
        <v>1.5239727515350299E-6</v>
      </c>
      <c r="J62">
        <f>FALSE()</f>
        <v>0</v>
      </c>
      <c r="K62">
        <v>5048</v>
      </c>
      <c r="L62">
        <v>863</v>
      </c>
      <c r="M62">
        <v>4185</v>
      </c>
      <c r="N62">
        <v>1</v>
      </c>
      <c r="O62">
        <v>1</v>
      </c>
      <c r="P62">
        <v>1</v>
      </c>
      <c r="Q62">
        <v>1</v>
      </c>
      <c r="R62">
        <v>1</v>
      </c>
      <c r="S62" t="s">
        <v>30</v>
      </c>
      <c r="T62" t="s">
        <v>30</v>
      </c>
      <c r="U62" t="s">
        <v>277</v>
      </c>
      <c r="V62">
        <v>245</v>
      </c>
      <c r="W62" t="s">
        <v>278</v>
      </c>
      <c r="X62" t="s">
        <v>33</v>
      </c>
      <c r="Y62">
        <v>0</v>
      </c>
    </row>
    <row r="63" spans="1:25">
      <c r="A63">
        <v>3</v>
      </c>
      <c r="B63">
        <v>188947214</v>
      </c>
      <c r="C63">
        <v>189325304</v>
      </c>
      <c r="D63" t="s">
        <v>256</v>
      </c>
      <c r="E63" t="s">
        <v>270</v>
      </c>
      <c r="F63" t="s">
        <v>258</v>
      </c>
      <c r="G63" t="s">
        <v>279</v>
      </c>
      <c r="H63">
        <v>1.41169736352318</v>
      </c>
      <c r="I63">
        <v>1.5239727515350299E-6</v>
      </c>
      <c r="J63">
        <f>TRUE()</f>
        <v>1</v>
      </c>
      <c r="K63">
        <v>2</v>
      </c>
      <c r="L63">
        <v>0</v>
      </c>
      <c r="M63">
        <v>2</v>
      </c>
      <c r="N63">
        <v>3.9619651347068099E-4</v>
      </c>
      <c r="O63">
        <v>0</v>
      </c>
      <c r="P63">
        <v>4.7789725209080003E-4</v>
      </c>
      <c r="Q63">
        <v>0</v>
      </c>
      <c r="R63">
        <v>1</v>
      </c>
      <c r="S63" t="s">
        <v>272</v>
      </c>
      <c r="T63" t="s">
        <v>273</v>
      </c>
      <c r="U63" t="s">
        <v>280</v>
      </c>
      <c r="V63">
        <v>243</v>
      </c>
      <c r="W63" t="s">
        <v>281</v>
      </c>
      <c r="X63" t="s">
        <v>33</v>
      </c>
      <c r="Y63">
        <v>0</v>
      </c>
    </row>
    <row r="64" spans="1:25">
      <c r="A64">
        <v>5</v>
      </c>
      <c r="B64">
        <v>612340</v>
      </c>
      <c r="C64">
        <v>667168</v>
      </c>
      <c r="D64" t="s">
        <v>282</v>
      </c>
      <c r="E64" t="s">
        <v>283</v>
      </c>
      <c r="F64" t="s">
        <v>284</v>
      </c>
      <c r="G64" t="s">
        <v>285</v>
      </c>
      <c r="H64">
        <v>1.41037313429571</v>
      </c>
      <c r="I64">
        <v>6.0637363102254504E-7</v>
      </c>
      <c r="J64">
        <f>TRUE()</f>
        <v>1</v>
      </c>
      <c r="K64">
        <v>7</v>
      </c>
      <c r="L64">
        <v>0</v>
      </c>
      <c r="M64">
        <v>7</v>
      </c>
      <c r="N64">
        <v>1.3866877971473899E-3</v>
      </c>
      <c r="O64">
        <v>0</v>
      </c>
      <c r="P64">
        <v>1.6726403823178E-3</v>
      </c>
      <c r="Q64">
        <v>0</v>
      </c>
      <c r="R64">
        <v>0.61109938242765505</v>
      </c>
      <c r="S64" t="s">
        <v>286</v>
      </c>
      <c r="T64" t="s">
        <v>287</v>
      </c>
      <c r="U64" t="s">
        <v>288</v>
      </c>
      <c r="V64">
        <v>126</v>
      </c>
      <c r="W64" t="s">
        <v>289</v>
      </c>
      <c r="X64" t="s">
        <v>290</v>
      </c>
      <c r="Y64">
        <v>0</v>
      </c>
    </row>
    <row r="65" spans="1:25">
      <c r="A65">
        <v>5</v>
      </c>
      <c r="B65">
        <v>612340</v>
      </c>
      <c r="C65">
        <v>667168</v>
      </c>
      <c r="D65" t="s">
        <v>282</v>
      </c>
      <c r="E65" t="s">
        <v>283</v>
      </c>
      <c r="F65" t="s">
        <v>284</v>
      </c>
      <c r="G65" t="s">
        <v>291</v>
      </c>
      <c r="H65">
        <v>1.41169736352318</v>
      </c>
      <c r="I65">
        <v>1.5239727515350299E-6</v>
      </c>
      <c r="J65">
        <f>TRUE()</f>
        <v>1</v>
      </c>
      <c r="K65">
        <v>8</v>
      </c>
      <c r="L65">
        <v>1</v>
      </c>
      <c r="M65">
        <v>7</v>
      </c>
      <c r="N65">
        <v>1.58478605388273E-3</v>
      </c>
      <c r="O65">
        <v>1.1587485515643101E-3</v>
      </c>
      <c r="P65">
        <v>1.6726403823178E-3</v>
      </c>
      <c r="Q65">
        <v>0.692766098328091</v>
      </c>
      <c r="R65">
        <v>1</v>
      </c>
      <c r="S65" t="s">
        <v>292</v>
      </c>
      <c r="T65" t="s">
        <v>293</v>
      </c>
      <c r="U65" t="s">
        <v>294</v>
      </c>
      <c r="V65">
        <v>288</v>
      </c>
      <c r="W65" t="s">
        <v>295</v>
      </c>
      <c r="X65" t="s">
        <v>33</v>
      </c>
      <c r="Y65">
        <v>0</v>
      </c>
    </row>
    <row r="66" spans="1:25">
      <c r="A66">
        <v>5</v>
      </c>
      <c r="B66">
        <v>612340</v>
      </c>
      <c r="C66">
        <v>667168</v>
      </c>
      <c r="D66" t="s">
        <v>282</v>
      </c>
      <c r="E66" t="s">
        <v>283</v>
      </c>
      <c r="F66" t="s">
        <v>284</v>
      </c>
      <c r="G66" t="s">
        <v>296</v>
      </c>
      <c r="H66">
        <v>1.38806670624059</v>
      </c>
      <c r="I66">
        <v>1.5716911359518E-6</v>
      </c>
      <c r="J66">
        <f>TRUE()</f>
        <v>1</v>
      </c>
      <c r="K66">
        <v>1</v>
      </c>
      <c r="L66">
        <v>0</v>
      </c>
      <c r="M66">
        <v>1</v>
      </c>
      <c r="N66">
        <v>1.9809825673534101E-4</v>
      </c>
      <c r="O66">
        <v>0</v>
      </c>
      <c r="P66">
        <v>2.3894862604540001E-4</v>
      </c>
      <c r="Q66">
        <v>0</v>
      </c>
      <c r="R66">
        <v>1</v>
      </c>
      <c r="S66" t="s">
        <v>297</v>
      </c>
      <c r="T66" t="s">
        <v>298</v>
      </c>
      <c r="U66" t="s">
        <v>299</v>
      </c>
      <c r="V66">
        <v>128</v>
      </c>
      <c r="W66" t="s">
        <v>300</v>
      </c>
      <c r="X66" t="s">
        <v>301</v>
      </c>
      <c r="Y66">
        <v>0</v>
      </c>
    </row>
    <row r="67" spans="1:25">
      <c r="A67">
        <v>5</v>
      </c>
      <c r="B67">
        <v>612340</v>
      </c>
      <c r="C67">
        <v>667168</v>
      </c>
      <c r="D67" t="s">
        <v>282</v>
      </c>
      <c r="E67" t="s">
        <v>283</v>
      </c>
      <c r="F67" t="s">
        <v>284</v>
      </c>
      <c r="G67" t="s">
        <v>302</v>
      </c>
      <c r="H67">
        <v>1.41169736352318</v>
      </c>
      <c r="I67">
        <v>1.5239727515350299E-6</v>
      </c>
      <c r="J67">
        <f>TRUE()</f>
        <v>1</v>
      </c>
      <c r="K67">
        <v>8</v>
      </c>
      <c r="L67">
        <v>1</v>
      </c>
      <c r="M67">
        <v>7</v>
      </c>
      <c r="N67">
        <v>1.58478605388273E-3</v>
      </c>
      <c r="O67">
        <v>1.1587485515643101E-3</v>
      </c>
      <c r="P67">
        <v>1.6726403823178E-3</v>
      </c>
      <c r="Q67">
        <v>0.692766098328091</v>
      </c>
      <c r="R67">
        <v>1</v>
      </c>
      <c r="S67" t="s">
        <v>292</v>
      </c>
      <c r="T67" t="s">
        <v>293</v>
      </c>
      <c r="U67" t="s">
        <v>303</v>
      </c>
      <c r="V67">
        <v>291</v>
      </c>
      <c r="W67" t="s">
        <v>304</v>
      </c>
      <c r="X67" t="s">
        <v>33</v>
      </c>
      <c r="Y67">
        <v>0</v>
      </c>
    </row>
    <row r="68" spans="1:25">
      <c r="A68">
        <v>5</v>
      </c>
      <c r="B68">
        <v>612340</v>
      </c>
      <c r="C68">
        <v>667168</v>
      </c>
      <c r="D68" t="s">
        <v>282</v>
      </c>
      <c r="E68" t="s">
        <v>283</v>
      </c>
      <c r="F68" t="s">
        <v>284</v>
      </c>
      <c r="G68" t="s">
        <v>305</v>
      </c>
      <c r="H68">
        <v>1.4094061011535099</v>
      </c>
      <c r="I68">
        <v>1.64255699548164E-6</v>
      </c>
      <c r="J68">
        <f>TRUE()</f>
        <v>1</v>
      </c>
      <c r="K68">
        <v>8</v>
      </c>
      <c r="L68">
        <v>1</v>
      </c>
      <c r="M68">
        <v>7</v>
      </c>
      <c r="N68">
        <v>1.58478605388273E-3</v>
      </c>
      <c r="O68">
        <v>1.1587485515643101E-3</v>
      </c>
      <c r="P68">
        <v>1.6726403823178E-3</v>
      </c>
      <c r="Q68">
        <v>0.692766098328091</v>
      </c>
      <c r="R68">
        <v>1</v>
      </c>
      <c r="S68" t="s">
        <v>292</v>
      </c>
      <c r="T68" t="s">
        <v>293</v>
      </c>
      <c r="U68" t="s">
        <v>306</v>
      </c>
      <c r="V68">
        <v>289</v>
      </c>
      <c r="W68" t="s">
        <v>295</v>
      </c>
      <c r="X68" t="s">
        <v>41</v>
      </c>
      <c r="Y68">
        <v>0</v>
      </c>
    </row>
    <row r="69" spans="1:25">
      <c r="A69">
        <v>6</v>
      </c>
      <c r="B69">
        <v>31142439</v>
      </c>
      <c r="C69">
        <v>31158238</v>
      </c>
      <c r="D69" t="s">
        <v>307</v>
      </c>
      <c r="E69" t="s">
        <v>308</v>
      </c>
      <c r="F69" t="s">
        <v>309</v>
      </c>
      <c r="G69" t="s">
        <v>310</v>
      </c>
      <c r="H69">
        <v>1.3770964852380501</v>
      </c>
      <c r="I69">
        <v>2.27128499411427E-6</v>
      </c>
      <c r="J69">
        <f>FALSE()</f>
        <v>0</v>
      </c>
      <c r="K69">
        <v>5048</v>
      </c>
      <c r="L69">
        <v>863</v>
      </c>
      <c r="M69">
        <v>4185</v>
      </c>
      <c r="N69">
        <v>1</v>
      </c>
      <c r="O69">
        <v>1</v>
      </c>
      <c r="P69">
        <v>1</v>
      </c>
      <c r="Q69">
        <v>1</v>
      </c>
      <c r="R69">
        <v>1</v>
      </c>
      <c r="S69" t="s">
        <v>30</v>
      </c>
      <c r="T69" t="s">
        <v>30</v>
      </c>
      <c r="U69" t="s">
        <v>311</v>
      </c>
      <c r="V69">
        <v>245</v>
      </c>
      <c r="W69" t="s">
        <v>312</v>
      </c>
      <c r="X69" t="s">
        <v>53</v>
      </c>
      <c r="Y69">
        <v>0</v>
      </c>
    </row>
    <row r="70" spans="1:25">
      <c r="A70">
        <v>6</v>
      </c>
      <c r="B70">
        <v>31142439</v>
      </c>
      <c r="C70">
        <v>31158238</v>
      </c>
      <c r="D70" t="s">
        <v>307</v>
      </c>
      <c r="E70" t="s">
        <v>308</v>
      </c>
      <c r="F70" t="s">
        <v>309</v>
      </c>
      <c r="G70" t="s">
        <v>313</v>
      </c>
      <c r="H70">
        <v>1.3770964852380501</v>
      </c>
      <c r="I70">
        <v>2.27128499411427E-6</v>
      </c>
      <c r="J70">
        <f>TRUE()</f>
        <v>1</v>
      </c>
      <c r="K70">
        <v>1</v>
      </c>
      <c r="L70">
        <v>0</v>
      </c>
      <c r="M70">
        <v>1</v>
      </c>
      <c r="N70">
        <v>1.9809825673534101E-4</v>
      </c>
      <c r="O70">
        <v>0</v>
      </c>
      <c r="P70">
        <v>2.3894862604540001E-4</v>
      </c>
      <c r="Q70">
        <v>0</v>
      </c>
      <c r="R70">
        <v>1</v>
      </c>
      <c r="S70" t="s">
        <v>314</v>
      </c>
      <c r="T70" t="s">
        <v>315</v>
      </c>
      <c r="U70" t="s">
        <v>311</v>
      </c>
      <c r="V70">
        <v>245</v>
      </c>
      <c r="W70" t="s">
        <v>316</v>
      </c>
      <c r="X70" t="s">
        <v>53</v>
      </c>
      <c r="Y70">
        <v>0</v>
      </c>
    </row>
    <row r="71" spans="1:25">
      <c r="A71">
        <v>6</v>
      </c>
      <c r="B71">
        <v>31142439</v>
      </c>
      <c r="C71">
        <v>31158238</v>
      </c>
      <c r="D71" t="s">
        <v>307</v>
      </c>
      <c r="E71" t="s">
        <v>308</v>
      </c>
      <c r="F71" t="s">
        <v>309</v>
      </c>
      <c r="G71" t="s">
        <v>317</v>
      </c>
      <c r="H71">
        <v>1.42273917110627</v>
      </c>
      <c r="I71">
        <v>3.2102486731647102E-7</v>
      </c>
      <c r="J71">
        <f>FALSE()</f>
        <v>0</v>
      </c>
      <c r="K71">
        <v>5048</v>
      </c>
      <c r="L71">
        <v>863</v>
      </c>
      <c r="M71">
        <v>4185</v>
      </c>
      <c r="N71">
        <v>1</v>
      </c>
      <c r="O71">
        <v>1</v>
      </c>
      <c r="P71">
        <v>1</v>
      </c>
      <c r="Q71">
        <v>1</v>
      </c>
      <c r="R71">
        <v>1</v>
      </c>
      <c r="S71" t="s">
        <v>30</v>
      </c>
      <c r="T71" t="s">
        <v>30</v>
      </c>
      <c r="U71" t="s">
        <v>318</v>
      </c>
      <c r="V71">
        <v>244</v>
      </c>
      <c r="W71" t="s">
        <v>312</v>
      </c>
      <c r="X71" t="s">
        <v>319</v>
      </c>
      <c r="Y71">
        <v>0</v>
      </c>
    </row>
    <row r="72" spans="1:25">
      <c r="A72">
        <v>6</v>
      </c>
      <c r="B72">
        <v>31142439</v>
      </c>
      <c r="C72">
        <v>31158238</v>
      </c>
      <c r="D72" t="s">
        <v>307</v>
      </c>
      <c r="E72" t="s">
        <v>308</v>
      </c>
      <c r="F72" t="s">
        <v>309</v>
      </c>
      <c r="G72" t="s">
        <v>320</v>
      </c>
      <c r="H72">
        <v>1.3686776519771999</v>
      </c>
      <c r="I72">
        <v>1.72221513554975E-6</v>
      </c>
      <c r="J72">
        <f>TRUE()</f>
        <v>1</v>
      </c>
      <c r="K72">
        <v>1</v>
      </c>
      <c r="L72">
        <v>0</v>
      </c>
      <c r="M72">
        <v>1</v>
      </c>
      <c r="N72">
        <v>1.9809825673534101E-4</v>
      </c>
      <c r="O72">
        <v>0</v>
      </c>
      <c r="P72">
        <v>2.3894862604540001E-4</v>
      </c>
      <c r="Q72">
        <v>0</v>
      </c>
      <c r="R72">
        <v>1</v>
      </c>
      <c r="S72" t="s">
        <v>314</v>
      </c>
      <c r="T72" t="s">
        <v>315</v>
      </c>
      <c r="U72" t="s">
        <v>318</v>
      </c>
      <c r="V72">
        <v>244</v>
      </c>
      <c r="W72" t="s">
        <v>316</v>
      </c>
      <c r="X72" t="s">
        <v>321</v>
      </c>
      <c r="Y72">
        <v>0</v>
      </c>
    </row>
    <row r="73" spans="1:25">
      <c r="A73">
        <v>6</v>
      </c>
      <c r="B73">
        <v>31142439</v>
      </c>
      <c r="C73">
        <v>31158238</v>
      </c>
      <c r="D73" t="s">
        <v>307</v>
      </c>
      <c r="E73" t="s">
        <v>308</v>
      </c>
      <c r="F73" t="s">
        <v>309</v>
      </c>
      <c r="G73" t="s">
        <v>322</v>
      </c>
      <c r="H73">
        <v>1.3770964852380501</v>
      </c>
      <c r="I73">
        <v>2.27128499411427E-6</v>
      </c>
      <c r="J73">
        <f>FALSE()</f>
        <v>0</v>
      </c>
      <c r="K73">
        <v>5048</v>
      </c>
      <c r="L73">
        <v>863</v>
      </c>
      <c r="M73">
        <v>4185</v>
      </c>
      <c r="N73">
        <v>1</v>
      </c>
      <c r="O73">
        <v>1</v>
      </c>
      <c r="P73">
        <v>1</v>
      </c>
      <c r="Q73">
        <v>1</v>
      </c>
      <c r="R73">
        <v>1</v>
      </c>
      <c r="S73" t="s">
        <v>30</v>
      </c>
      <c r="T73" t="s">
        <v>30</v>
      </c>
      <c r="U73" t="s">
        <v>323</v>
      </c>
      <c r="V73">
        <v>246</v>
      </c>
      <c r="W73" t="s">
        <v>312</v>
      </c>
      <c r="X73" t="s">
        <v>53</v>
      </c>
      <c r="Y73">
        <v>0</v>
      </c>
    </row>
    <row r="74" spans="1:25">
      <c r="A74">
        <v>6</v>
      </c>
      <c r="B74">
        <v>31142439</v>
      </c>
      <c r="C74">
        <v>31158238</v>
      </c>
      <c r="D74" t="s">
        <v>307</v>
      </c>
      <c r="E74" t="s">
        <v>308</v>
      </c>
      <c r="F74" t="s">
        <v>309</v>
      </c>
      <c r="G74" t="s">
        <v>324</v>
      </c>
      <c r="H74">
        <v>1.37171572577743</v>
      </c>
      <c r="I74">
        <v>2.7892277980505498E-6</v>
      </c>
      <c r="J74">
        <f>TRUE()</f>
        <v>1</v>
      </c>
      <c r="K74">
        <v>1</v>
      </c>
      <c r="L74">
        <v>0</v>
      </c>
      <c r="M74">
        <v>1</v>
      </c>
      <c r="N74">
        <v>1.9809825673534101E-4</v>
      </c>
      <c r="O74">
        <v>0</v>
      </c>
      <c r="P74">
        <v>2.3894862604540001E-4</v>
      </c>
      <c r="Q74">
        <v>0</v>
      </c>
      <c r="R74">
        <v>1</v>
      </c>
      <c r="S74" t="s">
        <v>314</v>
      </c>
      <c r="T74" t="s">
        <v>315</v>
      </c>
      <c r="U74" t="s">
        <v>323</v>
      </c>
      <c r="V74">
        <v>246</v>
      </c>
      <c r="W74" t="s">
        <v>316</v>
      </c>
      <c r="X74" t="s">
        <v>325</v>
      </c>
      <c r="Y74">
        <v>0</v>
      </c>
    </row>
    <row r="75" spans="1:25">
      <c r="A75">
        <v>6</v>
      </c>
      <c r="B75">
        <v>31142439</v>
      </c>
      <c r="C75">
        <v>31158238</v>
      </c>
      <c r="D75" t="s">
        <v>307</v>
      </c>
      <c r="E75" t="s">
        <v>308</v>
      </c>
      <c r="F75" t="s">
        <v>309</v>
      </c>
      <c r="G75" t="s">
        <v>326</v>
      </c>
      <c r="H75">
        <v>1.3410153402831599</v>
      </c>
      <c r="I75">
        <v>1.77944127710913E-6</v>
      </c>
      <c r="J75">
        <f>FALSE()</f>
        <v>0</v>
      </c>
      <c r="K75">
        <v>5048</v>
      </c>
      <c r="L75">
        <v>863</v>
      </c>
      <c r="M75">
        <v>4185</v>
      </c>
      <c r="N75">
        <v>1</v>
      </c>
      <c r="O75">
        <v>1</v>
      </c>
      <c r="P75">
        <v>1</v>
      </c>
      <c r="Q75">
        <v>1</v>
      </c>
      <c r="R75">
        <v>1</v>
      </c>
      <c r="S75" t="s">
        <v>30</v>
      </c>
      <c r="T75" t="s">
        <v>30</v>
      </c>
      <c r="U75" t="s">
        <v>327</v>
      </c>
      <c r="V75">
        <v>243</v>
      </c>
      <c r="W75" t="s">
        <v>328</v>
      </c>
      <c r="X75" t="s">
        <v>329</v>
      </c>
      <c r="Y75">
        <v>0</v>
      </c>
    </row>
    <row r="76" spans="1:25">
      <c r="A76">
        <v>6</v>
      </c>
      <c r="B76">
        <v>31142439</v>
      </c>
      <c r="C76">
        <v>31158238</v>
      </c>
      <c r="D76" t="s">
        <v>307</v>
      </c>
      <c r="E76" t="s">
        <v>330</v>
      </c>
      <c r="F76" t="s">
        <v>309</v>
      </c>
      <c r="G76" t="s">
        <v>331</v>
      </c>
      <c r="H76">
        <v>1.41169736352318</v>
      </c>
      <c r="I76">
        <v>1.5239727515350299E-6</v>
      </c>
      <c r="J76">
        <f>FALSE()</f>
        <v>0</v>
      </c>
      <c r="K76">
        <v>5012</v>
      </c>
      <c r="L76">
        <v>859</v>
      </c>
      <c r="M76">
        <v>4153</v>
      </c>
      <c r="N76">
        <v>0.99286846275752805</v>
      </c>
      <c r="O76">
        <v>0.99536500579374299</v>
      </c>
      <c r="P76">
        <v>0.99235364396654702</v>
      </c>
      <c r="Q76">
        <v>1.0030345651930701</v>
      </c>
      <c r="R76">
        <v>0.95779140475234703</v>
      </c>
      <c r="S76" t="s">
        <v>30</v>
      </c>
      <c r="T76" t="s">
        <v>30</v>
      </c>
      <c r="U76" t="s">
        <v>332</v>
      </c>
      <c r="V76">
        <v>37</v>
      </c>
      <c r="W76" t="s">
        <v>333</v>
      </c>
      <c r="X76" t="s">
        <v>33</v>
      </c>
      <c r="Y76">
        <v>0</v>
      </c>
    </row>
    <row r="77" spans="1:25">
      <c r="A77">
        <v>6</v>
      </c>
      <c r="B77">
        <v>31142439</v>
      </c>
      <c r="C77">
        <v>31158238</v>
      </c>
      <c r="D77" t="s">
        <v>307</v>
      </c>
      <c r="E77" t="s">
        <v>330</v>
      </c>
      <c r="F77" t="s">
        <v>309</v>
      </c>
      <c r="G77" t="s">
        <v>334</v>
      </c>
      <c r="H77">
        <v>1.41169736352318</v>
      </c>
      <c r="I77">
        <v>1.5239727515350299E-6</v>
      </c>
      <c r="J77">
        <f>FALSE()</f>
        <v>0</v>
      </c>
      <c r="K77">
        <v>5012</v>
      </c>
      <c r="L77">
        <v>859</v>
      </c>
      <c r="M77">
        <v>4153</v>
      </c>
      <c r="N77">
        <v>0.99286846275752805</v>
      </c>
      <c r="O77">
        <v>0.99536500579374299</v>
      </c>
      <c r="P77">
        <v>0.99235364396654702</v>
      </c>
      <c r="Q77">
        <v>1.0030345651930701</v>
      </c>
      <c r="R77">
        <v>0.95779140475234703</v>
      </c>
      <c r="S77" t="s">
        <v>30</v>
      </c>
      <c r="T77" t="s">
        <v>30</v>
      </c>
      <c r="U77" t="s">
        <v>335</v>
      </c>
      <c r="V77">
        <v>39</v>
      </c>
      <c r="W77" t="s">
        <v>333</v>
      </c>
      <c r="X77" t="s">
        <v>33</v>
      </c>
      <c r="Y77">
        <v>0</v>
      </c>
    </row>
    <row r="78" spans="1:25">
      <c r="A78">
        <v>6</v>
      </c>
      <c r="B78">
        <v>31164337</v>
      </c>
      <c r="C78">
        <v>31180731</v>
      </c>
      <c r="D78" t="s">
        <v>336</v>
      </c>
      <c r="E78" t="s">
        <v>337</v>
      </c>
      <c r="F78" t="s">
        <v>338</v>
      </c>
      <c r="G78" t="s">
        <v>339</v>
      </c>
      <c r="H78">
        <v>1.41169736352318</v>
      </c>
      <c r="I78">
        <v>1.5239727515350299E-6</v>
      </c>
      <c r="J78">
        <f>FALSE()</f>
        <v>0</v>
      </c>
      <c r="K78">
        <v>5048</v>
      </c>
      <c r="L78">
        <v>863</v>
      </c>
      <c r="M78">
        <v>4185</v>
      </c>
      <c r="N78">
        <v>1</v>
      </c>
      <c r="O78">
        <v>1</v>
      </c>
      <c r="P78">
        <v>1</v>
      </c>
      <c r="Q78">
        <v>1</v>
      </c>
      <c r="R78">
        <v>1</v>
      </c>
      <c r="S78" t="s">
        <v>30</v>
      </c>
      <c r="T78" t="s">
        <v>30</v>
      </c>
      <c r="U78" t="s">
        <v>340</v>
      </c>
      <c r="V78">
        <v>11</v>
      </c>
      <c r="W78" t="s">
        <v>341</v>
      </c>
      <c r="X78" t="s">
        <v>33</v>
      </c>
      <c r="Y78">
        <v>0</v>
      </c>
    </row>
    <row r="79" spans="1:25">
      <c r="A79">
        <v>6</v>
      </c>
      <c r="B79">
        <v>32288526</v>
      </c>
      <c r="C79">
        <v>32371912</v>
      </c>
      <c r="D79" t="s">
        <v>342</v>
      </c>
      <c r="E79" t="s">
        <v>343</v>
      </c>
      <c r="F79" t="s">
        <v>344</v>
      </c>
      <c r="G79" t="s">
        <v>345</v>
      </c>
      <c r="H79">
        <v>1.41169736352318</v>
      </c>
      <c r="I79">
        <v>1.5239727515350299E-6</v>
      </c>
      <c r="J79">
        <f>TRUE()</f>
        <v>1</v>
      </c>
      <c r="K79">
        <v>1</v>
      </c>
      <c r="L79">
        <v>0</v>
      </c>
      <c r="M79">
        <v>1</v>
      </c>
      <c r="N79">
        <v>1.9809825673534101E-4</v>
      </c>
      <c r="O79">
        <v>0</v>
      </c>
      <c r="P79">
        <v>2.3894862604540001E-4</v>
      </c>
      <c r="Q79">
        <v>0</v>
      </c>
      <c r="R79">
        <v>1</v>
      </c>
      <c r="S79" t="s">
        <v>346</v>
      </c>
      <c r="T79" t="s">
        <v>347</v>
      </c>
      <c r="U79" t="s">
        <v>348</v>
      </c>
      <c r="V79">
        <v>195</v>
      </c>
      <c r="W79" t="s">
        <v>349</v>
      </c>
      <c r="X79" t="s">
        <v>33</v>
      </c>
      <c r="Y79">
        <v>0</v>
      </c>
    </row>
    <row r="80" spans="1:25">
      <c r="A80">
        <v>6</v>
      </c>
      <c r="B80">
        <v>32288526</v>
      </c>
      <c r="C80">
        <v>32371912</v>
      </c>
      <c r="D80" t="s">
        <v>342</v>
      </c>
      <c r="E80" t="s">
        <v>343</v>
      </c>
      <c r="F80" t="s">
        <v>344</v>
      </c>
      <c r="G80" t="s">
        <v>350</v>
      </c>
      <c r="H80">
        <v>1.41169736352318</v>
      </c>
      <c r="I80">
        <v>1.5239727515350299E-6</v>
      </c>
      <c r="J80">
        <f>TRUE()</f>
        <v>1</v>
      </c>
      <c r="K80">
        <v>1</v>
      </c>
      <c r="L80">
        <v>0</v>
      </c>
      <c r="M80">
        <v>1</v>
      </c>
      <c r="N80">
        <v>1.9809825673534101E-4</v>
      </c>
      <c r="O80">
        <v>0</v>
      </c>
      <c r="P80">
        <v>2.3894862604540001E-4</v>
      </c>
      <c r="Q80">
        <v>0</v>
      </c>
      <c r="R80">
        <v>1</v>
      </c>
      <c r="S80" t="s">
        <v>351</v>
      </c>
      <c r="T80" t="s">
        <v>352</v>
      </c>
      <c r="U80" t="s">
        <v>353</v>
      </c>
      <c r="V80">
        <v>197</v>
      </c>
      <c r="W80" t="s">
        <v>354</v>
      </c>
      <c r="X80" t="s">
        <v>33</v>
      </c>
      <c r="Y80">
        <v>0</v>
      </c>
    </row>
    <row r="81" spans="1:26">
      <c r="A81">
        <v>6</v>
      </c>
      <c r="B81">
        <v>32288526</v>
      </c>
      <c r="C81">
        <v>32371912</v>
      </c>
      <c r="D81" t="s">
        <v>342</v>
      </c>
      <c r="E81" t="s">
        <v>343</v>
      </c>
      <c r="F81" t="s">
        <v>344</v>
      </c>
      <c r="G81" t="s">
        <v>355</v>
      </c>
      <c r="H81">
        <v>1.41169736352318</v>
      </c>
      <c r="I81">
        <v>1.5239727515350299E-6</v>
      </c>
      <c r="J81">
        <f>FALSE()</f>
        <v>0</v>
      </c>
      <c r="K81">
        <v>5048</v>
      </c>
      <c r="L81">
        <v>863</v>
      </c>
      <c r="M81">
        <v>4185</v>
      </c>
      <c r="N81">
        <v>1</v>
      </c>
      <c r="O81">
        <v>1</v>
      </c>
      <c r="P81">
        <v>1</v>
      </c>
      <c r="Q81">
        <v>1</v>
      </c>
      <c r="R81">
        <v>1</v>
      </c>
      <c r="S81" t="s">
        <v>30</v>
      </c>
      <c r="T81" t="s">
        <v>30</v>
      </c>
      <c r="U81" t="s">
        <v>356</v>
      </c>
      <c r="V81">
        <v>196</v>
      </c>
      <c r="W81" t="s">
        <v>357</v>
      </c>
      <c r="X81" t="s">
        <v>33</v>
      </c>
      <c r="Y81">
        <v>0</v>
      </c>
    </row>
    <row r="82" spans="1:26">
      <c r="A82">
        <v>6</v>
      </c>
      <c r="B82">
        <v>32288526</v>
      </c>
      <c r="C82">
        <v>32371912</v>
      </c>
      <c r="D82" t="s">
        <v>342</v>
      </c>
      <c r="E82" t="s">
        <v>343</v>
      </c>
      <c r="F82" t="s">
        <v>344</v>
      </c>
      <c r="G82" t="s">
        <v>358</v>
      </c>
      <c r="H82">
        <v>1.41169736352318</v>
      </c>
      <c r="I82">
        <v>1.5239727515350299E-6</v>
      </c>
      <c r="J82">
        <f>TRUE()</f>
        <v>1</v>
      </c>
      <c r="K82">
        <v>1</v>
      </c>
      <c r="L82">
        <v>0</v>
      </c>
      <c r="M82">
        <v>1</v>
      </c>
      <c r="N82">
        <v>1.9809825673534101E-4</v>
      </c>
      <c r="O82">
        <v>0</v>
      </c>
      <c r="P82">
        <v>2.3894862604540001E-4</v>
      </c>
      <c r="Q82">
        <v>0</v>
      </c>
      <c r="R82">
        <v>1</v>
      </c>
      <c r="S82" t="s">
        <v>346</v>
      </c>
      <c r="T82" t="s">
        <v>347</v>
      </c>
      <c r="U82" t="s">
        <v>356</v>
      </c>
      <c r="V82">
        <v>196</v>
      </c>
      <c r="W82" t="s">
        <v>354</v>
      </c>
      <c r="X82" t="s">
        <v>33</v>
      </c>
      <c r="Y82">
        <v>0</v>
      </c>
    </row>
    <row r="83" spans="1:26">
      <c r="A83">
        <v>6</v>
      </c>
      <c r="B83">
        <v>32288526</v>
      </c>
      <c r="C83">
        <v>32371912</v>
      </c>
      <c r="D83" t="s">
        <v>342</v>
      </c>
      <c r="E83" t="s">
        <v>359</v>
      </c>
      <c r="F83" t="s">
        <v>344</v>
      </c>
      <c r="G83" t="s">
        <v>360</v>
      </c>
      <c r="H83">
        <v>1.41169736352318</v>
      </c>
      <c r="I83">
        <v>1.5239727515350299E-6</v>
      </c>
      <c r="J83">
        <f>FALSE()</f>
        <v>0</v>
      </c>
      <c r="K83">
        <v>4129</v>
      </c>
      <c r="L83">
        <v>720</v>
      </c>
      <c r="M83">
        <v>3409</v>
      </c>
      <c r="N83">
        <v>0.81794770206022205</v>
      </c>
      <c r="O83">
        <v>0.83429895712630397</v>
      </c>
      <c r="P83">
        <v>0.81457586618876898</v>
      </c>
      <c r="Q83">
        <v>1.02421271210724</v>
      </c>
      <c r="R83">
        <v>0.67704550798404295</v>
      </c>
      <c r="S83" t="s">
        <v>30</v>
      </c>
      <c r="T83" t="s">
        <v>30</v>
      </c>
      <c r="U83" t="s">
        <v>361</v>
      </c>
      <c r="V83">
        <v>140</v>
      </c>
      <c r="W83" t="s">
        <v>362</v>
      </c>
      <c r="X83" t="s">
        <v>33</v>
      </c>
      <c r="Y83">
        <v>0</v>
      </c>
    </row>
    <row r="84" spans="1:26">
      <c r="A84">
        <v>6</v>
      </c>
      <c r="B84">
        <v>32288526</v>
      </c>
      <c r="C84">
        <v>32371912</v>
      </c>
      <c r="D84" t="s">
        <v>342</v>
      </c>
      <c r="E84" t="s">
        <v>359</v>
      </c>
      <c r="F84" t="s">
        <v>344</v>
      </c>
      <c r="G84" t="s">
        <v>363</v>
      </c>
      <c r="H84">
        <v>1.41169736352318</v>
      </c>
      <c r="I84">
        <v>1.5239727515350299E-6</v>
      </c>
      <c r="J84">
        <f>TRUE()</f>
        <v>1</v>
      </c>
      <c r="K84">
        <v>1801</v>
      </c>
      <c r="L84">
        <v>289</v>
      </c>
      <c r="M84">
        <v>1512</v>
      </c>
      <c r="N84">
        <v>0.356774960380349</v>
      </c>
      <c r="O84">
        <v>0.334878331402086</v>
      </c>
      <c r="P84">
        <v>0.36129032258064497</v>
      </c>
      <c r="Q84">
        <v>0.92689538155934403</v>
      </c>
      <c r="R84">
        <v>0.32188645684245898</v>
      </c>
      <c r="S84" t="s">
        <v>364</v>
      </c>
      <c r="T84" t="s">
        <v>365</v>
      </c>
      <c r="U84" t="s">
        <v>366</v>
      </c>
      <c r="V84">
        <v>135</v>
      </c>
      <c r="W84" t="s">
        <v>367</v>
      </c>
      <c r="X84" t="s">
        <v>33</v>
      </c>
      <c r="Y84">
        <v>0</v>
      </c>
    </row>
    <row r="85" spans="1:26">
      <c r="A85">
        <v>6</v>
      </c>
      <c r="B85">
        <v>32288526</v>
      </c>
      <c r="C85">
        <v>32371912</v>
      </c>
      <c r="D85" t="s">
        <v>342</v>
      </c>
      <c r="E85" t="s">
        <v>359</v>
      </c>
      <c r="F85" t="s">
        <v>344</v>
      </c>
      <c r="G85" t="s">
        <v>368</v>
      </c>
      <c r="H85">
        <v>1.4094061011535099</v>
      </c>
      <c r="I85">
        <v>1.64255699548164E-6</v>
      </c>
      <c r="J85">
        <f>FALSE()</f>
        <v>0</v>
      </c>
      <c r="K85">
        <v>3083</v>
      </c>
      <c r="L85">
        <v>551</v>
      </c>
      <c r="M85">
        <v>2532</v>
      </c>
      <c r="N85">
        <v>0.61073692551505498</v>
      </c>
      <c r="O85">
        <v>0.63847045191193497</v>
      </c>
      <c r="P85">
        <v>0.60501792114695296</v>
      </c>
      <c r="Q85">
        <v>1.05529180144212</v>
      </c>
      <c r="R85">
        <v>0.38189070468738301</v>
      </c>
      <c r="S85" t="s">
        <v>30</v>
      </c>
      <c r="T85" t="s">
        <v>30</v>
      </c>
      <c r="U85" t="s">
        <v>366</v>
      </c>
      <c r="V85">
        <v>135</v>
      </c>
      <c r="W85" t="s">
        <v>369</v>
      </c>
      <c r="X85" t="s">
        <v>41</v>
      </c>
      <c r="Y85">
        <v>0</v>
      </c>
    </row>
    <row r="86" spans="1:26">
      <c r="A86">
        <v>6</v>
      </c>
      <c r="B86">
        <v>32288526</v>
      </c>
      <c r="C86">
        <v>32371912</v>
      </c>
      <c r="D86" t="s">
        <v>342</v>
      </c>
      <c r="E86" t="s">
        <v>370</v>
      </c>
      <c r="F86" t="s">
        <v>344</v>
      </c>
      <c r="G86" t="s">
        <v>371</v>
      </c>
      <c r="H86">
        <v>1.41169736352318</v>
      </c>
      <c r="I86">
        <v>1.5239727515350299E-6</v>
      </c>
      <c r="J86">
        <f>FALSE()</f>
        <v>0</v>
      </c>
      <c r="K86">
        <v>4129</v>
      </c>
      <c r="L86">
        <v>720</v>
      </c>
      <c r="M86">
        <v>3409</v>
      </c>
      <c r="N86">
        <v>0.81794770206022205</v>
      </c>
      <c r="O86">
        <v>0.83429895712630397</v>
      </c>
      <c r="P86">
        <v>0.81457586618876898</v>
      </c>
      <c r="Q86">
        <v>1.02421271210724</v>
      </c>
      <c r="R86">
        <v>0.67704550798404295</v>
      </c>
      <c r="S86" t="s">
        <v>30</v>
      </c>
      <c r="T86" t="s">
        <v>30</v>
      </c>
      <c r="U86" t="s">
        <v>372</v>
      </c>
      <c r="V86">
        <v>147</v>
      </c>
      <c r="W86" t="s">
        <v>367</v>
      </c>
      <c r="X86" t="s">
        <v>33</v>
      </c>
      <c r="Y86">
        <v>0</v>
      </c>
    </row>
    <row r="87" spans="1:26">
      <c r="A87">
        <v>6</v>
      </c>
      <c r="B87">
        <v>32288526</v>
      </c>
      <c r="C87">
        <v>32371912</v>
      </c>
      <c r="D87" t="s">
        <v>342</v>
      </c>
      <c r="E87" t="s">
        <v>370</v>
      </c>
      <c r="F87" t="s">
        <v>344</v>
      </c>
      <c r="G87" t="s">
        <v>373</v>
      </c>
      <c r="H87">
        <v>1.41169736352318</v>
      </c>
      <c r="I87">
        <v>1.5239727515350299E-6</v>
      </c>
      <c r="J87">
        <f>TRUE()</f>
        <v>1</v>
      </c>
      <c r="K87">
        <v>1801</v>
      </c>
      <c r="L87">
        <v>289</v>
      </c>
      <c r="M87">
        <v>1512</v>
      </c>
      <c r="N87">
        <v>0.356774960380349</v>
      </c>
      <c r="O87">
        <v>0.334878331402086</v>
      </c>
      <c r="P87">
        <v>0.36129032258064497</v>
      </c>
      <c r="Q87">
        <v>0.92689538155934403</v>
      </c>
      <c r="R87">
        <v>0.32188645684245898</v>
      </c>
      <c r="S87" t="s">
        <v>364</v>
      </c>
      <c r="T87" t="s">
        <v>374</v>
      </c>
      <c r="U87" t="s">
        <v>375</v>
      </c>
      <c r="V87">
        <v>142</v>
      </c>
      <c r="W87" t="s">
        <v>367</v>
      </c>
      <c r="X87" t="s">
        <v>33</v>
      </c>
      <c r="Y87">
        <v>0</v>
      </c>
    </row>
    <row r="88" spans="1:26">
      <c r="A88">
        <v>6</v>
      </c>
      <c r="B88">
        <v>32288526</v>
      </c>
      <c r="C88">
        <v>32371912</v>
      </c>
      <c r="D88" t="s">
        <v>342</v>
      </c>
      <c r="E88" t="s">
        <v>370</v>
      </c>
      <c r="F88" t="s">
        <v>344</v>
      </c>
      <c r="G88" t="s">
        <v>376</v>
      </c>
      <c r="H88">
        <v>1.4094061011535099</v>
      </c>
      <c r="I88">
        <v>1.64255699548164E-6</v>
      </c>
      <c r="J88">
        <f>TRUE()</f>
        <v>1</v>
      </c>
      <c r="K88">
        <v>3302</v>
      </c>
      <c r="L88">
        <v>539</v>
      </c>
      <c r="M88">
        <v>2763</v>
      </c>
      <c r="N88">
        <v>0.65412044374009504</v>
      </c>
      <c r="O88">
        <v>0.62456546929316303</v>
      </c>
      <c r="P88">
        <v>0.66021505376344103</v>
      </c>
      <c r="Q88">
        <v>0.94600307238215298</v>
      </c>
      <c r="R88">
        <v>0.36909923004588602</v>
      </c>
      <c r="S88" t="s">
        <v>377</v>
      </c>
      <c r="T88" t="s">
        <v>378</v>
      </c>
      <c r="U88" t="s">
        <v>375</v>
      </c>
      <c r="V88">
        <v>142</v>
      </c>
      <c r="W88" t="s">
        <v>379</v>
      </c>
      <c r="X88" t="s">
        <v>41</v>
      </c>
      <c r="Y88">
        <v>0</v>
      </c>
    </row>
    <row r="89" spans="1:26">
      <c r="A89">
        <v>6</v>
      </c>
      <c r="B89">
        <v>32288526</v>
      </c>
      <c r="C89">
        <v>32371912</v>
      </c>
      <c r="D89" t="s">
        <v>342</v>
      </c>
      <c r="E89" t="s">
        <v>370</v>
      </c>
      <c r="F89" t="s">
        <v>344</v>
      </c>
      <c r="G89" t="s">
        <v>380</v>
      </c>
      <c r="H89">
        <v>1.4094061011535099</v>
      </c>
      <c r="I89">
        <v>1.64255699548164E-6</v>
      </c>
      <c r="J89">
        <f>FALSE()</f>
        <v>0</v>
      </c>
      <c r="K89">
        <v>3083</v>
      </c>
      <c r="L89">
        <v>551</v>
      </c>
      <c r="M89">
        <v>2532</v>
      </c>
      <c r="N89">
        <v>0.61073692551505498</v>
      </c>
      <c r="O89">
        <v>0.63847045191193497</v>
      </c>
      <c r="P89">
        <v>0.60501792114695296</v>
      </c>
      <c r="Q89">
        <v>1.05529180144212</v>
      </c>
      <c r="R89">
        <v>0.38189070468738301</v>
      </c>
      <c r="S89" t="s">
        <v>30</v>
      </c>
      <c r="T89" t="s">
        <v>30</v>
      </c>
      <c r="U89" t="s">
        <v>375</v>
      </c>
      <c r="V89">
        <v>142</v>
      </c>
      <c r="W89" t="s">
        <v>369</v>
      </c>
      <c r="X89" t="s">
        <v>41</v>
      </c>
      <c r="Y89">
        <v>0</v>
      </c>
    </row>
    <row r="90" spans="1:26">
      <c r="A90">
        <v>6</v>
      </c>
      <c r="B90">
        <v>32393963</v>
      </c>
      <c r="C90">
        <v>32407128</v>
      </c>
      <c r="D90" t="s">
        <v>381</v>
      </c>
      <c r="E90" t="s">
        <v>382</v>
      </c>
      <c r="F90" t="s">
        <v>383</v>
      </c>
      <c r="G90" t="s">
        <v>384</v>
      </c>
      <c r="H90">
        <v>1.41169736352318</v>
      </c>
      <c r="I90">
        <v>1.5239727515350299E-6</v>
      </c>
      <c r="J90">
        <f>FALSE()</f>
        <v>0</v>
      </c>
      <c r="K90">
        <v>5024</v>
      </c>
      <c r="L90">
        <v>861</v>
      </c>
      <c r="M90">
        <v>4163</v>
      </c>
      <c r="N90">
        <v>0.99524564183835196</v>
      </c>
      <c r="O90">
        <v>0.99768250289687099</v>
      </c>
      <c r="P90">
        <v>0.994743130227001</v>
      </c>
      <c r="Q90">
        <v>1.0029549062270999</v>
      </c>
      <c r="R90">
        <v>0.95781754414908205</v>
      </c>
      <c r="S90" t="s">
        <v>30</v>
      </c>
      <c r="T90" t="s">
        <v>30</v>
      </c>
      <c r="U90" t="s">
        <v>385</v>
      </c>
      <c r="V90">
        <v>261</v>
      </c>
      <c r="W90" t="s">
        <v>386</v>
      </c>
      <c r="X90" t="s">
        <v>33</v>
      </c>
      <c r="Y90">
        <v>0</v>
      </c>
    </row>
    <row r="91" spans="1:26">
      <c r="A91">
        <v>6</v>
      </c>
      <c r="B91">
        <v>32393963</v>
      </c>
      <c r="C91">
        <v>32407128</v>
      </c>
      <c r="D91" t="s">
        <v>381</v>
      </c>
      <c r="E91" t="s">
        <v>382</v>
      </c>
      <c r="F91" t="s">
        <v>383</v>
      </c>
      <c r="G91" t="s">
        <v>387</v>
      </c>
      <c r="H91">
        <v>1.41169736352318</v>
      </c>
      <c r="I91">
        <v>1.5239727515350299E-6</v>
      </c>
      <c r="J91">
        <f>FALSE()</f>
        <v>0</v>
      </c>
      <c r="K91">
        <v>5024</v>
      </c>
      <c r="L91">
        <v>861</v>
      </c>
      <c r="M91">
        <v>4163</v>
      </c>
      <c r="N91">
        <v>0.99524564183835196</v>
      </c>
      <c r="O91">
        <v>0.99768250289687099</v>
      </c>
      <c r="P91">
        <v>0.994743130227001</v>
      </c>
      <c r="Q91">
        <v>1.0029549062270999</v>
      </c>
      <c r="R91">
        <v>0.95781754414908205</v>
      </c>
      <c r="S91" t="s">
        <v>30</v>
      </c>
      <c r="T91" t="s">
        <v>30</v>
      </c>
      <c r="U91" t="s">
        <v>116</v>
      </c>
      <c r="V91">
        <v>260</v>
      </c>
      <c r="W91" t="s">
        <v>386</v>
      </c>
      <c r="X91" t="s">
        <v>33</v>
      </c>
      <c r="Y91">
        <v>0</v>
      </c>
    </row>
    <row r="92" spans="1:26">
      <c r="A92">
        <v>6</v>
      </c>
      <c r="B92">
        <v>32393963</v>
      </c>
      <c r="C92">
        <v>32407128</v>
      </c>
      <c r="D92" t="s">
        <v>381</v>
      </c>
      <c r="E92" t="s">
        <v>382</v>
      </c>
      <c r="F92" t="s">
        <v>383</v>
      </c>
      <c r="G92" t="s">
        <v>388</v>
      </c>
      <c r="H92">
        <v>1.41169736352318</v>
      </c>
      <c r="I92">
        <v>1.5239727515350299E-6</v>
      </c>
      <c r="J92">
        <f>FALSE()</f>
        <v>0</v>
      </c>
      <c r="K92">
        <v>5024</v>
      </c>
      <c r="L92">
        <v>861</v>
      </c>
      <c r="M92">
        <v>4163</v>
      </c>
      <c r="N92">
        <v>0.99524564183835196</v>
      </c>
      <c r="O92">
        <v>0.99768250289687099</v>
      </c>
      <c r="P92">
        <v>0.994743130227001</v>
      </c>
      <c r="Q92">
        <v>1.0029549062270999</v>
      </c>
      <c r="R92">
        <v>0.95781754414908205</v>
      </c>
      <c r="S92" t="s">
        <v>30</v>
      </c>
      <c r="T92" t="s">
        <v>30</v>
      </c>
      <c r="U92" t="s">
        <v>389</v>
      </c>
      <c r="V92">
        <v>263</v>
      </c>
      <c r="W92" t="s">
        <v>386</v>
      </c>
      <c r="X92" t="s">
        <v>33</v>
      </c>
      <c r="Y92">
        <v>0</v>
      </c>
    </row>
    <row r="93" spans="1:26">
      <c r="A93">
        <v>6</v>
      </c>
      <c r="B93">
        <v>32393963</v>
      </c>
      <c r="C93">
        <v>32407128</v>
      </c>
      <c r="D93" t="s">
        <v>381</v>
      </c>
      <c r="E93" t="s">
        <v>390</v>
      </c>
      <c r="F93" t="s">
        <v>383</v>
      </c>
      <c r="G93" t="s">
        <v>391</v>
      </c>
      <c r="H93">
        <v>1.41169736352318</v>
      </c>
      <c r="I93">
        <v>1.5239727515350299E-6</v>
      </c>
      <c r="J93">
        <f>FALSE()</f>
        <v>0</v>
      </c>
      <c r="K93">
        <v>5048</v>
      </c>
      <c r="L93">
        <v>863</v>
      </c>
      <c r="M93">
        <v>4185</v>
      </c>
      <c r="N93">
        <v>1</v>
      </c>
      <c r="O93">
        <v>1</v>
      </c>
      <c r="P93">
        <v>1</v>
      </c>
      <c r="Q93">
        <v>1</v>
      </c>
      <c r="R93">
        <v>1</v>
      </c>
      <c r="S93" t="s">
        <v>30</v>
      </c>
      <c r="T93" t="s">
        <v>30</v>
      </c>
      <c r="U93" t="s">
        <v>392</v>
      </c>
      <c r="V93">
        <v>24</v>
      </c>
      <c r="W93" t="s">
        <v>393</v>
      </c>
      <c r="X93" t="s">
        <v>33</v>
      </c>
      <c r="Y93">
        <v>0</v>
      </c>
    </row>
    <row r="94" spans="1:26">
      <c r="A94">
        <v>6</v>
      </c>
      <c r="B94">
        <v>32393963</v>
      </c>
      <c r="C94">
        <v>32407128</v>
      </c>
      <c r="D94" t="s">
        <v>381</v>
      </c>
      <c r="E94" t="s">
        <v>390</v>
      </c>
      <c r="F94" t="s">
        <v>383</v>
      </c>
      <c r="G94" t="s">
        <v>394</v>
      </c>
      <c r="H94">
        <v>1.41169736352318</v>
      </c>
      <c r="I94">
        <v>1.5239727515350299E-6</v>
      </c>
      <c r="J94">
        <f>FALSE()</f>
        <v>0</v>
      </c>
      <c r="K94">
        <v>5048</v>
      </c>
      <c r="L94">
        <v>863</v>
      </c>
      <c r="M94">
        <v>4185</v>
      </c>
      <c r="N94">
        <v>1</v>
      </c>
      <c r="O94">
        <v>1</v>
      </c>
      <c r="P94">
        <v>1</v>
      </c>
      <c r="Q94">
        <v>1</v>
      </c>
      <c r="R94">
        <v>1</v>
      </c>
      <c r="S94" t="s">
        <v>30</v>
      </c>
      <c r="T94" t="s">
        <v>30</v>
      </c>
      <c r="U94" t="s">
        <v>395</v>
      </c>
      <c r="V94">
        <v>25</v>
      </c>
      <c r="W94" t="s">
        <v>393</v>
      </c>
      <c r="X94" t="s">
        <v>33</v>
      </c>
      <c r="Y94">
        <v>0</v>
      </c>
    </row>
    <row r="95" spans="1:26">
      <c r="A95">
        <v>6</v>
      </c>
      <c r="B95">
        <v>32578769</v>
      </c>
      <c r="C95">
        <v>32589848</v>
      </c>
      <c r="D95" t="s">
        <v>396</v>
      </c>
      <c r="E95" t="s">
        <v>397</v>
      </c>
      <c r="F95" t="s">
        <v>398</v>
      </c>
      <c r="G95" t="s">
        <v>399</v>
      </c>
      <c r="H95">
        <v>1.41169736352318</v>
      </c>
      <c r="I95">
        <v>1.5239727515350299E-6</v>
      </c>
      <c r="J95">
        <f>TRUE()</f>
        <v>1</v>
      </c>
      <c r="K95">
        <v>1</v>
      </c>
      <c r="L95">
        <v>1</v>
      </c>
      <c r="M95">
        <v>0</v>
      </c>
      <c r="N95">
        <v>1.9809825673534101E-4</v>
      </c>
      <c r="O95">
        <v>1.1587485515643101E-3</v>
      </c>
      <c r="P95">
        <v>0</v>
      </c>
      <c r="Q95" t="e">
        <f>#NUM!</f>
        <v>#NUM!</v>
      </c>
      <c r="R95">
        <v>0.17112299465240599</v>
      </c>
      <c r="S95" t="s">
        <v>400</v>
      </c>
      <c r="T95" t="s">
        <v>401</v>
      </c>
      <c r="U95" t="s">
        <v>402</v>
      </c>
      <c r="V95">
        <v>122</v>
      </c>
      <c r="W95" t="s">
        <v>403</v>
      </c>
      <c r="X95" t="s">
        <v>33</v>
      </c>
      <c r="Y95">
        <v>15</v>
      </c>
      <c r="Z95" t="s">
        <v>404</v>
      </c>
    </row>
    <row r="96" spans="1:26">
      <c r="A96">
        <v>6</v>
      </c>
      <c r="B96">
        <v>32628179</v>
      </c>
      <c r="C96">
        <v>32647062</v>
      </c>
      <c r="D96" t="s">
        <v>405</v>
      </c>
      <c r="E96" t="s">
        <v>406</v>
      </c>
      <c r="F96" t="s">
        <v>407</v>
      </c>
      <c r="G96" t="s">
        <v>408</v>
      </c>
      <c r="H96">
        <v>1.41169736352318</v>
      </c>
      <c r="I96">
        <v>1.5239727515350299E-6</v>
      </c>
      <c r="J96">
        <f>FALSE()</f>
        <v>0</v>
      </c>
      <c r="K96">
        <v>5048</v>
      </c>
      <c r="L96">
        <v>863</v>
      </c>
      <c r="M96">
        <v>4185</v>
      </c>
      <c r="N96">
        <v>1</v>
      </c>
      <c r="O96">
        <v>1</v>
      </c>
      <c r="P96">
        <v>1</v>
      </c>
      <c r="Q96">
        <v>1</v>
      </c>
      <c r="R96">
        <v>1</v>
      </c>
      <c r="S96" t="s">
        <v>30</v>
      </c>
      <c r="T96" t="s">
        <v>30</v>
      </c>
      <c r="U96" t="s">
        <v>409</v>
      </c>
      <c r="V96">
        <v>35</v>
      </c>
      <c r="W96" t="s">
        <v>341</v>
      </c>
      <c r="X96" t="s">
        <v>33</v>
      </c>
      <c r="Y96">
        <v>0</v>
      </c>
    </row>
    <row r="97" spans="1:25">
      <c r="A97">
        <v>6</v>
      </c>
      <c r="B97">
        <v>32628179</v>
      </c>
      <c r="C97">
        <v>32647062</v>
      </c>
      <c r="D97" t="s">
        <v>405</v>
      </c>
      <c r="E97" t="s">
        <v>406</v>
      </c>
      <c r="F97" t="s">
        <v>407</v>
      </c>
      <c r="G97" t="s">
        <v>410</v>
      </c>
      <c r="H97">
        <v>1.4077466031638</v>
      </c>
      <c r="I97">
        <v>1.02784426478916E-6</v>
      </c>
      <c r="J97">
        <f>FALSE()</f>
        <v>0</v>
      </c>
      <c r="K97">
        <v>5048</v>
      </c>
      <c r="L97">
        <v>863</v>
      </c>
      <c r="M97">
        <v>4185</v>
      </c>
      <c r="N97">
        <v>1</v>
      </c>
      <c r="O97">
        <v>1</v>
      </c>
      <c r="P97">
        <v>1</v>
      </c>
      <c r="Q97">
        <v>1</v>
      </c>
      <c r="R97">
        <v>1</v>
      </c>
      <c r="S97" t="s">
        <v>30</v>
      </c>
      <c r="T97" t="s">
        <v>30</v>
      </c>
      <c r="U97" t="s">
        <v>411</v>
      </c>
      <c r="V97">
        <v>94</v>
      </c>
      <c r="W97" t="s">
        <v>341</v>
      </c>
      <c r="X97" t="s">
        <v>412</v>
      </c>
      <c r="Y97">
        <v>0</v>
      </c>
    </row>
    <row r="98" spans="1:25">
      <c r="A98">
        <v>7</v>
      </c>
      <c r="B98">
        <v>2728105</v>
      </c>
      <c r="C98">
        <v>2844308</v>
      </c>
      <c r="D98" t="s">
        <v>413</v>
      </c>
      <c r="E98" t="s">
        <v>414</v>
      </c>
      <c r="F98" t="s">
        <v>415</v>
      </c>
      <c r="G98" t="s">
        <v>416</v>
      </c>
      <c r="H98">
        <v>1.41169736352318</v>
      </c>
      <c r="I98">
        <v>1.5239727515350299E-6</v>
      </c>
      <c r="J98">
        <f>FALSE()</f>
        <v>0</v>
      </c>
      <c r="K98">
        <v>5048</v>
      </c>
      <c r="L98">
        <v>863</v>
      </c>
      <c r="M98">
        <v>4185</v>
      </c>
      <c r="N98">
        <v>1</v>
      </c>
      <c r="O98">
        <v>1</v>
      </c>
      <c r="P98">
        <v>1</v>
      </c>
      <c r="Q98">
        <v>1</v>
      </c>
      <c r="R98">
        <v>1</v>
      </c>
      <c r="S98" t="s">
        <v>30</v>
      </c>
      <c r="T98" t="s">
        <v>30</v>
      </c>
      <c r="U98" t="s">
        <v>417</v>
      </c>
      <c r="V98">
        <v>93</v>
      </c>
      <c r="W98" t="s">
        <v>418</v>
      </c>
      <c r="X98" t="s">
        <v>33</v>
      </c>
      <c r="Y98">
        <v>0</v>
      </c>
    </row>
    <row r="99" spans="1:25">
      <c r="A99">
        <v>7</v>
      </c>
      <c r="B99">
        <v>107891162</v>
      </c>
      <c r="C99">
        <v>107931730</v>
      </c>
      <c r="D99" t="s">
        <v>419</v>
      </c>
      <c r="E99" t="s">
        <v>420</v>
      </c>
      <c r="F99" t="s">
        <v>421</v>
      </c>
      <c r="G99" t="s">
        <v>422</v>
      </c>
      <c r="H99">
        <v>1.41169736352318</v>
      </c>
      <c r="I99">
        <v>1.5239727515350299E-6</v>
      </c>
      <c r="J99">
        <f>TRUE()</f>
        <v>1</v>
      </c>
      <c r="K99">
        <v>6</v>
      </c>
      <c r="L99">
        <v>3</v>
      </c>
      <c r="M99">
        <v>3</v>
      </c>
      <c r="N99">
        <v>1.1885895404120401E-3</v>
      </c>
      <c r="O99">
        <v>3.4762456546929298E-3</v>
      </c>
      <c r="P99">
        <v>7.1684587813620104E-4</v>
      </c>
      <c r="Q99">
        <v>4.8493626882966403</v>
      </c>
      <c r="R99">
        <v>6.6777492867714894E-2</v>
      </c>
      <c r="S99" t="s">
        <v>423</v>
      </c>
      <c r="T99" t="s">
        <v>424</v>
      </c>
      <c r="U99" t="s">
        <v>425</v>
      </c>
      <c r="V99">
        <v>26</v>
      </c>
      <c r="W99" t="s">
        <v>426</v>
      </c>
      <c r="X99" t="s">
        <v>33</v>
      </c>
      <c r="Y99">
        <v>0</v>
      </c>
    </row>
    <row r="100" spans="1:25">
      <c r="A100">
        <v>7</v>
      </c>
      <c r="B100">
        <v>107891162</v>
      </c>
      <c r="C100">
        <v>107931730</v>
      </c>
      <c r="D100" t="s">
        <v>419</v>
      </c>
      <c r="E100" t="s">
        <v>420</v>
      </c>
      <c r="F100" t="s">
        <v>421</v>
      </c>
      <c r="G100" t="s">
        <v>427</v>
      </c>
      <c r="H100">
        <v>1.4094061011535099</v>
      </c>
      <c r="I100">
        <v>1.64255699548164E-6</v>
      </c>
      <c r="J100">
        <f>FALSE()</f>
        <v>0</v>
      </c>
      <c r="K100">
        <v>5048</v>
      </c>
      <c r="L100">
        <v>863</v>
      </c>
      <c r="M100">
        <v>4185</v>
      </c>
      <c r="N100">
        <v>1</v>
      </c>
      <c r="O100">
        <v>1</v>
      </c>
      <c r="P100">
        <v>1</v>
      </c>
      <c r="Q100">
        <v>1</v>
      </c>
      <c r="R100">
        <v>1</v>
      </c>
      <c r="S100" t="s">
        <v>30</v>
      </c>
      <c r="T100" t="s">
        <v>30</v>
      </c>
      <c r="U100" t="s">
        <v>428</v>
      </c>
      <c r="V100">
        <v>27</v>
      </c>
      <c r="W100" t="s">
        <v>429</v>
      </c>
      <c r="X100" t="s">
        <v>41</v>
      </c>
      <c r="Y100">
        <v>0</v>
      </c>
    </row>
    <row r="101" spans="1:25">
      <c r="A101">
        <v>7</v>
      </c>
      <c r="B101">
        <v>107891162</v>
      </c>
      <c r="C101">
        <v>107931730</v>
      </c>
      <c r="D101" t="s">
        <v>419</v>
      </c>
      <c r="E101" t="s">
        <v>420</v>
      </c>
      <c r="F101" t="s">
        <v>421</v>
      </c>
      <c r="G101" t="s">
        <v>430</v>
      </c>
      <c r="H101">
        <v>1.41169736352318</v>
      </c>
      <c r="I101">
        <v>1.5239727515350299E-6</v>
      </c>
      <c r="J101">
        <f>TRUE()</f>
        <v>1</v>
      </c>
      <c r="K101">
        <v>6</v>
      </c>
      <c r="L101">
        <v>3</v>
      </c>
      <c r="M101">
        <v>3</v>
      </c>
      <c r="N101">
        <v>1.1885895404120401E-3</v>
      </c>
      <c r="O101">
        <v>3.4762456546929298E-3</v>
      </c>
      <c r="P101">
        <v>7.1684587813620104E-4</v>
      </c>
      <c r="Q101">
        <v>4.8493626882966403</v>
      </c>
      <c r="R101">
        <v>6.6777492867714894E-2</v>
      </c>
      <c r="S101" t="s">
        <v>423</v>
      </c>
      <c r="T101" t="s">
        <v>424</v>
      </c>
      <c r="U101" t="s">
        <v>431</v>
      </c>
      <c r="V101">
        <v>31</v>
      </c>
      <c r="W101" t="s">
        <v>432</v>
      </c>
      <c r="X101" t="s">
        <v>33</v>
      </c>
      <c r="Y101">
        <v>0</v>
      </c>
    </row>
    <row r="102" spans="1:25">
      <c r="A102">
        <v>7</v>
      </c>
      <c r="B102">
        <v>107891162</v>
      </c>
      <c r="C102">
        <v>107931730</v>
      </c>
      <c r="D102" t="s">
        <v>419</v>
      </c>
      <c r="E102" t="s">
        <v>420</v>
      </c>
      <c r="F102" t="s">
        <v>421</v>
      </c>
      <c r="G102" t="s">
        <v>433</v>
      </c>
      <c r="H102">
        <v>1.41169736352318</v>
      </c>
      <c r="I102">
        <v>1.5239727515350299E-6</v>
      </c>
      <c r="J102">
        <f>FALSE()</f>
        <v>0</v>
      </c>
      <c r="K102">
        <v>5048</v>
      </c>
      <c r="L102">
        <v>863</v>
      </c>
      <c r="M102">
        <v>4185</v>
      </c>
      <c r="N102">
        <v>1</v>
      </c>
      <c r="O102">
        <v>1</v>
      </c>
      <c r="P102">
        <v>1</v>
      </c>
      <c r="Q102">
        <v>1</v>
      </c>
      <c r="R102">
        <v>1</v>
      </c>
      <c r="S102" t="s">
        <v>30</v>
      </c>
      <c r="T102" t="s">
        <v>30</v>
      </c>
      <c r="U102" t="s">
        <v>431</v>
      </c>
      <c r="V102">
        <v>31</v>
      </c>
      <c r="W102" t="s">
        <v>434</v>
      </c>
      <c r="X102" t="s">
        <v>33</v>
      </c>
      <c r="Y102">
        <v>0</v>
      </c>
    </row>
    <row r="103" spans="1:25">
      <c r="A103">
        <v>7</v>
      </c>
      <c r="B103">
        <v>107891162</v>
      </c>
      <c r="C103">
        <v>107931730</v>
      </c>
      <c r="D103" t="s">
        <v>419</v>
      </c>
      <c r="E103" t="s">
        <v>420</v>
      </c>
      <c r="F103" t="s">
        <v>421</v>
      </c>
      <c r="G103" t="s">
        <v>435</v>
      </c>
      <c r="H103">
        <v>1.4094061011535099</v>
      </c>
      <c r="I103">
        <v>1.64255699548164E-6</v>
      </c>
      <c r="J103">
        <f>FALSE()</f>
        <v>0</v>
      </c>
      <c r="K103">
        <v>5048</v>
      </c>
      <c r="L103">
        <v>863</v>
      </c>
      <c r="M103">
        <v>4185</v>
      </c>
      <c r="N103">
        <v>1</v>
      </c>
      <c r="O103">
        <v>1</v>
      </c>
      <c r="P103">
        <v>1</v>
      </c>
      <c r="Q103">
        <v>1</v>
      </c>
      <c r="R103">
        <v>1</v>
      </c>
      <c r="S103" t="s">
        <v>30</v>
      </c>
      <c r="T103" t="s">
        <v>30</v>
      </c>
      <c r="U103" t="s">
        <v>436</v>
      </c>
      <c r="V103">
        <v>30</v>
      </c>
      <c r="W103" t="s">
        <v>434</v>
      </c>
      <c r="X103" t="s">
        <v>41</v>
      </c>
      <c r="Y103">
        <v>0</v>
      </c>
    </row>
    <row r="104" spans="1:25">
      <c r="A104">
        <v>7</v>
      </c>
      <c r="B104">
        <v>107891162</v>
      </c>
      <c r="C104">
        <v>107931730</v>
      </c>
      <c r="D104" t="s">
        <v>419</v>
      </c>
      <c r="E104" t="s">
        <v>437</v>
      </c>
      <c r="F104" t="s">
        <v>421</v>
      </c>
      <c r="G104" t="s">
        <v>438</v>
      </c>
      <c r="H104">
        <v>1.4094061011535099</v>
      </c>
      <c r="I104">
        <v>1.64255699548164E-6</v>
      </c>
      <c r="J104">
        <f>TRUE()</f>
        <v>1</v>
      </c>
      <c r="K104">
        <v>1</v>
      </c>
      <c r="L104">
        <v>0</v>
      </c>
      <c r="M104">
        <v>1</v>
      </c>
      <c r="N104">
        <v>1.9809825673534101E-4</v>
      </c>
      <c r="O104">
        <v>0</v>
      </c>
      <c r="P104">
        <v>2.3894862604540001E-4</v>
      </c>
      <c r="Q104">
        <v>0</v>
      </c>
      <c r="R104">
        <v>1</v>
      </c>
      <c r="S104" t="s">
        <v>439</v>
      </c>
      <c r="T104" t="s">
        <v>440</v>
      </c>
      <c r="U104" t="s">
        <v>441</v>
      </c>
      <c r="V104">
        <v>162</v>
      </c>
      <c r="W104" t="s">
        <v>442</v>
      </c>
      <c r="X104" t="s">
        <v>41</v>
      </c>
      <c r="Y104">
        <v>0</v>
      </c>
    </row>
    <row r="105" spans="1:25">
      <c r="A105">
        <v>7</v>
      </c>
      <c r="B105">
        <v>107891162</v>
      </c>
      <c r="C105">
        <v>107931730</v>
      </c>
      <c r="D105" t="s">
        <v>419</v>
      </c>
      <c r="E105" t="s">
        <v>437</v>
      </c>
      <c r="F105" t="s">
        <v>421</v>
      </c>
      <c r="G105" t="s">
        <v>443</v>
      </c>
      <c r="H105">
        <v>1.4094061011535099</v>
      </c>
      <c r="I105">
        <v>1.64255699548164E-6</v>
      </c>
      <c r="J105">
        <f>FALSE()</f>
        <v>0</v>
      </c>
      <c r="K105">
        <v>5048</v>
      </c>
      <c r="L105">
        <v>863</v>
      </c>
      <c r="M105">
        <v>4185</v>
      </c>
      <c r="N105">
        <v>1</v>
      </c>
      <c r="O105">
        <v>1</v>
      </c>
      <c r="P105">
        <v>1</v>
      </c>
      <c r="Q105">
        <v>1</v>
      </c>
      <c r="R105">
        <v>1</v>
      </c>
      <c r="S105" t="s">
        <v>30</v>
      </c>
      <c r="T105" t="s">
        <v>30</v>
      </c>
      <c r="U105" t="s">
        <v>441</v>
      </c>
      <c r="V105">
        <v>162</v>
      </c>
      <c r="W105" t="s">
        <v>444</v>
      </c>
      <c r="X105" t="s">
        <v>41</v>
      </c>
      <c r="Y105">
        <v>0</v>
      </c>
    </row>
    <row r="106" spans="1:25">
      <c r="A106">
        <v>7</v>
      </c>
      <c r="B106">
        <v>107923799</v>
      </c>
      <c r="C106">
        <v>108003187</v>
      </c>
      <c r="D106" t="s">
        <v>445</v>
      </c>
      <c r="E106" t="s">
        <v>446</v>
      </c>
      <c r="F106" t="s">
        <v>447</v>
      </c>
      <c r="G106" t="s">
        <v>448</v>
      </c>
      <c r="H106">
        <v>1.41169736352318</v>
      </c>
      <c r="I106">
        <v>1.5239727515350299E-6</v>
      </c>
      <c r="J106">
        <f>FALSE()</f>
        <v>0</v>
      </c>
      <c r="K106">
        <v>5048</v>
      </c>
      <c r="L106">
        <v>863</v>
      </c>
      <c r="M106">
        <v>4185</v>
      </c>
      <c r="N106">
        <v>1</v>
      </c>
      <c r="O106">
        <v>1</v>
      </c>
      <c r="P106">
        <v>1</v>
      </c>
      <c r="Q106">
        <v>1</v>
      </c>
      <c r="R106">
        <v>1</v>
      </c>
      <c r="S106" t="s">
        <v>30</v>
      </c>
      <c r="T106" t="s">
        <v>30</v>
      </c>
      <c r="U106" t="s">
        <v>449</v>
      </c>
      <c r="V106">
        <v>97</v>
      </c>
      <c r="W106" t="s">
        <v>450</v>
      </c>
      <c r="X106" t="s">
        <v>33</v>
      </c>
      <c r="Y106">
        <v>0</v>
      </c>
    </row>
    <row r="107" spans="1:25">
      <c r="A107">
        <v>7</v>
      </c>
      <c r="B107">
        <v>107923799</v>
      </c>
      <c r="C107">
        <v>108003187</v>
      </c>
      <c r="D107" t="s">
        <v>445</v>
      </c>
      <c r="E107" t="s">
        <v>446</v>
      </c>
      <c r="F107" t="s">
        <v>447</v>
      </c>
      <c r="G107" t="s">
        <v>451</v>
      </c>
      <c r="H107">
        <v>1.41169736352318</v>
      </c>
      <c r="I107">
        <v>1.5239727515350299E-6</v>
      </c>
      <c r="J107">
        <f>FALSE()</f>
        <v>0</v>
      </c>
      <c r="K107">
        <v>5048</v>
      </c>
      <c r="L107">
        <v>863</v>
      </c>
      <c r="M107">
        <v>4185</v>
      </c>
      <c r="N107">
        <v>1</v>
      </c>
      <c r="O107">
        <v>1</v>
      </c>
      <c r="P107">
        <v>1</v>
      </c>
      <c r="Q107">
        <v>1</v>
      </c>
      <c r="R107">
        <v>1</v>
      </c>
      <c r="S107" t="s">
        <v>30</v>
      </c>
      <c r="T107" t="s">
        <v>30</v>
      </c>
      <c r="U107" t="s">
        <v>452</v>
      </c>
      <c r="V107">
        <v>96</v>
      </c>
      <c r="W107" t="s">
        <v>450</v>
      </c>
      <c r="X107" t="s">
        <v>33</v>
      </c>
      <c r="Y107">
        <v>0</v>
      </c>
    </row>
    <row r="108" spans="1:25">
      <c r="A108">
        <v>7</v>
      </c>
      <c r="B108">
        <v>107923799</v>
      </c>
      <c r="C108">
        <v>108003187</v>
      </c>
      <c r="D108" t="s">
        <v>445</v>
      </c>
      <c r="E108" t="s">
        <v>446</v>
      </c>
      <c r="F108" t="s">
        <v>447</v>
      </c>
      <c r="G108" t="s">
        <v>453</v>
      </c>
      <c r="H108">
        <v>1.3887579875624101</v>
      </c>
      <c r="I108">
        <v>2.1253159604834501E-6</v>
      </c>
      <c r="J108">
        <f>FALSE()</f>
        <v>0</v>
      </c>
      <c r="K108">
        <v>5047</v>
      </c>
      <c r="L108">
        <v>862</v>
      </c>
      <c r="M108">
        <v>4185</v>
      </c>
      <c r="N108">
        <v>0.999801901743265</v>
      </c>
      <c r="O108">
        <v>0.99884125144843605</v>
      </c>
      <c r="P108">
        <v>1</v>
      </c>
      <c r="Q108">
        <v>0.99884125144843605</v>
      </c>
      <c r="R108">
        <v>1</v>
      </c>
      <c r="S108" t="s">
        <v>30</v>
      </c>
      <c r="T108" t="s">
        <v>30</v>
      </c>
      <c r="U108" t="s">
        <v>454</v>
      </c>
      <c r="V108">
        <v>223</v>
      </c>
      <c r="W108" t="s">
        <v>455</v>
      </c>
      <c r="X108" t="s">
        <v>456</v>
      </c>
      <c r="Y108">
        <v>0</v>
      </c>
    </row>
    <row r="109" spans="1:25">
      <c r="A109">
        <v>7</v>
      </c>
      <c r="B109">
        <v>107923799</v>
      </c>
      <c r="C109">
        <v>108003187</v>
      </c>
      <c r="D109" t="s">
        <v>445</v>
      </c>
      <c r="E109" t="s">
        <v>457</v>
      </c>
      <c r="F109" t="s">
        <v>447</v>
      </c>
      <c r="G109" t="s">
        <v>458</v>
      </c>
      <c r="H109">
        <v>1.4114670298010801</v>
      </c>
      <c r="I109">
        <v>1.55854109676914E-6</v>
      </c>
      <c r="J109">
        <f>FALSE()</f>
        <v>0</v>
      </c>
      <c r="K109">
        <v>5048</v>
      </c>
      <c r="L109">
        <v>863</v>
      </c>
      <c r="M109">
        <v>4185</v>
      </c>
      <c r="N109">
        <v>1</v>
      </c>
      <c r="O109">
        <v>1</v>
      </c>
      <c r="P109">
        <v>1</v>
      </c>
      <c r="Q109">
        <v>1</v>
      </c>
      <c r="R109">
        <v>1</v>
      </c>
      <c r="S109" t="s">
        <v>30</v>
      </c>
      <c r="T109" t="s">
        <v>30</v>
      </c>
      <c r="U109" t="s">
        <v>459</v>
      </c>
      <c r="V109">
        <v>1516</v>
      </c>
      <c r="W109" t="s">
        <v>460</v>
      </c>
      <c r="X109" t="s">
        <v>461</v>
      </c>
      <c r="Y109">
        <v>0</v>
      </c>
    </row>
    <row r="110" spans="1:25">
      <c r="A110">
        <v>7</v>
      </c>
      <c r="B110">
        <v>107923799</v>
      </c>
      <c r="C110">
        <v>108003187</v>
      </c>
      <c r="D110" t="s">
        <v>445</v>
      </c>
      <c r="E110" t="s">
        <v>457</v>
      </c>
      <c r="F110" t="s">
        <v>447</v>
      </c>
      <c r="G110" t="s">
        <v>462</v>
      </c>
      <c r="H110">
        <v>1.4094061011535099</v>
      </c>
      <c r="I110">
        <v>1.64255699548164E-6</v>
      </c>
      <c r="J110">
        <f>FALSE()</f>
        <v>0</v>
      </c>
      <c r="K110">
        <v>5048</v>
      </c>
      <c r="L110">
        <v>863</v>
      </c>
      <c r="M110">
        <v>4185</v>
      </c>
      <c r="N110">
        <v>1</v>
      </c>
      <c r="O110">
        <v>1</v>
      </c>
      <c r="P110">
        <v>1</v>
      </c>
      <c r="Q110">
        <v>1</v>
      </c>
      <c r="R110">
        <v>1</v>
      </c>
      <c r="S110" t="s">
        <v>30</v>
      </c>
      <c r="T110" t="s">
        <v>30</v>
      </c>
      <c r="U110" t="s">
        <v>463</v>
      </c>
      <c r="V110">
        <v>1517</v>
      </c>
      <c r="W110" t="s">
        <v>460</v>
      </c>
      <c r="X110" t="s">
        <v>41</v>
      </c>
      <c r="Y110">
        <v>0</v>
      </c>
    </row>
    <row r="111" spans="1:25">
      <c r="A111">
        <v>7</v>
      </c>
      <c r="B111">
        <v>107923799</v>
      </c>
      <c r="C111">
        <v>108003187</v>
      </c>
      <c r="D111" t="s">
        <v>445</v>
      </c>
      <c r="E111" t="s">
        <v>457</v>
      </c>
      <c r="F111" t="s">
        <v>447</v>
      </c>
      <c r="G111" t="s">
        <v>464</v>
      </c>
      <c r="H111">
        <v>1.41169736352318</v>
      </c>
      <c r="I111">
        <v>1.5239727515350299E-6</v>
      </c>
      <c r="J111">
        <f>FALSE()</f>
        <v>0</v>
      </c>
      <c r="K111">
        <v>5048</v>
      </c>
      <c r="L111">
        <v>863</v>
      </c>
      <c r="M111">
        <v>4185</v>
      </c>
      <c r="N111">
        <v>1</v>
      </c>
      <c r="O111">
        <v>1</v>
      </c>
      <c r="P111">
        <v>1</v>
      </c>
      <c r="Q111">
        <v>1</v>
      </c>
      <c r="R111">
        <v>1</v>
      </c>
      <c r="S111" t="s">
        <v>30</v>
      </c>
      <c r="T111" t="s">
        <v>30</v>
      </c>
      <c r="U111" t="s">
        <v>465</v>
      </c>
      <c r="V111">
        <v>1519</v>
      </c>
      <c r="W111" t="s">
        <v>460</v>
      </c>
      <c r="X111" t="s">
        <v>33</v>
      </c>
      <c r="Y111">
        <v>0</v>
      </c>
    </row>
    <row r="112" spans="1:25">
      <c r="A112">
        <v>7</v>
      </c>
      <c r="B112">
        <v>107923799</v>
      </c>
      <c r="C112">
        <v>108003187</v>
      </c>
      <c r="D112" t="s">
        <v>445</v>
      </c>
      <c r="E112" t="s">
        <v>457</v>
      </c>
      <c r="F112" t="s">
        <v>447</v>
      </c>
      <c r="G112" t="s">
        <v>466</v>
      </c>
      <c r="H112">
        <v>1.41169736352318</v>
      </c>
      <c r="I112">
        <v>1.5239727515350299E-6</v>
      </c>
      <c r="J112">
        <f>FALSE()</f>
        <v>0</v>
      </c>
      <c r="K112">
        <v>5048</v>
      </c>
      <c r="L112">
        <v>863</v>
      </c>
      <c r="M112">
        <v>4185</v>
      </c>
      <c r="N112">
        <v>1</v>
      </c>
      <c r="O112">
        <v>1</v>
      </c>
      <c r="P112">
        <v>1</v>
      </c>
      <c r="Q112">
        <v>1</v>
      </c>
      <c r="R112">
        <v>1</v>
      </c>
      <c r="S112" t="s">
        <v>30</v>
      </c>
      <c r="T112" t="s">
        <v>30</v>
      </c>
      <c r="U112" t="s">
        <v>467</v>
      </c>
      <c r="V112">
        <v>1301</v>
      </c>
      <c r="W112" t="s">
        <v>468</v>
      </c>
      <c r="X112" t="s">
        <v>33</v>
      </c>
      <c r="Y112">
        <v>0</v>
      </c>
    </row>
    <row r="113" spans="1:25">
      <c r="A113">
        <v>7</v>
      </c>
      <c r="B113">
        <v>107923799</v>
      </c>
      <c r="C113">
        <v>108003187</v>
      </c>
      <c r="D113" t="s">
        <v>445</v>
      </c>
      <c r="E113" t="s">
        <v>457</v>
      </c>
      <c r="F113" t="s">
        <v>447</v>
      </c>
      <c r="G113" t="s">
        <v>469</v>
      </c>
      <c r="H113">
        <v>1.41169736352318</v>
      </c>
      <c r="I113">
        <v>1.5239727515350299E-6</v>
      </c>
      <c r="J113">
        <f>TRUE()</f>
        <v>1</v>
      </c>
      <c r="K113">
        <v>17</v>
      </c>
      <c r="L113">
        <v>2</v>
      </c>
      <c r="M113">
        <v>15</v>
      </c>
      <c r="N113">
        <v>3.3676703645007899E-3</v>
      </c>
      <c r="O113">
        <v>2.3174971031286202E-3</v>
      </c>
      <c r="P113">
        <v>3.5842293906810001E-3</v>
      </c>
      <c r="Q113">
        <v>0.64658169177288505</v>
      </c>
      <c r="R113">
        <v>0.75342839349393098</v>
      </c>
      <c r="S113" t="s">
        <v>470</v>
      </c>
      <c r="T113" t="s">
        <v>471</v>
      </c>
      <c r="U113" t="s">
        <v>472</v>
      </c>
      <c r="V113">
        <v>896</v>
      </c>
      <c r="W113" t="s">
        <v>473</v>
      </c>
      <c r="X113" t="s">
        <v>33</v>
      </c>
      <c r="Y113">
        <v>0</v>
      </c>
    </row>
    <row r="114" spans="1:25">
      <c r="A114">
        <v>7</v>
      </c>
      <c r="B114">
        <v>107923799</v>
      </c>
      <c r="C114">
        <v>108003187</v>
      </c>
      <c r="D114" t="s">
        <v>445</v>
      </c>
      <c r="E114" t="s">
        <v>474</v>
      </c>
      <c r="F114" t="s">
        <v>447</v>
      </c>
      <c r="G114" t="s">
        <v>475</v>
      </c>
      <c r="H114">
        <v>1.41169736352318</v>
      </c>
      <c r="I114">
        <v>1.5239727515350299E-6</v>
      </c>
      <c r="J114">
        <f>TRUE()</f>
        <v>1</v>
      </c>
      <c r="K114">
        <v>284</v>
      </c>
      <c r="L114">
        <v>53</v>
      </c>
      <c r="M114">
        <v>231</v>
      </c>
      <c r="N114">
        <v>5.6259904912836799E-2</v>
      </c>
      <c r="O114">
        <v>6.14136732329085E-2</v>
      </c>
      <c r="P114">
        <v>5.5197132616487503E-2</v>
      </c>
      <c r="Q114">
        <v>1.1126243397390601</v>
      </c>
      <c r="R114">
        <v>0.51756339266848606</v>
      </c>
      <c r="S114" t="s">
        <v>476</v>
      </c>
      <c r="T114" t="s">
        <v>477</v>
      </c>
      <c r="U114" t="s">
        <v>478</v>
      </c>
      <c r="V114">
        <v>11</v>
      </c>
      <c r="W114" t="s">
        <v>479</v>
      </c>
      <c r="X114" t="s">
        <v>33</v>
      </c>
      <c r="Y114">
        <v>0</v>
      </c>
    </row>
    <row r="115" spans="1:25">
      <c r="A115">
        <v>7</v>
      </c>
      <c r="B115">
        <v>107923799</v>
      </c>
      <c r="C115">
        <v>108003187</v>
      </c>
      <c r="D115" t="s">
        <v>445</v>
      </c>
      <c r="E115" t="s">
        <v>474</v>
      </c>
      <c r="F115" t="s">
        <v>447</v>
      </c>
      <c r="G115" t="s">
        <v>480</v>
      </c>
      <c r="H115">
        <v>1.41169736352318</v>
      </c>
      <c r="I115">
        <v>1.5239727515350299E-6</v>
      </c>
      <c r="J115">
        <f>TRUE()</f>
        <v>1</v>
      </c>
      <c r="K115">
        <v>284</v>
      </c>
      <c r="L115">
        <v>53</v>
      </c>
      <c r="M115">
        <v>231</v>
      </c>
      <c r="N115">
        <v>5.6259904912836799E-2</v>
      </c>
      <c r="O115">
        <v>6.14136732329085E-2</v>
      </c>
      <c r="P115">
        <v>5.5197132616487503E-2</v>
      </c>
      <c r="Q115">
        <v>1.1126243397390601</v>
      </c>
      <c r="R115">
        <v>0.51756339266848606</v>
      </c>
      <c r="S115" t="s">
        <v>476</v>
      </c>
      <c r="T115" t="s">
        <v>477</v>
      </c>
      <c r="U115" t="s">
        <v>481</v>
      </c>
      <c r="V115">
        <v>12</v>
      </c>
      <c r="W115" t="s">
        <v>482</v>
      </c>
      <c r="X115" t="s">
        <v>33</v>
      </c>
      <c r="Y115">
        <v>0</v>
      </c>
    </row>
    <row r="116" spans="1:25">
      <c r="A116">
        <v>7</v>
      </c>
      <c r="B116">
        <v>128862451</v>
      </c>
      <c r="C116">
        <v>128910719</v>
      </c>
      <c r="D116" t="s">
        <v>483</v>
      </c>
      <c r="E116" t="s">
        <v>484</v>
      </c>
      <c r="F116" t="s">
        <v>485</v>
      </c>
      <c r="G116" t="s">
        <v>486</v>
      </c>
      <c r="H116">
        <v>1.41169736352318</v>
      </c>
      <c r="I116">
        <v>1.5239727515350299E-6</v>
      </c>
      <c r="J116">
        <f>FALSE()</f>
        <v>0</v>
      </c>
      <c r="K116">
        <v>5048</v>
      </c>
      <c r="L116">
        <v>863</v>
      </c>
      <c r="M116">
        <v>4185</v>
      </c>
      <c r="N116">
        <v>1</v>
      </c>
      <c r="O116">
        <v>1</v>
      </c>
      <c r="P116">
        <v>1</v>
      </c>
      <c r="Q116">
        <v>1</v>
      </c>
      <c r="R116">
        <v>1</v>
      </c>
      <c r="S116" t="s">
        <v>30</v>
      </c>
      <c r="T116" t="s">
        <v>30</v>
      </c>
      <c r="U116" t="s">
        <v>487</v>
      </c>
      <c r="V116">
        <v>232</v>
      </c>
      <c r="W116" t="s">
        <v>488</v>
      </c>
      <c r="X116" t="s">
        <v>33</v>
      </c>
      <c r="Y116">
        <v>0</v>
      </c>
    </row>
    <row r="117" spans="1:25">
      <c r="A117">
        <v>7</v>
      </c>
      <c r="B117">
        <v>128862451</v>
      </c>
      <c r="C117">
        <v>128910719</v>
      </c>
      <c r="D117" t="s">
        <v>483</v>
      </c>
      <c r="E117" t="s">
        <v>484</v>
      </c>
      <c r="F117" t="s">
        <v>485</v>
      </c>
      <c r="G117" t="s">
        <v>489</v>
      </c>
      <c r="H117">
        <v>1.41169736352318</v>
      </c>
      <c r="I117">
        <v>1.5239727515350299E-6</v>
      </c>
      <c r="J117">
        <f>TRUE()</f>
        <v>1</v>
      </c>
      <c r="K117">
        <v>1</v>
      </c>
      <c r="L117">
        <v>0</v>
      </c>
      <c r="M117">
        <v>1</v>
      </c>
      <c r="N117">
        <v>1.9809825673534101E-4</v>
      </c>
      <c r="O117">
        <v>0</v>
      </c>
      <c r="P117">
        <v>2.3894862604540001E-4</v>
      </c>
      <c r="Q117">
        <v>0</v>
      </c>
      <c r="R117">
        <v>1</v>
      </c>
      <c r="S117" t="s">
        <v>490</v>
      </c>
      <c r="T117" t="s">
        <v>491</v>
      </c>
      <c r="U117" t="s">
        <v>487</v>
      </c>
      <c r="V117">
        <v>232</v>
      </c>
      <c r="W117" t="s">
        <v>492</v>
      </c>
      <c r="X117" t="s">
        <v>33</v>
      </c>
      <c r="Y117">
        <v>0</v>
      </c>
    </row>
    <row r="118" spans="1:25">
      <c r="A118">
        <v>7</v>
      </c>
      <c r="B118">
        <v>128862451</v>
      </c>
      <c r="C118">
        <v>128910719</v>
      </c>
      <c r="D118" t="s">
        <v>483</v>
      </c>
      <c r="E118" t="s">
        <v>484</v>
      </c>
      <c r="F118" t="s">
        <v>485</v>
      </c>
      <c r="G118" t="s">
        <v>493</v>
      </c>
      <c r="H118">
        <v>1.41169736352318</v>
      </c>
      <c r="I118">
        <v>1.5239727515350299E-6</v>
      </c>
      <c r="J118">
        <f>FALSE()</f>
        <v>0</v>
      </c>
      <c r="K118">
        <v>5048</v>
      </c>
      <c r="L118">
        <v>863</v>
      </c>
      <c r="M118">
        <v>4185</v>
      </c>
      <c r="N118">
        <v>1</v>
      </c>
      <c r="O118">
        <v>1</v>
      </c>
      <c r="P118">
        <v>1</v>
      </c>
      <c r="Q118">
        <v>1</v>
      </c>
      <c r="R118">
        <v>1</v>
      </c>
      <c r="S118" t="s">
        <v>30</v>
      </c>
      <c r="T118" t="s">
        <v>30</v>
      </c>
      <c r="U118" t="s">
        <v>494</v>
      </c>
      <c r="V118">
        <v>231</v>
      </c>
      <c r="W118" t="s">
        <v>495</v>
      </c>
      <c r="X118" t="s">
        <v>33</v>
      </c>
      <c r="Y118">
        <v>0</v>
      </c>
    </row>
    <row r="119" spans="1:25">
      <c r="A119">
        <v>7</v>
      </c>
      <c r="B119">
        <v>128862451</v>
      </c>
      <c r="C119">
        <v>128910719</v>
      </c>
      <c r="D119" t="s">
        <v>483</v>
      </c>
      <c r="E119" t="s">
        <v>484</v>
      </c>
      <c r="F119" t="s">
        <v>485</v>
      </c>
      <c r="G119" t="s">
        <v>496</v>
      </c>
      <c r="H119">
        <v>1.41169736352318</v>
      </c>
      <c r="I119">
        <v>1.5239727515350299E-6</v>
      </c>
      <c r="J119">
        <f>TRUE()</f>
        <v>1</v>
      </c>
      <c r="K119">
        <v>1</v>
      </c>
      <c r="L119">
        <v>0</v>
      </c>
      <c r="M119">
        <v>1</v>
      </c>
      <c r="N119">
        <v>1.9809825673534101E-4</v>
      </c>
      <c r="O119">
        <v>0</v>
      </c>
      <c r="P119">
        <v>2.3894862604540001E-4</v>
      </c>
      <c r="Q119">
        <v>0</v>
      </c>
      <c r="R119">
        <v>1</v>
      </c>
      <c r="S119" t="s">
        <v>490</v>
      </c>
      <c r="T119" t="s">
        <v>491</v>
      </c>
      <c r="U119" t="s">
        <v>494</v>
      </c>
      <c r="V119">
        <v>231</v>
      </c>
      <c r="W119" t="s">
        <v>497</v>
      </c>
      <c r="X119" t="s">
        <v>33</v>
      </c>
      <c r="Y119">
        <v>0</v>
      </c>
    </row>
    <row r="120" spans="1:25">
      <c r="A120">
        <v>7</v>
      </c>
      <c r="B120">
        <v>128862451</v>
      </c>
      <c r="C120">
        <v>128910719</v>
      </c>
      <c r="D120" t="s">
        <v>483</v>
      </c>
      <c r="E120" t="s">
        <v>484</v>
      </c>
      <c r="F120" t="s">
        <v>485</v>
      </c>
      <c r="G120" t="s">
        <v>498</v>
      </c>
      <c r="H120">
        <v>1.41169736352318</v>
      </c>
      <c r="I120">
        <v>1.5239727515350299E-6</v>
      </c>
      <c r="J120">
        <f>FALSE()</f>
        <v>0</v>
      </c>
      <c r="K120">
        <v>5048</v>
      </c>
      <c r="L120">
        <v>863</v>
      </c>
      <c r="M120">
        <v>4185</v>
      </c>
      <c r="N120">
        <v>1</v>
      </c>
      <c r="O120">
        <v>1</v>
      </c>
      <c r="P120">
        <v>1</v>
      </c>
      <c r="Q120">
        <v>1</v>
      </c>
      <c r="R120">
        <v>1</v>
      </c>
      <c r="S120" t="s">
        <v>30</v>
      </c>
      <c r="T120" t="s">
        <v>30</v>
      </c>
      <c r="U120" t="s">
        <v>499</v>
      </c>
      <c r="V120">
        <v>230</v>
      </c>
      <c r="W120" t="s">
        <v>495</v>
      </c>
      <c r="X120" t="s">
        <v>33</v>
      </c>
      <c r="Y120">
        <v>0</v>
      </c>
    </row>
    <row r="121" spans="1:25">
      <c r="A121">
        <v>7</v>
      </c>
      <c r="B121">
        <v>128862451</v>
      </c>
      <c r="C121">
        <v>128910719</v>
      </c>
      <c r="D121" t="s">
        <v>483</v>
      </c>
      <c r="E121" t="s">
        <v>484</v>
      </c>
      <c r="F121" t="s">
        <v>485</v>
      </c>
      <c r="G121" t="s">
        <v>500</v>
      </c>
      <c r="H121">
        <v>1.41169736352318</v>
      </c>
      <c r="I121">
        <v>1.5239727515350299E-6</v>
      </c>
      <c r="J121">
        <f>TRUE()</f>
        <v>1</v>
      </c>
      <c r="K121">
        <v>1</v>
      </c>
      <c r="L121">
        <v>0</v>
      </c>
      <c r="M121">
        <v>1</v>
      </c>
      <c r="N121">
        <v>1.9809825673534101E-4</v>
      </c>
      <c r="O121">
        <v>0</v>
      </c>
      <c r="P121">
        <v>2.3894862604540001E-4</v>
      </c>
      <c r="Q121">
        <v>0</v>
      </c>
      <c r="R121">
        <v>1</v>
      </c>
      <c r="S121" t="s">
        <v>490</v>
      </c>
      <c r="T121" t="s">
        <v>491</v>
      </c>
      <c r="U121" t="s">
        <v>499</v>
      </c>
      <c r="V121">
        <v>230</v>
      </c>
      <c r="W121" t="s">
        <v>497</v>
      </c>
      <c r="X121" t="s">
        <v>33</v>
      </c>
      <c r="Y121">
        <v>0</v>
      </c>
    </row>
    <row r="122" spans="1:25">
      <c r="A122">
        <v>7</v>
      </c>
      <c r="B122">
        <v>128937457</v>
      </c>
      <c r="C122">
        <v>128950038</v>
      </c>
      <c r="D122" t="s">
        <v>501</v>
      </c>
      <c r="E122" t="s">
        <v>502</v>
      </c>
      <c r="F122" t="s">
        <v>503</v>
      </c>
      <c r="G122" t="s">
        <v>504</v>
      </c>
      <c r="H122">
        <v>1.41169736352318</v>
      </c>
      <c r="I122">
        <v>1.5239727515350299E-6</v>
      </c>
      <c r="J122">
        <f>FALSE()</f>
        <v>0</v>
      </c>
      <c r="K122">
        <v>5048</v>
      </c>
      <c r="L122">
        <v>863</v>
      </c>
      <c r="M122">
        <v>4185</v>
      </c>
      <c r="N122">
        <v>1</v>
      </c>
      <c r="O122">
        <v>1</v>
      </c>
      <c r="P122">
        <v>1</v>
      </c>
      <c r="Q122">
        <v>1</v>
      </c>
      <c r="R122">
        <v>1</v>
      </c>
      <c r="S122" t="s">
        <v>30</v>
      </c>
      <c r="T122" t="s">
        <v>30</v>
      </c>
      <c r="U122" t="s">
        <v>505</v>
      </c>
      <c r="V122">
        <v>219</v>
      </c>
      <c r="W122" t="s">
        <v>506</v>
      </c>
      <c r="X122" t="s">
        <v>33</v>
      </c>
      <c r="Y122">
        <v>0</v>
      </c>
    </row>
    <row r="123" spans="1:25">
      <c r="A123">
        <v>7</v>
      </c>
      <c r="B123">
        <v>128937457</v>
      </c>
      <c r="C123">
        <v>128950038</v>
      </c>
      <c r="D123" t="s">
        <v>501</v>
      </c>
      <c r="E123" t="s">
        <v>502</v>
      </c>
      <c r="F123" t="s">
        <v>503</v>
      </c>
      <c r="G123" t="s">
        <v>507</v>
      </c>
      <c r="H123">
        <v>1.41169736352318</v>
      </c>
      <c r="I123">
        <v>1.5239727515350299E-6</v>
      </c>
      <c r="J123">
        <f>FALSE()</f>
        <v>0</v>
      </c>
      <c r="K123">
        <v>5048</v>
      </c>
      <c r="L123">
        <v>863</v>
      </c>
      <c r="M123">
        <v>4185</v>
      </c>
      <c r="N123">
        <v>1</v>
      </c>
      <c r="O123">
        <v>1</v>
      </c>
      <c r="P123">
        <v>1</v>
      </c>
      <c r="Q123">
        <v>1</v>
      </c>
      <c r="R123">
        <v>1</v>
      </c>
      <c r="S123" t="s">
        <v>30</v>
      </c>
      <c r="T123" t="s">
        <v>30</v>
      </c>
      <c r="U123" t="s">
        <v>508</v>
      </c>
      <c r="V123">
        <v>220</v>
      </c>
      <c r="W123" t="s">
        <v>506</v>
      </c>
      <c r="X123" t="s">
        <v>33</v>
      </c>
      <c r="Y123">
        <v>0</v>
      </c>
    </row>
    <row r="124" spans="1:25">
      <c r="A124">
        <v>7</v>
      </c>
      <c r="B124">
        <v>128937457</v>
      </c>
      <c r="C124">
        <v>128950038</v>
      </c>
      <c r="D124" t="s">
        <v>501</v>
      </c>
      <c r="E124" t="s">
        <v>502</v>
      </c>
      <c r="F124" t="s">
        <v>503</v>
      </c>
      <c r="G124" t="s">
        <v>509</v>
      </c>
      <c r="H124">
        <v>1.41169736352318</v>
      </c>
      <c r="I124">
        <v>1.5239727515350299E-6</v>
      </c>
      <c r="J124">
        <f>FALSE()</f>
        <v>0</v>
      </c>
      <c r="K124">
        <v>5048</v>
      </c>
      <c r="L124">
        <v>863</v>
      </c>
      <c r="M124">
        <v>4185</v>
      </c>
      <c r="N124">
        <v>1</v>
      </c>
      <c r="O124">
        <v>1</v>
      </c>
      <c r="P124">
        <v>1</v>
      </c>
      <c r="Q124">
        <v>1</v>
      </c>
      <c r="R124">
        <v>1</v>
      </c>
      <c r="S124" t="s">
        <v>30</v>
      </c>
      <c r="T124" t="s">
        <v>30</v>
      </c>
      <c r="U124" t="s">
        <v>510</v>
      </c>
      <c r="V124">
        <v>221</v>
      </c>
      <c r="W124" t="s">
        <v>506</v>
      </c>
      <c r="X124" t="s">
        <v>33</v>
      </c>
      <c r="Y124">
        <v>0</v>
      </c>
    </row>
    <row r="125" spans="1:25">
      <c r="A125">
        <v>9</v>
      </c>
      <c r="B125">
        <v>4984390</v>
      </c>
      <c r="C125">
        <v>5129948</v>
      </c>
      <c r="D125" t="s">
        <v>511</v>
      </c>
      <c r="E125" t="s">
        <v>512</v>
      </c>
      <c r="F125" t="s">
        <v>513</v>
      </c>
      <c r="G125" t="s">
        <v>514</v>
      </c>
      <c r="H125">
        <v>1.41169736352318</v>
      </c>
      <c r="I125">
        <v>1.5239727515350299E-6</v>
      </c>
      <c r="J125">
        <f>FALSE()</f>
        <v>0</v>
      </c>
      <c r="K125">
        <v>5048</v>
      </c>
      <c r="L125">
        <v>863</v>
      </c>
      <c r="M125">
        <v>4185</v>
      </c>
      <c r="N125">
        <v>1</v>
      </c>
      <c r="O125">
        <v>1</v>
      </c>
      <c r="P125">
        <v>1</v>
      </c>
      <c r="Q125">
        <v>1</v>
      </c>
      <c r="R125">
        <v>1</v>
      </c>
      <c r="S125" t="s">
        <v>30</v>
      </c>
      <c r="T125" t="s">
        <v>30</v>
      </c>
      <c r="U125" t="s">
        <v>515</v>
      </c>
      <c r="V125">
        <v>949</v>
      </c>
      <c r="W125" t="s">
        <v>516</v>
      </c>
      <c r="X125" t="s">
        <v>33</v>
      </c>
      <c r="Y125">
        <v>0</v>
      </c>
    </row>
    <row r="126" spans="1:25">
      <c r="A126">
        <v>9</v>
      </c>
      <c r="B126">
        <v>4984390</v>
      </c>
      <c r="C126">
        <v>5129948</v>
      </c>
      <c r="D126" t="s">
        <v>511</v>
      </c>
      <c r="E126" t="s">
        <v>512</v>
      </c>
      <c r="F126" t="s">
        <v>513</v>
      </c>
      <c r="G126" t="s">
        <v>517</v>
      </c>
      <c r="H126">
        <v>1.4094061011535099</v>
      </c>
      <c r="I126">
        <v>1.64255699548164E-6</v>
      </c>
      <c r="J126">
        <f>FALSE()</f>
        <v>0</v>
      </c>
      <c r="K126">
        <v>5048</v>
      </c>
      <c r="L126">
        <v>863</v>
      </c>
      <c r="M126">
        <v>4185</v>
      </c>
      <c r="N126">
        <v>1</v>
      </c>
      <c r="O126">
        <v>1</v>
      </c>
      <c r="P126">
        <v>1</v>
      </c>
      <c r="Q126">
        <v>1</v>
      </c>
      <c r="R126">
        <v>1</v>
      </c>
      <c r="S126" t="s">
        <v>30</v>
      </c>
      <c r="T126" t="s">
        <v>30</v>
      </c>
      <c r="U126" t="s">
        <v>518</v>
      </c>
      <c r="V126">
        <v>1015</v>
      </c>
      <c r="W126" t="s">
        <v>519</v>
      </c>
      <c r="X126" t="s">
        <v>41</v>
      </c>
      <c r="Y126">
        <v>0</v>
      </c>
    </row>
    <row r="127" spans="1:25">
      <c r="A127">
        <v>9</v>
      </c>
      <c r="B127">
        <v>4984390</v>
      </c>
      <c r="C127">
        <v>5129948</v>
      </c>
      <c r="D127" t="s">
        <v>511</v>
      </c>
      <c r="E127" t="s">
        <v>512</v>
      </c>
      <c r="F127" t="s">
        <v>513</v>
      </c>
      <c r="G127" t="s">
        <v>520</v>
      </c>
      <c r="H127">
        <v>1.4094061011535099</v>
      </c>
      <c r="I127">
        <v>1.64255699548164E-6</v>
      </c>
      <c r="J127">
        <f>TRUE()</f>
        <v>1</v>
      </c>
      <c r="K127">
        <v>1</v>
      </c>
      <c r="L127">
        <v>1</v>
      </c>
      <c r="M127">
        <v>0</v>
      </c>
      <c r="N127">
        <v>1.9809825673534101E-4</v>
      </c>
      <c r="O127">
        <v>1.1587485515643101E-3</v>
      </c>
      <c r="P127">
        <v>0</v>
      </c>
      <c r="Q127" t="e">
        <f>#NUM!</f>
        <v>#NUM!</v>
      </c>
      <c r="R127">
        <v>0.17112299465240599</v>
      </c>
      <c r="S127" t="s">
        <v>521</v>
      </c>
      <c r="T127" t="s">
        <v>522</v>
      </c>
      <c r="U127" t="s">
        <v>523</v>
      </c>
      <c r="V127">
        <v>1014</v>
      </c>
      <c r="W127" t="s">
        <v>524</v>
      </c>
      <c r="X127" t="s">
        <v>41</v>
      </c>
      <c r="Y127">
        <v>0</v>
      </c>
    </row>
    <row r="128" spans="1:25">
      <c r="A128">
        <v>9</v>
      </c>
      <c r="B128">
        <v>4984390</v>
      </c>
      <c r="C128">
        <v>5129948</v>
      </c>
      <c r="D128" t="s">
        <v>511</v>
      </c>
      <c r="E128" t="s">
        <v>512</v>
      </c>
      <c r="F128" t="s">
        <v>513</v>
      </c>
      <c r="G128" t="s">
        <v>525</v>
      </c>
      <c r="H128">
        <v>1.41169736352318</v>
      </c>
      <c r="I128">
        <v>1.5239727515350299E-6</v>
      </c>
      <c r="J128">
        <f>FALSE()</f>
        <v>0</v>
      </c>
      <c r="K128">
        <v>5048</v>
      </c>
      <c r="L128">
        <v>863</v>
      </c>
      <c r="M128">
        <v>4185</v>
      </c>
      <c r="N128">
        <v>1</v>
      </c>
      <c r="O128">
        <v>1</v>
      </c>
      <c r="P128">
        <v>1</v>
      </c>
      <c r="Q128">
        <v>1</v>
      </c>
      <c r="R128">
        <v>1</v>
      </c>
      <c r="S128" t="s">
        <v>30</v>
      </c>
      <c r="T128" t="s">
        <v>30</v>
      </c>
      <c r="U128" t="s">
        <v>523</v>
      </c>
      <c r="V128">
        <v>1014</v>
      </c>
      <c r="W128" t="s">
        <v>526</v>
      </c>
      <c r="X128" t="s">
        <v>33</v>
      </c>
      <c r="Y128">
        <v>0</v>
      </c>
    </row>
    <row r="129" spans="1:25">
      <c r="A129">
        <v>9</v>
      </c>
      <c r="B129">
        <v>4984390</v>
      </c>
      <c r="C129">
        <v>5129948</v>
      </c>
      <c r="D129" t="s">
        <v>511</v>
      </c>
      <c r="E129" t="s">
        <v>512</v>
      </c>
      <c r="F129" t="s">
        <v>513</v>
      </c>
      <c r="G129" t="s">
        <v>527</v>
      </c>
      <c r="H129">
        <v>1.41169736352318</v>
      </c>
      <c r="I129">
        <v>1.5239727515350299E-6</v>
      </c>
      <c r="J129">
        <f>FALSE()</f>
        <v>0</v>
      </c>
      <c r="K129">
        <v>5048</v>
      </c>
      <c r="L129">
        <v>863</v>
      </c>
      <c r="M129">
        <v>4185</v>
      </c>
      <c r="N129">
        <v>1</v>
      </c>
      <c r="O129">
        <v>1</v>
      </c>
      <c r="P129">
        <v>1</v>
      </c>
      <c r="Q129">
        <v>1</v>
      </c>
      <c r="R129">
        <v>1</v>
      </c>
      <c r="S129" t="s">
        <v>30</v>
      </c>
      <c r="T129" t="s">
        <v>30</v>
      </c>
      <c r="U129" t="s">
        <v>528</v>
      </c>
      <c r="V129">
        <v>950</v>
      </c>
      <c r="W129" t="s">
        <v>516</v>
      </c>
      <c r="X129" t="s">
        <v>33</v>
      </c>
      <c r="Y129">
        <v>0</v>
      </c>
    </row>
    <row r="130" spans="1:25">
      <c r="A130">
        <v>9</v>
      </c>
      <c r="B130">
        <v>4984390</v>
      </c>
      <c r="C130">
        <v>5129948</v>
      </c>
      <c r="D130" t="s">
        <v>511</v>
      </c>
      <c r="E130" t="s">
        <v>512</v>
      </c>
      <c r="F130" t="s">
        <v>513</v>
      </c>
      <c r="G130" t="s">
        <v>529</v>
      </c>
      <c r="H130">
        <v>1.41169736352318</v>
      </c>
      <c r="I130">
        <v>1.5239727515350299E-6</v>
      </c>
      <c r="J130">
        <f>TRUE()</f>
        <v>1</v>
      </c>
      <c r="K130">
        <v>1</v>
      </c>
      <c r="L130">
        <v>0</v>
      </c>
      <c r="M130">
        <v>1</v>
      </c>
      <c r="N130">
        <v>1.9809825673534101E-4</v>
      </c>
      <c r="O130">
        <v>0</v>
      </c>
      <c r="P130">
        <v>2.3894862604540001E-4</v>
      </c>
      <c r="Q130">
        <v>0</v>
      </c>
      <c r="R130">
        <v>1</v>
      </c>
      <c r="S130" t="s">
        <v>530</v>
      </c>
      <c r="T130" t="s">
        <v>531</v>
      </c>
      <c r="U130" t="s">
        <v>532</v>
      </c>
      <c r="V130">
        <v>948</v>
      </c>
      <c r="W130" t="s">
        <v>533</v>
      </c>
      <c r="X130" t="s">
        <v>33</v>
      </c>
      <c r="Y130">
        <v>0</v>
      </c>
    </row>
    <row r="131" spans="1:25">
      <c r="A131">
        <v>9</v>
      </c>
      <c r="B131">
        <v>4984390</v>
      </c>
      <c r="C131">
        <v>5129948</v>
      </c>
      <c r="D131" t="s">
        <v>511</v>
      </c>
      <c r="E131" t="s">
        <v>512</v>
      </c>
      <c r="F131" t="s">
        <v>513</v>
      </c>
      <c r="G131" t="s">
        <v>534</v>
      </c>
      <c r="H131">
        <v>1.41169736352318</v>
      </c>
      <c r="I131">
        <v>1.5239727515350299E-6</v>
      </c>
      <c r="J131">
        <f>FALSE()</f>
        <v>0</v>
      </c>
      <c r="K131">
        <v>5048</v>
      </c>
      <c r="L131">
        <v>863</v>
      </c>
      <c r="M131">
        <v>4185</v>
      </c>
      <c r="N131">
        <v>1</v>
      </c>
      <c r="O131">
        <v>1</v>
      </c>
      <c r="P131">
        <v>1</v>
      </c>
      <c r="Q131">
        <v>1</v>
      </c>
      <c r="R131">
        <v>1</v>
      </c>
      <c r="S131" t="s">
        <v>30</v>
      </c>
      <c r="T131" t="s">
        <v>30</v>
      </c>
      <c r="U131" t="s">
        <v>532</v>
      </c>
      <c r="V131">
        <v>948</v>
      </c>
      <c r="W131" t="s">
        <v>516</v>
      </c>
      <c r="X131" t="s">
        <v>33</v>
      </c>
      <c r="Y131">
        <v>0</v>
      </c>
    </row>
    <row r="132" spans="1:25">
      <c r="A132">
        <v>9</v>
      </c>
      <c r="B132">
        <v>4984390</v>
      </c>
      <c r="C132">
        <v>5129948</v>
      </c>
      <c r="D132" t="s">
        <v>511</v>
      </c>
      <c r="E132" t="s">
        <v>512</v>
      </c>
      <c r="F132" t="s">
        <v>513</v>
      </c>
      <c r="G132" t="s">
        <v>535</v>
      </c>
      <c r="H132">
        <v>1.41169736352318</v>
      </c>
      <c r="I132">
        <v>1.5239727515350299E-6</v>
      </c>
      <c r="J132">
        <f>TRUE()</f>
        <v>1</v>
      </c>
      <c r="K132">
        <v>1</v>
      </c>
      <c r="L132">
        <v>0</v>
      </c>
      <c r="M132">
        <v>1</v>
      </c>
      <c r="N132">
        <v>1.9809825673534101E-4</v>
      </c>
      <c r="O132">
        <v>0</v>
      </c>
      <c r="P132">
        <v>2.3894862604540001E-4</v>
      </c>
      <c r="Q132">
        <v>0</v>
      </c>
      <c r="R132">
        <v>1</v>
      </c>
      <c r="S132" t="s">
        <v>536</v>
      </c>
      <c r="T132" t="s">
        <v>537</v>
      </c>
      <c r="U132" t="s">
        <v>532</v>
      </c>
      <c r="V132">
        <v>948</v>
      </c>
      <c r="W132" t="s">
        <v>538</v>
      </c>
      <c r="X132" t="s">
        <v>33</v>
      </c>
      <c r="Y132">
        <v>0</v>
      </c>
    </row>
    <row r="133" spans="1:25">
      <c r="A133">
        <v>9</v>
      </c>
      <c r="B133">
        <v>4984390</v>
      </c>
      <c r="C133">
        <v>5129948</v>
      </c>
      <c r="D133" t="s">
        <v>511</v>
      </c>
      <c r="E133" t="s">
        <v>512</v>
      </c>
      <c r="F133" t="s">
        <v>513</v>
      </c>
      <c r="G133" t="s">
        <v>539</v>
      </c>
      <c r="H133">
        <v>1.41169736352318</v>
      </c>
      <c r="I133">
        <v>1.5239727515350299E-6</v>
      </c>
      <c r="J133">
        <f>TRUE()</f>
        <v>1</v>
      </c>
      <c r="K133">
        <v>1</v>
      </c>
      <c r="L133">
        <v>0</v>
      </c>
      <c r="M133">
        <v>1</v>
      </c>
      <c r="N133">
        <v>1.9809825673534101E-4</v>
      </c>
      <c r="O133">
        <v>0</v>
      </c>
      <c r="P133">
        <v>2.3894862604540001E-4</v>
      </c>
      <c r="Q133">
        <v>0</v>
      </c>
      <c r="R133">
        <v>1</v>
      </c>
      <c r="S133" t="s">
        <v>530</v>
      </c>
      <c r="T133" t="s">
        <v>531</v>
      </c>
      <c r="U133" t="s">
        <v>540</v>
      </c>
      <c r="V133">
        <v>951</v>
      </c>
      <c r="W133" t="s">
        <v>541</v>
      </c>
      <c r="X133" t="s">
        <v>33</v>
      </c>
      <c r="Y133">
        <v>0</v>
      </c>
    </row>
    <row r="134" spans="1:25">
      <c r="A134">
        <v>9</v>
      </c>
      <c r="B134">
        <v>4984390</v>
      </c>
      <c r="C134">
        <v>5129948</v>
      </c>
      <c r="D134" t="s">
        <v>511</v>
      </c>
      <c r="E134" t="s">
        <v>512</v>
      </c>
      <c r="F134" t="s">
        <v>513</v>
      </c>
      <c r="G134" t="s">
        <v>542</v>
      </c>
      <c r="H134">
        <v>1.41169736352318</v>
      </c>
      <c r="I134">
        <v>1.5239727515350299E-6</v>
      </c>
      <c r="J134">
        <f>FALSE()</f>
        <v>0</v>
      </c>
      <c r="K134">
        <v>5048</v>
      </c>
      <c r="L134">
        <v>863</v>
      </c>
      <c r="M134">
        <v>4185</v>
      </c>
      <c r="N134">
        <v>1</v>
      </c>
      <c r="O134">
        <v>1</v>
      </c>
      <c r="P134">
        <v>1</v>
      </c>
      <c r="Q134">
        <v>1</v>
      </c>
      <c r="R134">
        <v>1</v>
      </c>
      <c r="S134" t="s">
        <v>30</v>
      </c>
      <c r="T134" t="s">
        <v>30</v>
      </c>
      <c r="U134" t="s">
        <v>540</v>
      </c>
      <c r="V134">
        <v>951</v>
      </c>
      <c r="W134" t="s">
        <v>543</v>
      </c>
      <c r="X134" t="s">
        <v>33</v>
      </c>
      <c r="Y134">
        <v>0</v>
      </c>
    </row>
    <row r="135" spans="1:25">
      <c r="A135">
        <v>9</v>
      </c>
      <c r="B135">
        <v>4984390</v>
      </c>
      <c r="C135">
        <v>5129948</v>
      </c>
      <c r="D135" t="s">
        <v>511</v>
      </c>
      <c r="E135" t="s">
        <v>512</v>
      </c>
      <c r="F135" t="s">
        <v>513</v>
      </c>
      <c r="G135" t="s">
        <v>544</v>
      </c>
      <c r="H135">
        <v>1.41169736352318</v>
      </c>
      <c r="I135">
        <v>1.5239727515350299E-6</v>
      </c>
      <c r="J135">
        <f>TRUE()</f>
        <v>1</v>
      </c>
      <c r="K135">
        <v>1</v>
      </c>
      <c r="L135">
        <v>1</v>
      </c>
      <c r="M135">
        <v>0</v>
      </c>
      <c r="N135">
        <v>1.9809825673534101E-4</v>
      </c>
      <c r="O135">
        <v>1.1587485515643101E-3</v>
      </c>
      <c r="P135">
        <v>0</v>
      </c>
      <c r="Q135" t="e">
        <f>#NUM!</f>
        <v>#NUM!</v>
      </c>
      <c r="R135">
        <v>0.17112299465240599</v>
      </c>
      <c r="S135" t="s">
        <v>521</v>
      </c>
      <c r="T135" t="s">
        <v>522</v>
      </c>
      <c r="U135" t="s">
        <v>545</v>
      </c>
      <c r="V135">
        <v>1013</v>
      </c>
      <c r="W135" t="s">
        <v>524</v>
      </c>
      <c r="X135" t="s">
        <v>33</v>
      </c>
      <c r="Y135">
        <v>0</v>
      </c>
    </row>
    <row r="136" spans="1:25">
      <c r="A136">
        <v>9</v>
      </c>
      <c r="B136">
        <v>4984390</v>
      </c>
      <c r="C136">
        <v>5129948</v>
      </c>
      <c r="D136" t="s">
        <v>511</v>
      </c>
      <c r="E136" t="s">
        <v>512</v>
      </c>
      <c r="F136" t="s">
        <v>513</v>
      </c>
      <c r="G136" t="s">
        <v>546</v>
      </c>
      <c r="H136">
        <v>1.41169736352318</v>
      </c>
      <c r="I136">
        <v>1.5239727515350299E-6</v>
      </c>
      <c r="J136">
        <f>FALSE()</f>
        <v>0</v>
      </c>
      <c r="K136">
        <v>5048</v>
      </c>
      <c r="L136">
        <v>863</v>
      </c>
      <c r="M136">
        <v>4185</v>
      </c>
      <c r="N136">
        <v>1</v>
      </c>
      <c r="O136">
        <v>1</v>
      </c>
      <c r="P136">
        <v>1</v>
      </c>
      <c r="Q136">
        <v>1</v>
      </c>
      <c r="R136">
        <v>1</v>
      </c>
      <c r="S136" t="s">
        <v>30</v>
      </c>
      <c r="T136" t="s">
        <v>30</v>
      </c>
      <c r="U136" t="s">
        <v>545</v>
      </c>
      <c r="V136">
        <v>1013</v>
      </c>
      <c r="W136" t="s">
        <v>526</v>
      </c>
      <c r="X136" t="s">
        <v>33</v>
      </c>
      <c r="Y136">
        <v>0</v>
      </c>
    </row>
    <row r="137" spans="1:25">
      <c r="A137">
        <v>9</v>
      </c>
      <c r="B137">
        <v>4984390</v>
      </c>
      <c r="C137">
        <v>5129948</v>
      </c>
      <c r="D137" t="s">
        <v>511</v>
      </c>
      <c r="E137" t="s">
        <v>512</v>
      </c>
      <c r="F137" t="s">
        <v>513</v>
      </c>
      <c r="G137" t="s">
        <v>547</v>
      </c>
      <c r="H137">
        <v>1.41169736352318</v>
      </c>
      <c r="I137">
        <v>1.5239727515350299E-6</v>
      </c>
      <c r="J137">
        <f>TRUE()</f>
        <v>1</v>
      </c>
      <c r="K137">
        <v>1</v>
      </c>
      <c r="L137">
        <v>0</v>
      </c>
      <c r="M137">
        <v>1</v>
      </c>
      <c r="N137">
        <v>1.9809825673534101E-4</v>
      </c>
      <c r="O137">
        <v>0</v>
      </c>
      <c r="P137">
        <v>2.3894862604540001E-4</v>
      </c>
      <c r="Q137">
        <v>0</v>
      </c>
      <c r="R137">
        <v>1</v>
      </c>
      <c r="S137" t="s">
        <v>548</v>
      </c>
      <c r="T137" t="s">
        <v>549</v>
      </c>
      <c r="U137" t="s">
        <v>550</v>
      </c>
      <c r="V137">
        <v>906</v>
      </c>
      <c r="W137" t="s">
        <v>524</v>
      </c>
      <c r="X137" t="s">
        <v>33</v>
      </c>
      <c r="Y137">
        <v>0</v>
      </c>
    </row>
    <row r="138" spans="1:25">
      <c r="A138">
        <v>9</v>
      </c>
      <c r="B138">
        <v>4984390</v>
      </c>
      <c r="C138">
        <v>5129948</v>
      </c>
      <c r="D138" t="s">
        <v>511</v>
      </c>
      <c r="E138" t="s">
        <v>512</v>
      </c>
      <c r="F138" t="s">
        <v>513</v>
      </c>
      <c r="G138" t="s">
        <v>551</v>
      </c>
      <c r="H138">
        <v>1.41169736352318</v>
      </c>
      <c r="I138">
        <v>1.5239727515350299E-6</v>
      </c>
      <c r="J138">
        <f>FALSE()</f>
        <v>0</v>
      </c>
      <c r="K138">
        <v>5048</v>
      </c>
      <c r="L138">
        <v>863</v>
      </c>
      <c r="M138">
        <v>4185</v>
      </c>
      <c r="N138">
        <v>1</v>
      </c>
      <c r="O138">
        <v>1</v>
      </c>
      <c r="P138">
        <v>1</v>
      </c>
      <c r="Q138">
        <v>1</v>
      </c>
      <c r="R138">
        <v>1</v>
      </c>
      <c r="S138" t="s">
        <v>30</v>
      </c>
      <c r="T138" t="s">
        <v>30</v>
      </c>
      <c r="U138" t="s">
        <v>550</v>
      </c>
      <c r="V138">
        <v>906</v>
      </c>
      <c r="W138" t="s">
        <v>552</v>
      </c>
      <c r="X138" t="s">
        <v>33</v>
      </c>
      <c r="Y138">
        <v>0</v>
      </c>
    </row>
    <row r="139" spans="1:25">
      <c r="A139">
        <v>9</v>
      </c>
      <c r="B139">
        <v>4984390</v>
      </c>
      <c r="C139">
        <v>5129948</v>
      </c>
      <c r="D139" t="s">
        <v>511</v>
      </c>
      <c r="E139" t="s">
        <v>512</v>
      </c>
      <c r="F139" t="s">
        <v>513</v>
      </c>
      <c r="G139" t="s">
        <v>553</v>
      </c>
      <c r="H139">
        <v>1.41169736352318</v>
      </c>
      <c r="I139">
        <v>1.5239727515350299E-6</v>
      </c>
      <c r="J139">
        <f>TRUE()</f>
        <v>1</v>
      </c>
      <c r="K139">
        <v>1</v>
      </c>
      <c r="L139">
        <v>1</v>
      </c>
      <c r="M139">
        <v>0</v>
      </c>
      <c r="N139">
        <v>1.9809825673534101E-4</v>
      </c>
      <c r="O139">
        <v>1.1587485515643101E-3</v>
      </c>
      <c r="P139">
        <v>0</v>
      </c>
      <c r="Q139" t="e">
        <f>#NUM!</f>
        <v>#NUM!</v>
      </c>
      <c r="R139">
        <v>0.17112299465240599</v>
      </c>
      <c r="S139" t="s">
        <v>521</v>
      </c>
      <c r="T139" t="s">
        <v>522</v>
      </c>
      <c r="U139" t="s">
        <v>554</v>
      </c>
      <c r="V139">
        <v>1016</v>
      </c>
      <c r="W139" t="s">
        <v>555</v>
      </c>
      <c r="X139" t="s">
        <v>33</v>
      </c>
      <c r="Y139">
        <v>0</v>
      </c>
    </row>
    <row r="140" spans="1:25">
      <c r="A140">
        <v>9</v>
      </c>
      <c r="B140">
        <v>4984390</v>
      </c>
      <c r="C140">
        <v>5129948</v>
      </c>
      <c r="D140" t="s">
        <v>511</v>
      </c>
      <c r="E140" t="s">
        <v>512</v>
      </c>
      <c r="F140" t="s">
        <v>513</v>
      </c>
      <c r="G140" t="s">
        <v>556</v>
      </c>
      <c r="H140">
        <v>1.41169736352318</v>
      </c>
      <c r="I140">
        <v>1.5239727515350299E-6</v>
      </c>
      <c r="J140">
        <f>TRUE()</f>
        <v>1</v>
      </c>
      <c r="K140">
        <v>1</v>
      </c>
      <c r="L140">
        <v>0</v>
      </c>
      <c r="M140">
        <v>1</v>
      </c>
      <c r="N140">
        <v>1.9809825673534101E-4</v>
      </c>
      <c r="O140">
        <v>0</v>
      </c>
      <c r="P140">
        <v>2.3894862604540001E-4</v>
      </c>
      <c r="Q140">
        <v>0</v>
      </c>
      <c r="R140">
        <v>1</v>
      </c>
      <c r="S140" t="s">
        <v>536</v>
      </c>
      <c r="T140" t="s">
        <v>537</v>
      </c>
      <c r="U140" t="s">
        <v>540</v>
      </c>
      <c r="V140">
        <v>951</v>
      </c>
      <c r="W140" t="s">
        <v>557</v>
      </c>
      <c r="X140" t="s">
        <v>33</v>
      </c>
      <c r="Y140">
        <v>0</v>
      </c>
    </row>
    <row r="141" spans="1:25">
      <c r="A141">
        <v>9</v>
      </c>
      <c r="B141">
        <v>4984390</v>
      </c>
      <c r="C141">
        <v>5129948</v>
      </c>
      <c r="D141" t="s">
        <v>511</v>
      </c>
      <c r="E141" t="s">
        <v>558</v>
      </c>
      <c r="F141" t="s">
        <v>513</v>
      </c>
      <c r="G141" t="s">
        <v>559</v>
      </c>
      <c r="H141">
        <v>1.4094061011535099</v>
      </c>
      <c r="I141">
        <v>1.64255699548164E-6</v>
      </c>
      <c r="J141">
        <f>FALSE()</f>
        <v>0</v>
      </c>
      <c r="K141">
        <v>5048</v>
      </c>
      <c r="L141">
        <v>863</v>
      </c>
      <c r="M141">
        <v>4185</v>
      </c>
      <c r="N141">
        <v>1</v>
      </c>
      <c r="O141">
        <v>1</v>
      </c>
      <c r="P141">
        <v>1</v>
      </c>
      <c r="Q141">
        <v>1</v>
      </c>
      <c r="R141">
        <v>1</v>
      </c>
      <c r="S141" t="s">
        <v>30</v>
      </c>
      <c r="T141" t="s">
        <v>30</v>
      </c>
      <c r="U141" t="s">
        <v>560</v>
      </c>
      <c r="V141">
        <v>193</v>
      </c>
      <c r="W141" t="s">
        <v>561</v>
      </c>
      <c r="X141" t="s">
        <v>41</v>
      </c>
      <c r="Y141">
        <v>0</v>
      </c>
    </row>
    <row r="142" spans="1:25">
      <c r="A142">
        <v>9</v>
      </c>
      <c r="B142">
        <v>4984390</v>
      </c>
      <c r="C142">
        <v>5129948</v>
      </c>
      <c r="D142" t="s">
        <v>511</v>
      </c>
      <c r="E142" t="s">
        <v>558</v>
      </c>
      <c r="F142" t="s">
        <v>513</v>
      </c>
      <c r="G142" t="s">
        <v>562</v>
      </c>
      <c r="H142">
        <v>1.41169736352318</v>
      </c>
      <c r="I142">
        <v>1.5239727515350299E-6</v>
      </c>
      <c r="J142">
        <f>FALSE()</f>
        <v>0</v>
      </c>
      <c r="K142">
        <v>5048</v>
      </c>
      <c r="L142">
        <v>863</v>
      </c>
      <c r="M142">
        <v>4185</v>
      </c>
      <c r="N142">
        <v>1</v>
      </c>
      <c r="O142">
        <v>1</v>
      </c>
      <c r="P142">
        <v>1</v>
      </c>
      <c r="Q142">
        <v>1</v>
      </c>
      <c r="R142">
        <v>1</v>
      </c>
      <c r="S142" t="s">
        <v>30</v>
      </c>
      <c r="T142" t="s">
        <v>30</v>
      </c>
      <c r="U142" t="s">
        <v>563</v>
      </c>
      <c r="V142">
        <v>196</v>
      </c>
      <c r="W142" t="s">
        <v>564</v>
      </c>
      <c r="X142" t="s">
        <v>33</v>
      </c>
      <c r="Y142">
        <v>0</v>
      </c>
    </row>
    <row r="143" spans="1:25">
      <c r="A143">
        <v>9</v>
      </c>
      <c r="B143">
        <v>5123880</v>
      </c>
      <c r="C143">
        <v>5185647</v>
      </c>
      <c r="D143" t="s">
        <v>565</v>
      </c>
      <c r="E143" t="s">
        <v>566</v>
      </c>
      <c r="F143" t="s">
        <v>567</v>
      </c>
      <c r="G143" t="s">
        <v>568</v>
      </c>
      <c r="H143">
        <v>1.41169736352318</v>
      </c>
      <c r="I143">
        <v>1.5239727515350299E-6</v>
      </c>
      <c r="J143">
        <f>TRUE()</f>
        <v>1</v>
      </c>
      <c r="K143">
        <v>1</v>
      </c>
      <c r="L143">
        <v>0</v>
      </c>
      <c r="M143">
        <v>1</v>
      </c>
      <c r="N143">
        <v>1.9809825673534101E-4</v>
      </c>
      <c r="O143">
        <v>0</v>
      </c>
      <c r="P143">
        <v>2.3894862604540001E-4</v>
      </c>
      <c r="Q143">
        <v>0</v>
      </c>
      <c r="R143">
        <v>1</v>
      </c>
      <c r="S143" t="s">
        <v>569</v>
      </c>
      <c r="T143" t="s">
        <v>570</v>
      </c>
      <c r="U143" t="s">
        <v>571</v>
      </c>
      <c r="V143">
        <v>68</v>
      </c>
      <c r="W143" t="s">
        <v>572</v>
      </c>
      <c r="X143" t="s">
        <v>33</v>
      </c>
      <c r="Y143">
        <v>0</v>
      </c>
    </row>
    <row r="144" spans="1:25">
      <c r="A144">
        <v>9</v>
      </c>
      <c r="B144">
        <v>5123880</v>
      </c>
      <c r="C144">
        <v>5185647</v>
      </c>
      <c r="D144" t="s">
        <v>565</v>
      </c>
      <c r="E144" t="s">
        <v>566</v>
      </c>
      <c r="F144" t="s">
        <v>567</v>
      </c>
      <c r="G144" t="s">
        <v>573</v>
      </c>
      <c r="H144">
        <v>1.41169736352318</v>
      </c>
      <c r="I144">
        <v>1.5239727515350299E-6</v>
      </c>
      <c r="J144">
        <f>FALSE()</f>
        <v>0</v>
      </c>
      <c r="K144">
        <v>5048</v>
      </c>
      <c r="L144">
        <v>863</v>
      </c>
      <c r="M144">
        <v>4185</v>
      </c>
      <c r="N144">
        <v>1</v>
      </c>
      <c r="O144">
        <v>1</v>
      </c>
      <c r="P144">
        <v>1</v>
      </c>
      <c r="Q144">
        <v>1</v>
      </c>
      <c r="R144">
        <v>1</v>
      </c>
      <c r="S144" t="s">
        <v>30</v>
      </c>
      <c r="T144" t="s">
        <v>30</v>
      </c>
      <c r="U144" t="s">
        <v>571</v>
      </c>
      <c r="V144">
        <v>68</v>
      </c>
      <c r="W144" t="s">
        <v>574</v>
      </c>
      <c r="X144" t="s">
        <v>33</v>
      </c>
      <c r="Y144">
        <v>0</v>
      </c>
    </row>
    <row r="145" spans="1:25">
      <c r="A145">
        <v>9</v>
      </c>
      <c r="B145">
        <v>5123880</v>
      </c>
      <c r="C145">
        <v>5185647</v>
      </c>
      <c r="D145" t="s">
        <v>565</v>
      </c>
      <c r="E145" t="s">
        <v>566</v>
      </c>
      <c r="F145" t="s">
        <v>567</v>
      </c>
      <c r="G145" t="s">
        <v>575</v>
      </c>
      <c r="H145">
        <v>1.41169736352318</v>
      </c>
      <c r="I145">
        <v>1.5239727515350299E-6</v>
      </c>
      <c r="J145">
        <f>FALSE()</f>
        <v>0</v>
      </c>
      <c r="K145">
        <v>5048</v>
      </c>
      <c r="L145">
        <v>863</v>
      </c>
      <c r="M145">
        <v>4185</v>
      </c>
      <c r="N145">
        <v>1</v>
      </c>
      <c r="O145">
        <v>1</v>
      </c>
      <c r="P145">
        <v>1</v>
      </c>
      <c r="Q145">
        <v>1</v>
      </c>
      <c r="R145">
        <v>1</v>
      </c>
      <c r="S145" t="s">
        <v>30</v>
      </c>
      <c r="T145" t="s">
        <v>30</v>
      </c>
      <c r="U145" t="s">
        <v>576</v>
      </c>
      <c r="V145">
        <v>70</v>
      </c>
      <c r="W145" t="s">
        <v>577</v>
      </c>
      <c r="X145" t="s">
        <v>33</v>
      </c>
      <c r="Y145">
        <v>0</v>
      </c>
    </row>
    <row r="146" spans="1:25">
      <c r="A146">
        <v>9</v>
      </c>
      <c r="B146">
        <v>5123880</v>
      </c>
      <c r="C146">
        <v>5185647</v>
      </c>
      <c r="D146" t="s">
        <v>565</v>
      </c>
      <c r="E146" t="s">
        <v>566</v>
      </c>
      <c r="F146" t="s">
        <v>567</v>
      </c>
      <c r="G146" t="s">
        <v>578</v>
      </c>
      <c r="H146">
        <v>1.41169736352318</v>
      </c>
      <c r="I146">
        <v>1.5239727515350299E-6</v>
      </c>
      <c r="J146">
        <f>FALSE()</f>
        <v>0</v>
      </c>
      <c r="K146">
        <v>5048</v>
      </c>
      <c r="L146">
        <v>863</v>
      </c>
      <c r="M146">
        <v>4185</v>
      </c>
      <c r="N146">
        <v>1</v>
      </c>
      <c r="O146">
        <v>1</v>
      </c>
      <c r="P146">
        <v>1</v>
      </c>
      <c r="Q146">
        <v>1</v>
      </c>
      <c r="R146">
        <v>1</v>
      </c>
      <c r="S146" t="s">
        <v>30</v>
      </c>
      <c r="T146" t="s">
        <v>30</v>
      </c>
      <c r="U146" t="s">
        <v>579</v>
      </c>
      <c r="V146">
        <v>67</v>
      </c>
      <c r="W146" t="s">
        <v>574</v>
      </c>
      <c r="X146" t="s">
        <v>33</v>
      </c>
      <c r="Y146">
        <v>0</v>
      </c>
    </row>
    <row r="147" spans="1:25">
      <c r="A147">
        <v>9</v>
      </c>
      <c r="B147">
        <v>5123880</v>
      </c>
      <c r="C147">
        <v>5185647</v>
      </c>
      <c r="D147" t="s">
        <v>565</v>
      </c>
      <c r="E147" t="s">
        <v>566</v>
      </c>
      <c r="F147" t="s">
        <v>567</v>
      </c>
      <c r="G147" t="s">
        <v>580</v>
      </c>
      <c r="H147">
        <v>1.41169736352318</v>
      </c>
      <c r="I147">
        <v>1.5239727515350299E-6</v>
      </c>
      <c r="J147">
        <f>TRUE()</f>
        <v>1</v>
      </c>
      <c r="K147">
        <v>1</v>
      </c>
      <c r="L147">
        <v>0</v>
      </c>
      <c r="M147">
        <v>1</v>
      </c>
      <c r="N147">
        <v>1.9809825673534101E-4</v>
      </c>
      <c r="O147">
        <v>0</v>
      </c>
      <c r="P147">
        <v>2.3894862604540001E-4</v>
      </c>
      <c r="Q147">
        <v>0</v>
      </c>
      <c r="R147">
        <v>1</v>
      </c>
      <c r="S147" t="s">
        <v>569</v>
      </c>
      <c r="T147" t="s">
        <v>570</v>
      </c>
      <c r="U147" t="s">
        <v>581</v>
      </c>
      <c r="V147">
        <v>69</v>
      </c>
      <c r="W147" t="s">
        <v>582</v>
      </c>
      <c r="X147" t="s">
        <v>33</v>
      </c>
      <c r="Y147">
        <v>0</v>
      </c>
    </row>
    <row r="148" spans="1:25">
      <c r="A148">
        <v>9</v>
      </c>
      <c r="B148">
        <v>5123880</v>
      </c>
      <c r="C148">
        <v>5185647</v>
      </c>
      <c r="D148" t="s">
        <v>565</v>
      </c>
      <c r="E148" t="s">
        <v>566</v>
      </c>
      <c r="F148" t="s">
        <v>567</v>
      </c>
      <c r="G148" t="s">
        <v>583</v>
      </c>
      <c r="H148">
        <v>1.4094061011535099</v>
      </c>
      <c r="I148">
        <v>1.64255699548164E-6</v>
      </c>
      <c r="J148">
        <f>FALSE()</f>
        <v>0</v>
      </c>
      <c r="K148">
        <v>5048</v>
      </c>
      <c r="L148">
        <v>863</v>
      </c>
      <c r="M148">
        <v>4185</v>
      </c>
      <c r="N148">
        <v>1</v>
      </c>
      <c r="O148">
        <v>1</v>
      </c>
      <c r="P148">
        <v>1</v>
      </c>
      <c r="Q148">
        <v>1</v>
      </c>
      <c r="R148">
        <v>1</v>
      </c>
      <c r="S148" t="s">
        <v>30</v>
      </c>
      <c r="T148" t="s">
        <v>30</v>
      </c>
      <c r="U148" t="s">
        <v>581</v>
      </c>
      <c r="V148">
        <v>69</v>
      </c>
      <c r="W148" t="s">
        <v>584</v>
      </c>
      <c r="X148" t="s">
        <v>41</v>
      </c>
      <c r="Y148">
        <v>0</v>
      </c>
    </row>
    <row r="149" spans="1:25">
      <c r="A149">
        <v>10</v>
      </c>
      <c r="B149">
        <v>99532942</v>
      </c>
      <c r="C149">
        <v>99536524</v>
      </c>
      <c r="D149" t="s">
        <v>585</v>
      </c>
      <c r="E149" t="s">
        <v>586</v>
      </c>
      <c r="F149" t="s">
        <v>587</v>
      </c>
      <c r="G149" t="s">
        <v>588</v>
      </c>
      <c r="H149">
        <v>1.4094061011535099</v>
      </c>
      <c r="I149">
        <v>1.64255699548164E-6</v>
      </c>
      <c r="J149">
        <f>FALSE()</f>
        <v>0</v>
      </c>
      <c r="K149">
        <v>5048</v>
      </c>
      <c r="L149">
        <v>863</v>
      </c>
      <c r="M149">
        <v>4185</v>
      </c>
      <c r="N149">
        <v>1</v>
      </c>
      <c r="O149">
        <v>1</v>
      </c>
      <c r="P149">
        <v>1</v>
      </c>
      <c r="Q149">
        <v>1</v>
      </c>
      <c r="R149">
        <v>1</v>
      </c>
      <c r="S149" t="s">
        <v>30</v>
      </c>
      <c r="T149" t="s">
        <v>30</v>
      </c>
      <c r="U149" t="s">
        <v>589</v>
      </c>
      <c r="V149">
        <v>254</v>
      </c>
      <c r="W149" t="s">
        <v>590</v>
      </c>
      <c r="X149" t="s">
        <v>41</v>
      </c>
      <c r="Y149">
        <v>0</v>
      </c>
    </row>
    <row r="150" spans="1:25">
      <c r="A150">
        <v>10</v>
      </c>
      <c r="B150">
        <v>99532942</v>
      </c>
      <c r="C150">
        <v>99536524</v>
      </c>
      <c r="D150" t="s">
        <v>585</v>
      </c>
      <c r="E150" t="s">
        <v>586</v>
      </c>
      <c r="F150" t="s">
        <v>587</v>
      </c>
      <c r="G150" t="s">
        <v>591</v>
      </c>
      <c r="H150">
        <v>1.41169736352318</v>
      </c>
      <c r="I150">
        <v>1.5239727515350299E-6</v>
      </c>
      <c r="J150">
        <f>FALSE()</f>
        <v>0</v>
      </c>
      <c r="K150">
        <v>5048</v>
      </c>
      <c r="L150">
        <v>863</v>
      </c>
      <c r="M150">
        <v>4185</v>
      </c>
      <c r="N150">
        <v>1</v>
      </c>
      <c r="O150">
        <v>1</v>
      </c>
      <c r="P150">
        <v>1</v>
      </c>
      <c r="Q150">
        <v>1</v>
      </c>
      <c r="R150">
        <v>1</v>
      </c>
      <c r="S150" t="s">
        <v>30</v>
      </c>
      <c r="T150" t="s">
        <v>30</v>
      </c>
      <c r="U150" t="s">
        <v>592</v>
      </c>
      <c r="V150">
        <v>253</v>
      </c>
      <c r="W150" t="s">
        <v>590</v>
      </c>
      <c r="X150" t="s">
        <v>33</v>
      </c>
      <c r="Y150">
        <v>0</v>
      </c>
    </row>
    <row r="151" spans="1:25">
      <c r="A151">
        <v>10</v>
      </c>
      <c r="B151">
        <v>99532942</v>
      </c>
      <c r="C151">
        <v>99536524</v>
      </c>
      <c r="D151" t="s">
        <v>585</v>
      </c>
      <c r="E151" t="s">
        <v>586</v>
      </c>
      <c r="F151" t="s">
        <v>587</v>
      </c>
      <c r="G151" t="s">
        <v>593</v>
      </c>
      <c r="H151">
        <v>1.41169736352318</v>
      </c>
      <c r="I151">
        <v>1.5239727515350299E-6</v>
      </c>
      <c r="J151">
        <f>FALSE()</f>
        <v>0</v>
      </c>
      <c r="K151">
        <v>5048</v>
      </c>
      <c r="L151">
        <v>863</v>
      </c>
      <c r="M151">
        <v>4185</v>
      </c>
      <c r="N151">
        <v>1</v>
      </c>
      <c r="O151">
        <v>1</v>
      </c>
      <c r="P151">
        <v>1</v>
      </c>
      <c r="Q151">
        <v>1</v>
      </c>
      <c r="R151">
        <v>1</v>
      </c>
      <c r="S151" t="s">
        <v>30</v>
      </c>
      <c r="T151" t="s">
        <v>30</v>
      </c>
      <c r="U151" t="s">
        <v>594</v>
      </c>
      <c r="V151">
        <v>252</v>
      </c>
      <c r="W151" t="s">
        <v>590</v>
      </c>
      <c r="X151" t="s">
        <v>33</v>
      </c>
      <c r="Y151">
        <v>0</v>
      </c>
    </row>
    <row r="152" spans="1:25">
      <c r="A152">
        <v>11</v>
      </c>
      <c r="B152">
        <v>114521645</v>
      </c>
      <c r="C152">
        <v>114559895</v>
      </c>
      <c r="D152" t="s">
        <v>595</v>
      </c>
      <c r="E152" t="s">
        <v>596</v>
      </c>
      <c r="F152" t="s">
        <v>597</v>
      </c>
      <c r="G152" t="s">
        <v>598</v>
      </c>
      <c r="H152">
        <v>1.4038315014809899</v>
      </c>
      <c r="I152">
        <v>6.3990973316455802E-7</v>
      </c>
      <c r="J152">
        <f>TRUE()</f>
        <v>1</v>
      </c>
      <c r="K152">
        <v>2768</v>
      </c>
      <c r="L152">
        <v>429</v>
      </c>
      <c r="M152">
        <v>2339</v>
      </c>
      <c r="N152">
        <v>0.54833597464342299</v>
      </c>
      <c r="O152">
        <v>0.49710312862108902</v>
      </c>
      <c r="P152">
        <v>0.55890083632019105</v>
      </c>
      <c r="Q152">
        <v>0.88942992444602798</v>
      </c>
      <c r="R152">
        <v>6.9648934969697596E-2</v>
      </c>
      <c r="S152" t="s">
        <v>599</v>
      </c>
      <c r="T152" t="s">
        <v>600</v>
      </c>
      <c r="U152" t="s">
        <v>601</v>
      </c>
      <c r="V152">
        <v>203</v>
      </c>
      <c r="W152" t="s">
        <v>602</v>
      </c>
      <c r="X152" t="s">
        <v>603</v>
      </c>
      <c r="Y152">
        <v>0</v>
      </c>
    </row>
    <row r="153" spans="1:25">
      <c r="A153">
        <v>11</v>
      </c>
      <c r="B153">
        <v>114521645</v>
      </c>
      <c r="C153">
        <v>114559895</v>
      </c>
      <c r="D153" t="s">
        <v>595</v>
      </c>
      <c r="E153" t="s">
        <v>604</v>
      </c>
      <c r="F153" t="s">
        <v>597</v>
      </c>
      <c r="G153" t="s">
        <v>605</v>
      </c>
      <c r="H153">
        <v>1.40909082507363</v>
      </c>
      <c r="I153">
        <v>1.18637324182006E-6</v>
      </c>
      <c r="J153">
        <f>TRUE()</f>
        <v>1</v>
      </c>
      <c r="K153">
        <v>2</v>
      </c>
      <c r="L153">
        <v>0</v>
      </c>
      <c r="M153">
        <v>2</v>
      </c>
      <c r="N153">
        <v>3.9619651347068099E-4</v>
      </c>
      <c r="O153">
        <v>0</v>
      </c>
      <c r="P153">
        <v>4.7789725209080003E-4</v>
      </c>
      <c r="Q153">
        <v>0</v>
      </c>
      <c r="R153">
        <v>1</v>
      </c>
      <c r="S153" t="s">
        <v>606</v>
      </c>
      <c r="T153" t="s">
        <v>607</v>
      </c>
      <c r="U153" t="s">
        <v>608</v>
      </c>
      <c r="V153">
        <v>35</v>
      </c>
      <c r="W153" t="s">
        <v>609</v>
      </c>
      <c r="X153" t="s">
        <v>610</v>
      </c>
      <c r="Y153">
        <v>0</v>
      </c>
    </row>
    <row r="154" spans="1:25">
      <c r="A154">
        <v>12</v>
      </c>
      <c r="B154">
        <v>10937408</v>
      </c>
      <c r="C154">
        <v>11171573</v>
      </c>
      <c r="D154" t="s">
        <v>611</v>
      </c>
      <c r="E154" t="s">
        <v>612</v>
      </c>
      <c r="F154" t="s">
        <v>613</v>
      </c>
      <c r="G154" t="s">
        <v>614</v>
      </c>
      <c r="H154">
        <v>1.41169736352318</v>
      </c>
      <c r="I154">
        <v>1.5239727515350299E-6</v>
      </c>
      <c r="J154">
        <f>FALSE()</f>
        <v>0</v>
      </c>
      <c r="K154">
        <v>5048</v>
      </c>
      <c r="L154">
        <v>863</v>
      </c>
      <c r="M154">
        <v>4185</v>
      </c>
      <c r="N154">
        <v>1</v>
      </c>
      <c r="O154">
        <v>1</v>
      </c>
      <c r="P154">
        <v>1</v>
      </c>
      <c r="Q154">
        <v>1</v>
      </c>
      <c r="R154">
        <v>1</v>
      </c>
      <c r="S154" t="s">
        <v>30</v>
      </c>
      <c r="T154" t="s">
        <v>30</v>
      </c>
      <c r="U154" t="s">
        <v>615</v>
      </c>
      <c r="V154">
        <v>247</v>
      </c>
      <c r="W154" t="s">
        <v>616</v>
      </c>
      <c r="X154" t="s">
        <v>33</v>
      </c>
      <c r="Y154">
        <v>0</v>
      </c>
    </row>
    <row r="155" spans="1:25">
      <c r="A155">
        <v>12</v>
      </c>
      <c r="B155">
        <v>10937408</v>
      </c>
      <c r="C155">
        <v>11171573</v>
      </c>
      <c r="D155" t="s">
        <v>611</v>
      </c>
      <c r="E155" t="s">
        <v>612</v>
      </c>
      <c r="F155" t="s">
        <v>613</v>
      </c>
      <c r="G155" t="s">
        <v>617</v>
      </c>
      <c r="H155">
        <v>1.41169736352318</v>
      </c>
      <c r="I155">
        <v>1.5239727515350299E-6</v>
      </c>
      <c r="J155">
        <f>FALSE()</f>
        <v>0</v>
      </c>
      <c r="K155">
        <v>5048</v>
      </c>
      <c r="L155">
        <v>863</v>
      </c>
      <c r="M155">
        <v>4185</v>
      </c>
      <c r="N155">
        <v>1</v>
      </c>
      <c r="O155">
        <v>1</v>
      </c>
      <c r="P155">
        <v>1</v>
      </c>
      <c r="Q155">
        <v>1</v>
      </c>
      <c r="R155">
        <v>1</v>
      </c>
      <c r="S155" t="s">
        <v>30</v>
      </c>
      <c r="T155" t="s">
        <v>30</v>
      </c>
      <c r="U155" t="s">
        <v>274</v>
      </c>
      <c r="V155">
        <v>244</v>
      </c>
      <c r="W155" t="s">
        <v>618</v>
      </c>
      <c r="X155" t="s">
        <v>33</v>
      </c>
      <c r="Y155">
        <v>0</v>
      </c>
    </row>
    <row r="156" spans="1:25">
      <c r="A156">
        <v>12</v>
      </c>
      <c r="B156">
        <v>11091287</v>
      </c>
      <c r="C156">
        <v>11092313</v>
      </c>
      <c r="D156" t="s">
        <v>619</v>
      </c>
      <c r="E156" t="s">
        <v>620</v>
      </c>
      <c r="F156" t="s">
        <v>621</v>
      </c>
      <c r="G156" t="s">
        <v>622</v>
      </c>
      <c r="H156">
        <v>1.41169736352318</v>
      </c>
      <c r="I156">
        <v>1.5239727515350299E-6</v>
      </c>
      <c r="J156">
        <f>FALSE()</f>
        <v>0</v>
      </c>
      <c r="K156">
        <v>5048</v>
      </c>
      <c r="L156">
        <v>863</v>
      </c>
      <c r="M156">
        <v>4185</v>
      </c>
      <c r="N156">
        <v>1</v>
      </c>
      <c r="O156">
        <v>1</v>
      </c>
      <c r="P156">
        <v>1</v>
      </c>
      <c r="Q156">
        <v>1</v>
      </c>
      <c r="R156">
        <v>1</v>
      </c>
      <c r="S156" t="s">
        <v>30</v>
      </c>
      <c r="T156" t="s">
        <v>30</v>
      </c>
      <c r="U156" t="s">
        <v>623</v>
      </c>
      <c r="V156">
        <v>89</v>
      </c>
      <c r="W156" t="s">
        <v>341</v>
      </c>
      <c r="X156" t="s">
        <v>33</v>
      </c>
      <c r="Y156">
        <v>0</v>
      </c>
    </row>
    <row r="157" spans="1:25">
      <c r="A157">
        <v>12</v>
      </c>
      <c r="B157">
        <v>11091287</v>
      </c>
      <c r="C157">
        <v>11092313</v>
      </c>
      <c r="D157" t="s">
        <v>619</v>
      </c>
      <c r="E157" t="s">
        <v>620</v>
      </c>
      <c r="F157" t="s">
        <v>621</v>
      </c>
      <c r="G157" t="s">
        <v>624</v>
      </c>
      <c r="H157">
        <v>1.41169736352318</v>
      </c>
      <c r="I157">
        <v>1.5239727515350299E-6</v>
      </c>
      <c r="J157">
        <f>FALSE()</f>
        <v>0</v>
      </c>
      <c r="K157">
        <v>5048</v>
      </c>
      <c r="L157">
        <v>863</v>
      </c>
      <c r="M157">
        <v>4185</v>
      </c>
      <c r="N157">
        <v>1</v>
      </c>
      <c r="O157">
        <v>1</v>
      </c>
      <c r="P157">
        <v>1</v>
      </c>
      <c r="Q157">
        <v>1</v>
      </c>
      <c r="R157">
        <v>1</v>
      </c>
      <c r="S157" t="s">
        <v>30</v>
      </c>
      <c r="T157" t="s">
        <v>30</v>
      </c>
      <c r="U157" t="s">
        <v>625</v>
      </c>
      <c r="V157">
        <v>86</v>
      </c>
      <c r="W157" t="s">
        <v>341</v>
      </c>
      <c r="X157" t="s">
        <v>33</v>
      </c>
      <c r="Y157">
        <v>0</v>
      </c>
    </row>
    <row r="158" spans="1:25">
      <c r="A158">
        <v>12</v>
      </c>
      <c r="B158">
        <v>11091287</v>
      </c>
      <c r="C158">
        <v>11092313</v>
      </c>
      <c r="D158" t="s">
        <v>619</v>
      </c>
      <c r="E158" t="s">
        <v>620</v>
      </c>
      <c r="F158" t="s">
        <v>621</v>
      </c>
      <c r="G158" t="s">
        <v>626</v>
      </c>
      <c r="H158">
        <v>1.41169736352318</v>
      </c>
      <c r="I158">
        <v>1.5239727515350299E-6</v>
      </c>
      <c r="J158">
        <f>FALSE()</f>
        <v>0</v>
      </c>
      <c r="K158">
        <v>5046</v>
      </c>
      <c r="L158">
        <v>862</v>
      </c>
      <c r="M158">
        <v>4184</v>
      </c>
      <c r="N158">
        <v>0.999603803486529</v>
      </c>
      <c r="O158">
        <v>0.99884125144843605</v>
      </c>
      <c r="P158">
        <v>0.99976105137395499</v>
      </c>
      <c r="Q158">
        <v>0.99907998023702305</v>
      </c>
      <c r="R158">
        <v>1</v>
      </c>
      <c r="S158" t="s">
        <v>30</v>
      </c>
      <c r="T158" t="s">
        <v>30</v>
      </c>
      <c r="U158" t="s">
        <v>627</v>
      </c>
      <c r="V158">
        <v>272</v>
      </c>
      <c r="W158" t="s">
        <v>628</v>
      </c>
      <c r="X158" t="s">
        <v>33</v>
      </c>
      <c r="Y158">
        <v>0</v>
      </c>
    </row>
    <row r="159" spans="1:25">
      <c r="A159">
        <v>12</v>
      </c>
      <c r="B159">
        <v>11091287</v>
      </c>
      <c r="C159">
        <v>11092313</v>
      </c>
      <c r="D159" t="s">
        <v>619</v>
      </c>
      <c r="E159" t="s">
        <v>620</v>
      </c>
      <c r="F159" t="s">
        <v>621</v>
      </c>
      <c r="G159" t="s">
        <v>629</v>
      </c>
      <c r="H159">
        <v>1.41169736352318</v>
      </c>
      <c r="I159">
        <v>1.5239727515350299E-6</v>
      </c>
      <c r="J159">
        <f>FALSE()</f>
        <v>0</v>
      </c>
      <c r="K159">
        <v>5048</v>
      </c>
      <c r="L159">
        <v>863</v>
      </c>
      <c r="M159">
        <v>4185</v>
      </c>
      <c r="N159">
        <v>1</v>
      </c>
      <c r="O159">
        <v>1</v>
      </c>
      <c r="P159">
        <v>1</v>
      </c>
      <c r="Q159">
        <v>1</v>
      </c>
      <c r="R159">
        <v>1</v>
      </c>
      <c r="S159" t="s">
        <v>30</v>
      </c>
      <c r="T159" t="s">
        <v>30</v>
      </c>
      <c r="U159" t="s">
        <v>630</v>
      </c>
      <c r="V159">
        <v>88</v>
      </c>
      <c r="W159" t="s">
        <v>341</v>
      </c>
      <c r="X159" t="s">
        <v>33</v>
      </c>
      <c r="Y159">
        <v>0</v>
      </c>
    </row>
    <row r="160" spans="1:25">
      <c r="A160">
        <v>12</v>
      </c>
      <c r="B160">
        <v>113816738</v>
      </c>
      <c r="C160">
        <v>113966325</v>
      </c>
      <c r="D160" t="s">
        <v>631</v>
      </c>
      <c r="E160" t="s">
        <v>632</v>
      </c>
      <c r="F160" t="s">
        <v>633</v>
      </c>
      <c r="G160" t="s">
        <v>634</v>
      </c>
      <c r="H160">
        <v>1.3770964852380501</v>
      </c>
      <c r="I160">
        <v>2.27128499411427E-6</v>
      </c>
      <c r="J160">
        <f>TRUE()</f>
        <v>1</v>
      </c>
      <c r="K160">
        <v>3</v>
      </c>
      <c r="L160">
        <v>1</v>
      </c>
      <c r="M160">
        <v>2</v>
      </c>
      <c r="N160">
        <v>5.9429477020602199E-4</v>
      </c>
      <c r="O160">
        <v>1.1587485515643101E-3</v>
      </c>
      <c r="P160">
        <v>4.7789725209080003E-4</v>
      </c>
      <c r="Q160">
        <v>2.4246813441483202</v>
      </c>
      <c r="R160">
        <v>0.430460919314473</v>
      </c>
      <c r="S160" t="s">
        <v>635</v>
      </c>
      <c r="T160" t="s">
        <v>636</v>
      </c>
      <c r="U160" t="s">
        <v>637</v>
      </c>
      <c r="V160">
        <v>789</v>
      </c>
      <c r="W160" t="s">
        <v>638</v>
      </c>
      <c r="X160" t="s">
        <v>53</v>
      </c>
      <c r="Y160">
        <v>0</v>
      </c>
    </row>
    <row r="161" spans="1:25">
      <c r="A161">
        <v>12</v>
      </c>
      <c r="B161">
        <v>132618776</v>
      </c>
      <c r="C161">
        <v>132622388</v>
      </c>
      <c r="D161" t="s">
        <v>639</v>
      </c>
      <c r="E161" t="s">
        <v>640</v>
      </c>
      <c r="F161" t="s">
        <v>641</v>
      </c>
      <c r="G161" t="s">
        <v>642</v>
      </c>
      <c r="H161">
        <v>1.41169736352318</v>
      </c>
      <c r="I161">
        <v>1.5239727515350299E-6</v>
      </c>
      <c r="J161">
        <f>TRUE()</f>
        <v>1</v>
      </c>
      <c r="K161">
        <v>1</v>
      </c>
      <c r="L161">
        <v>1</v>
      </c>
      <c r="M161">
        <v>0</v>
      </c>
      <c r="N161">
        <v>1.9809825673534101E-4</v>
      </c>
      <c r="O161">
        <v>1.1587485515643101E-3</v>
      </c>
      <c r="P161">
        <v>0</v>
      </c>
      <c r="Q161" t="e">
        <f>#NUM!</f>
        <v>#NUM!</v>
      </c>
      <c r="R161">
        <v>0.17112299465240599</v>
      </c>
      <c r="S161" t="s">
        <v>643</v>
      </c>
      <c r="T161" t="s">
        <v>644</v>
      </c>
      <c r="U161" t="s">
        <v>645</v>
      </c>
      <c r="V161">
        <v>21</v>
      </c>
      <c r="W161" t="s">
        <v>646</v>
      </c>
      <c r="X161" t="s">
        <v>33</v>
      </c>
      <c r="Y161">
        <v>0</v>
      </c>
    </row>
    <row r="162" spans="1:25">
      <c r="A162">
        <v>12</v>
      </c>
      <c r="B162">
        <v>132618776</v>
      </c>
      <c r="C162">
        <v>132622388</v>
      </c>
      <c r="D162" t="s">
        <v>639</v>
      </c>
      <c r="E162" t="s">
        <v>640</v>
      </c>
      <c r="F162" t="s">
        <v>641</v>
      </c>
      <c r="G162" t="s">
        <v>647</v>
      </c>
      <c r="H162">
        <v>1.41169736352318</v>
      </c>
      <c r="I162">
        <v>1.5239727515350299E-6</v>
      </c>
      <c r="J162">
        <f>FALSE()</f>
        <v>0</v>
      </c>
      <c r="K162">
        <v>5048</v>
      </c>
      <c r="L162">
        <v>863</v>
      </c>
      <c r="M162">
        <v>4185</v>
      </c>
      <c r="N162">
        <v>1</v>
      </c>
      <c r="O162">
        <v>1</v>
      </c>
      <c r="P162">
        <v>1</v>
      </c>
      <c r="Q162">
        <v>1</v>
      </c>
      <c r="R162">
        <v>1</v>
      </c>
      <c r="S162" t="s">
        <v>30</v>
      </c>
      <c r="T162" t="s">
        <v>30</v>
      </c>
      <c r="U162" t="s">
        <v>645</v>
      </c>
      <c r="V162">
        <v>21</v>
      </c>
      <c r="W162" t="s">
        <v>648</v>
      </c>
      <c r="X162" t="s">
        <v>33</v>
      </c>
      <c r="Y162">
        <v>0</v>
      </c>
    </row>
    <row r="163" spans="1:25">
      <c r="A163">
        <v>12</v>
      </c>
      <c r="B163">
        <v>132618776</v>
      </c>
      <c r="C163">
        <v>132622388</v>
      </c>
      <c r="D163" t="s">
        <v>639</v>
      </c>
      <c r="E163" t="s">
        <v>649</v>
      </c>
      <c r="F163" t="s">
        <v>641</v>
      </c>
      <c r="G163" t="s">
        <v>650</v>
      </c>
      <c r="H163">
        <v>1.4215690853782099</v>
      </c>
      <c r="I163">
        <v>1.3037813390958601E-6</v>
      </c>
      <c r="J163">
        <f>TRUE()</f>
        <v>1</v>
      </c>
      <c r="K163">
        <v>1</v>
      </c>
      <c r="L163">
        <v>1</v>
      </c>
      <c r="M163">
        <v>0</v>
      </c>
      <c r="N163">
        <v>1.9809825673534101E-4</v>
      </c>
      <c r="O163">
        <v>1.1587485515643101E-3</v>
      </c>
      <c r="P163">
        <v>0</v>
      </c>
      <c r="Q163" t="e">
        <f>#NUM!</f>
        <v>#NUM!</v>
      </c>
      <c r="R163">
        <v>0.17112299465240599</v>
      </c>
      <c r="S163" t="s">
        <v>643</v>
      </c>
      <c r="T163" t="s">
        <v>644</v>
      </c>
      <c r="U163" t="s">
        <v>651</v>
      </c>
      <c r="V163">
        <v>23</v>
      </c>
      <c r="W163" t="s">
        <v>646</v>
      </c>
      <c r="X163" t="s">
        <v>652</v>
      </c>
      <c r="Y163">
        <v>0</v>
      </c>
    </row>
    <row r="164" spans="1:25">
      <c r="A164">
        <v>12</v>
      </c>
      <c r="B164">
        <v>132618776</v>
      </c>
      <c r="C164">
        <v>132622388</v>
      </c>
      <c r="D164" t="s">
        <v>639</v>
      </c>
      <c r="E164" t="s">
        <v>649</v>
      </c>
      <c r="F164" t="s">
        <v>641</v>
      </c>
      <c r="G164" t="s">
        <v>653</v>
      </c>
      <c r="H164">
        <v>1.41169736352318</v>
      </c>
      <c r="I164">
        <v>1.5239727515350299E-6</v>
      </c>
      <c r="J164">
        <f>TRUE()</f>
        <v>1</v>
      </c>
      <c r="K164">
        <v>1</v>
      </c>
      <c r="L164">
        <v>1</v>
      </c>
      <c r="M164">
        <v>0</v>
      </c>
      <c r="N164">
        <v>1.9809825673534101E-4</v>
      </c>
      <c r="O164">
        <v>1.1587485515643101E-3</v>
      </c>
      <c r="P164">
        <v>0</v>
      </c>
      <c r="Q164" t="e">
        <f>#NUM!</f>
        <v>#NUM!</v>
      </c>
      <c r="R164">
        <v>0.17112299465240599</v>
      </c>
      <c r="S164" t="s">
        <v>643</v>
      </c>
      <c r="T164" t="s">
        <v>644</v>
      </c>
      <c r="U164" t="s">
        <v>654</v>
      </c>
      <c r="V164">
        <v>22</v>
      </c>
      <c r="W164" t="s">
        <v>646</v>
      </c>
      <c r="X164" t="s">
        <v>33</v>
      </c>
      <c r="Y164">
        <v>0</v>
      </c>
    </row>
    <row r="165" spans="1:25">
      <c r="A165">
        <v>12</v>
      </c>
      <c r="B165">
        <v>132618776</v>
      </c>
      <c r="C165">
        <v>132622388</v>
      </c>
      <c r="D165" t="s">
        <v>639</v>
      </c>
      <c r="E165" t="s">
        <v>649</v>
      </c>
      <c r="F165" t="s">
        <v>641</v>
      </c>
      <c r="G165" t="s">
        <v>655</v>
      </c>
      <c r="H165">
        <v>1.41169736352318</v>
      </c>
      <c r="I165">
        <v>1.5239727515350299E-6</v>
      </c>
      <c r="J165">
        <f>FALSE()</f>
        <v>0</v>
      </c>
      <c r="K165">
        <v>5048</v>
      </c>
      <c r="L165">
        <v>863</v>
      </c>
      <c r="M165">
        <v>4185</v>
      </c>
      <c r="N165">
        <v>1</v>
      </c>
      <c r="O165">
        <v>1</v>
      </c>
      <c r="P165">
        <v>1</v>
      </c>
      <c r="Q165">
        <v>1</v>
      </c>
      <c r="R165">
        <v>1</v>
      </c>
      <c r="S165" t="s">
        <v>30</v>
      </c>
      <c r="T165" t="s">
        <v>30</v>
      </c>
      <c r="U165" t="s">
        <v>654</v>
      </c>
      <c r="V165">
        <v>22</v>
      </c>
      <c r="W165" t="s">
        <v>648</v>
      </c>
      <c r="X165" t="s">
        <v>33</v>
      </c>
      <c r="Y165">
        <v>0</v>
      </c>
    </row>
    <row r="166" spans="1:25">
      <c r="A166">
        <v>12</v>
      </c>
      <c r="B166">
        <v>132618776</v>
      </c>
      <c r="C166">
        <v>132622388</v>
      </c>
      <c r="D166" t="s">
        <v>639</v>
      </c>
      <c r="E166" t="s">
        <v>656</v>
      </c>
      <c r="F166" t="s">
        <v>641</v>
      </c>
      <c r="G166" t="s">
        <v>657</v>
      </c>
      <c r="H166">
        <v>1.41169736352318</v>
      </c>
      <c r="I166">
        <v>1.5239727515350299E-6</v>
      </c>
      <c r="J166">
        <f>TRUE()</f>
        <v>1</v>
      </c>
      <c r="K166">
        <v>1</v>
      </c>
      <c r="L166">
        <v>1</v>
      </c>
      <c r="M166">
        <v>0</v>
      </c>
      <c r="N166">
        <v>1.9809825673534101E-4</v>
      </c>
      <c r="O166">
        <v>1.1587485515643101E-3</v>
      </c>
      <c r="P166">
        <v>0</v>
      </c>
      <c r="Q166" t="e">
        <f>#NUM!</f>
        <v>#NUM!</v>
      </c>
      <c r="R166">
        <v>0.17112299465240599</v>
      </c>
      <c r="S166" t="s">
        <v>643</v>
      </c>
      <c r="T166" t="s">
        <v>644</v>
      </c>
      <c r="U166" t="s">
        <v>651</v>
      </c>
      <c r="V166">
        <v>23</v>
      </c>
      <c r="W166" t="s">
        <v>646</v>
      </c>
      <c r="X166" t="s">
        <v>33</v>
      </c>
      <c r="Y166">
        <v>0</v>
      </c>
    </row>
    <row r="167" spans="1:25">
      <c r="A167">
        <v>12</v>
      </c>
      <c r="B167">
        <v>132618776</v>
      </c>
      <c r="C167">
        <v>132622388</v>
      </c>
      <c r="D167" t="s">
        <v>639</v>
      </c>
      <c r="E167" t="s">
        <v>656</v>
      </c>
      <c r="F167" t="s">
        <v>641</v>
      </c>
      <c r="G167" t="s">
        <v>658</v>
      </c>
      <c r="H167">
        <v>1.41169736352318</v>
      </c>
      <c r="I167">
        <v>1.5239727515350299E-6</v>
      </c>
      <c r="J167">
        <f>TRUE()</f>
        <v>1</v>
      </c>
      <c r="K167">
        <v>1</v>
      </c>
      <c r="L167">
        <v>1</v>
      </c>
      <c r="M167">
        <v>0</v>
      </c>
      <c r="N167">
        <v>1.9809825673534101E-4</v>
      </c>
      <c r="O167">
        <v>1.1587485515643101E-3</v>
      </c>
      <c r="P167">
        <v>0</v>
      </c>
      <c r="Q167" t="e">
        <f>#NUM!</f>
        <v>#NUM!</v>
      </c>
      <c r="R167">
        <v>0.17112299465240599</v>
      </c>
      <c r="S167" t="s">
        <v>643</v>
      </c>
      <c r="T167" t="s">
        <v>644</v>
      </c>
      <c r="U167" t="s">
        <v>654</v>
      </c>
      <c r="V167">
        <v>22</v>
      </c>
      <c r="W167" t="s">
        <v>646</v>
      </c>
      <c r="X167" t="s">
        <v>33</v>
      </c>
      <c r="Y167">
        <v>0</v>
      </c>
    </row>
    <row r="168" spans="1:25">
      <c r="A168">
        <v>12</v>
      </c>
      <c r="B168">
        <v>132618776</v>
      </c>
      <c r="C168">
        <v>132622388</v>
      </c>
      <c r="D168" t="s">
        <v>639</v>
      </c>
      <c r="E168" t="s">
        <v>656</v>
      </c>
      <c r="F168" t="s">
        <v>641</v>
      </c>
      <c r="G168" t="s">
        <v>659</v>
      </c>
      <c r="H168">
        <v>1.41169736352318</v>
      </c>
      <c r="I168">
        <v>1.5239727515350299E-6</v>
      </c>
      <c r="J168">
        <f>FALSE()</f>
        <v>0</v>
      </c>
      <c r="K168">
        <v>5048</v>
      </c>
      <c r="L168">
        <v>863</v>
      </c>
      <c r="M168">
        <v>4185</v>
      </c>
      <c r="N168">
        <v>1</v>
      </c>
      <c r="O168">
        <v>1</v>
      </c>
      <c r="P168">
        <v>1</v>
      </c>
      <c r="Q168">
        <v>1</v>
      </c>
      <c r="R168">
        <v>1</v>
      </c>
      <c r="S168" t="s">
        <v>30</v>
      </c>
      <c r="T168" t="s">
        <v>30</v>
      </c>
      <c r="U168" t="s">
        <v>654</v>
      </c>
      <c r="V168">
        <v>22</v>
      </c>
      <c r="W168" t="s">
        <v>648</v>
      </c>
      <c r="X168" t="s">
        <v>33</v>
      </c>
      <c r="Y168">
        <v>0</v>
      </c>
    </row>
    <row r="169" spans="1:25">
      <c r="A169">
        <v>12</v>
      </c>
      <c r="B169">
        <v>132618776</v>
      </c>
      <c r="C169">
        <v>132622388</v>
      </c>
      <c r="D169" t="s">
        <v>639</v>
      </c>
      <c r="E169" t="s">
        <v>660</v>
      </c>
      <c r="F169" t="s">
        <v>641</v>
      </c>
      <c r="G169" t="s">
        <v>661</v>
      </c>
      <c r="H169">
        <v>1.41169736352318</v>
      </c>
      <c r="I169">
        <v>1.5239727515350299E-6</v>
      </c>
      <c r="J169">
        <f>FALSE()</f>
        <v>0</v>
      </c>
      <c r="K169">
        <v>5048</v>
      </c>
      <c r="L169">
        <v>863</v>
      </c>
      <c r="M169">
        <v>4185</v>
      </c>
      <c r="N169">
        <v>1</v>
      </c>
      <c r="O169">
        <v>1</v>
      </c>
      <c r="P169">
        <v>1</v>
      </c>
      <c r="Q169">
        <v>1</v>
      </c>
      <c r="R169">
        <v>1</v>
      </c>
      <c r="S169" t="s">
        <v>30</v>
      </c>
      <c r="T169" t="s">
        <v>30</v>
      </c>
      <c r="U169" t="s">
        <v>662</v>
      </c>
      <c r="V169">
        <v>148</v>
      </c>
      <c r="W169" t="s">
        <v>663</v>
      </c>
      <c r="X169" t="s">
        <v>33</v>
      </c>
      <c r="Y169">
        <v>0</v>
      </c>
    </row>
    <row r="170" spans="1:25">
      <c r="A170">
        <v>12</v>
      </c>
      <c r="B170">
        <v>132618776</v>
      </c>
      <c r="C170">
        <v>132622388</v>
      </c>
      <c r="D170" t="s">
        <v>639</v>
      </c>
      <c r="E170" t="s">
        <v>660</v>
      </c>
      <c r="F170" t="s">
        <v>641</v>
      </c>
      <c r="G170" t="s">
        <v>664</v>
      </c>
      <c r="H170">
        <v>1.41169736352318</v>
      </c>
      <c r="I170">
        <v>1.5239727515350299E-6</v>
      </c>
      <c r="J170">
        <f>FALSE()</f>
        <v>0</v>
      </c>
      <c r="K170">
        <v>5048</v>
      </c>
      <c r="L170">
        <v>863</v>
      </c>
      <c r="M170">
        <v>4185</v>
      </c>
      <c r="N170">
        <v>1</v>
      </c>
      <c r="O170">
        <v>1</v>
      </c>
      <c r="P170">
        <v>1</v>
      </c>
      <c r="Q170">
        <v>1</v>
      </c>
      <c r="R170">
        <v>1</v>
      </c>
      <c r="S170" t="s">
        <v>30</v>
      </c>
      <c r="T170" t="s">
        <v>30</v>
      </c>
      <c r="U170" t="s">
        <v>372</v>
      </c>
      <c r="V170">
        <v>147</v>
      </c>
      <c r="W170" t="s">
        <v>663</v>
      </c>
      <c r="X170" t="s">
        <v>33</v>
      </c>
      <c r="Y170">
        <v>0</v>
      </c>
    </row>
    <row r="171" spans="1:25">
      <c r="A171">
        <v>12</v>
      </c>
      <c r="B171">
        <v>132618776</v>
      </c>
      <c r="C171">
        <v>132622388</v>
      </c>
      <c r="D171" t="s">
        <v>639</v>
      </c>
      <c r="E171" t="s">
        <v>660</v>
      </c>
      <c r="F171" t="s">
        <v>641</v>
      </c>
      <c r="G171" t="s">
        <v>665</v>
      </c>
      <c r="H171">
        <v>1.41169736352318</v>
      </c>
      <c r="I171">
        <v>1.5239727515350299E-6</v>
      </c>
      <c r="J171">
        <f>FALSE()</f>
        <v>0</v>
      </c>
      <c r="K171">
        <v>5048</v>
      </c>
      <c r="L171">
        <v>863</v>
      </c>
      <c r="M171">
        <v>4185</v>
      </c>
      <c r="N171">
        <v>1</v>
      </c>
      <c r="O171">
        <v>1</v>
      </c>
      <c r="P171">
        <v>1</v>
      </c>
      <c r="Q171">
        <v>1</v>
      </c>
      <c r="R171">
        <v>1</v>
      </c>
      <c r="S171" t="s">
        <v>30</v>
      </c>
      <c r="T171" t="s">
        <v>30</v>
      </c>
      <c r="U171" t="s">
        <v>666</v>
      </c>
      <c r="V171">
        <v>149</v>
      </c>
      <c r="W171" t="s">
        <v>667</v>
      </c>
      <c r="X171" t="s">
        <v>33</v>
      </c>
      <c r="Y171">
        <v>0</v>
      </c>
    </row>
    <row r="172" spans="1:25">
      <c r="A172">
        <v>12</v>
      </c>
      <c r="B172">
        <v>132618776</v>
      </c>
      <c r="C172">
        <v>132622388</v>
      </c>
      <c r="D172" t="s">
        <v>639</v>
      </c>
      <c r="E172" t="s">
        <v>660</v>
      </c>
      <c r="F172" t="s">
        <v>641</v>
      </c>
      <c r="G172" t="s">
        <v>668</v>
      </c>
      <c r="H172">
        <v>1.41169736352318</v>
      </c>
      <c r="I172">
        <v>1.5239727515350299E-6</v>
      </c>
      <c r="J172">
        <f>TRUE()</f>
        <v>1</v>
      </c>
      <c r="K172">
        <v>1</v>
      </c>
      <c r="L172">
        <v>1</v>
      </c>
      <c r="M172">
        <v>0</v>
      </c>
      <c r="N172">
        <v>1.9809825673534101E-4</v>
      </c>
      <c r="O172">
        <v>1.1587485515643101E-3</v>
      </c>
      <c r="P172">
        <v>0</v>
      </c>
      <c r="Q172" t="e">
        <f>#NUM!</f>
        <v>#NUM!</v>
      </c>
      <c r="R172">
        <v>0.17112299465240599</v>
      </c>
      <c r="S172" t="s">
        <v>669</v>
      </c>
      <c r="T172" t="s">
        <v>670</v>
      </c>
      <c r="U172" t="s">
        <v>666</v>
      </c>
      <c r="V172">
        <v>149</v>
      </c>
      <c r="W172" t="s">
        <v>663</v>
      </c>
      <c r="X172" t="s">
        <v>33</v>
      </c>
      <c r="Y172">
        <v>0</v>
      </c>
    </row>
    <row r="173" spans="1:25">
      <c r="A173">
        <v>12</v>
      </c>
      <c r="B173">
        <v>132623753</v>
      </c>
      <c r="C173">
        <v>132687376</v>
      </c>
      <c r="D173" t="s">
        <v>671</v>
      </c>
      <c r="E173" t="s">
        <v>672</v>
      </c>
      <c r="F173" t="s">
        <v>673</v>
      </c>
      <c r="G173" t="s">
        <v>674</v>
      </c>
      <c r="H173">
        <v>1.41169736352318</v>
      </c>
      <c r="I173">
        <v>1.5239727515350299E-6</v>
      </c>
      <c r="J173">
        <f>FALSE()</f>
        <v>0</v>
      </c>
      <c r="K173">
        <v>5048</v>
      </c>
      <c r="L173">
        <v>863</v>
      </c>
      <c r="M173">
        <v>4185</v>
      </c>
      <c r="N173">
        <v>1</v>
      </c>
      <c r="O173">
        <v>1</v>
      </c>
      <c r="P173">
        <v>1</v>
      </c>
      <c r="Q173">
        <v>1</v>
      </c>
      <c r="R173">
        <v>1</v>
      </c>
      <c r="S173" t="s">
        <v>30</v>
      </c>
      <c r="T173" t="s">
        <v>30</v>
      </c>
      <c r="U173" t="s">
        <v>675</v>
      </c>
      <c r="V173">
        <v>476</v>
      </c>
      <c r="W173" t="s">
        <v>676</v>
      </c>
      <c r="X173" t="s">
        <v>33</v>
      </c>
      <c r="Y173">
        <v>0</v>
      </c>
    </row>
    <row r="174" spans="1:25">
      <c r="A174">
        <v>12</v>
      </c>
      <c r="B174">
        <v>132623753</v>
      </c>
      <c r="C174">
        <v>132687376</v>
      </c>
      <c r="D174" t="s">
        <v>671</v>
      </c>
      <c r="E174" t="s">
        <v>672</v>
      </c>
      <c r="F174" t="s">
        <v>673</v>
      </c>
      <c r="G174" t="s">
        <v>677</v>
      </c>
      <c r="H174">
        <v>1.3893120293937999</v>
      </c>
      <c r="I174">
        <v>2.0635296755464002E-6</v>
      </c>
      <c r="J174">
        <f>FALSE()</f>
        <v>0</v>
      </c>
      <c r="K174">
        <v>5048</v>
      </c>
      <c r="L174">
        <v>863</v>
      </c>
      <c r="M174">
        <v>4185</v>
      </c>
      <c r="N174">
        <v>1</v>
      </c>
      <c r="O174">
        <v>1</v>
      </c>
      <c r="P174">
        <v>1</v>
      </c>
      <c r="Q174">
        <v>1</v>
      </c>
      <c r="R174">
        <v>1</v>
      </c>
      <c r="S174" t="s">
        <v>30</v>
      </c>
      <c r="T174" t="s">
        <v>30</v>
      </c>
      <c r="U174" t="s">
        <v>678</v>
      </c>
      <c r="V174">
        <v>951</v>
      </c>
      <c r="W174" t="s">
        <v>679</v>
      </c>
      <c r="X174" t="s">
        <v>680</v>
      </c>
      <c r="Y174">
        <v>0</v>
      </c>
    </row>
    <row r="175" spans="1:25">
      <c r="A175">
        <v>12</v>
      </c>
      <c r="B175">
        <v>132623753</v>
      </c>
      <c r="C175">
        <v>132687376</v>
      </c>
      <c r="D175" t="s">
        <v>671</v>
      </c>
      <c r="E175" t="s">
        <v>672</v>
      </c>
      <c r="F175" t="s">
        <v>673</v>
      </c>
      <c r="G175" t="s">
        <v>681</v>
      </c>
      <c r="H175">
        <v>1.4114670298010801</v>
      </c>
      <c r="I175">
        <v>1.55854109676914E-6</v>
      </c>
      <c r="J175">
        <f>TRUE()</f>
        <v>1</v>
      </c>
      <c r="K175">
        <v>2</v>
      </c>
      <c r="L175">
        <v>0</v>
      </c>
      <c r="M175">
        <v>2</v>
      </c>
      <c r="N175">
        <v>3.9619651347068099E-4</v>
      </c>
      <c r="O175">
        <v>0</v>
      </c>
      <c r="P175">
        <v>4.7789725209080003E-4</v>
      </c>
      <c r="Q175">
        <v>0</v>
      </c>
      <c r="R175">
        <v>1</v>
      </c>
      <c r="S175" t="s">
        <v>682</v>
      </c>
      <c r="T175" t="s">
        <v>683</v>
      </c>
      <c r="U175" t="s">
        <v>684</v>
      </c>
      <c r="V175">
        <v>803</v>
      </c>
      <c r="W175" t="s">
        <v>685</v>
      </c>
      <c r="X175" t="s">
        <v>461</v>
      </c>
      <c r="Y175">
        <v>0</v>
      </c>
    </row>
    <row r="176" spans="1:25">
      <c r="A176">
        <v>12</v>
      </c>
      <c r="B176">
        <v>132623753</v>
      </c>
      <c r="C176">
        <v>132687376</v>
      </c>
      <c r="D176" t="s">
        <v>671</v>
      </c>
      <c r="E176" t="s">
        <v>672</v>
      </c>
      <c r="F176" t="s">
        <v>673</v>
      </c>
      <c r="G176" t="s">
        <v>686</v>
      </c>
      <c r="H176">
        <v>1.3893120293937999</v>
      </c>
      <c r="I176">
        <v>2.0635296755464002E-6</v>
      </c>
      <c r="J176">
        <f>TRUE()</f>
        <v>1</v>
      </c>
      <c r="K176">
        <v>1</v>
      </c>
      <c r="L176">
        <v>0</v>
      </c>
      <c r="M176">
        <v>1</v>
      </c>
      <c r="N176">
        <v>1.9809825673534101E-4</v>
      </c>
      <c r="O176">
        <v>0</v>
      </c>
      <c r="P176">
        <v>2.3894862604540001E-4</v>
      </c>
      <c r="Q176">
        <v>0</v>
      </c>
      <c r="R176">
        <v>1</v>
      </c>
      <c r="S176" t="s">
        <v>687</v>
      </c>
      <c r="T176" t="s">
        <v>688</v>
      </c>
      <c r="U176" t="s">
        <v>689</v>
      </c>
      <c r="V176">
        <v>1064</v>
      </c>
      <c r="W176" t="s">
        <v>690</v>
      </c>
      <c r="X176" t="s">
        <v>680</v>
      </c>
      <c r="Y176">
        <v>0</v>
      </c>
    </row>
    <row r="177" spans="1:25">
      <c r="A177">
        <v>12</v>
      </c>
      <c r="B177">
        <v>132623753</v>
      </c>
      <c r="C177">
        <v>132687376</v>
      </c>
      <c r="D177" t="s">
        <v>671</v>
      </c>
      <c r="E177" t="s">
        <v>672</v>
      </c>
      <c r="F177" t="s">
        <v>673</v>
      </c>
      <c r="G177" t="s">
        <v>691</v>
      </c>
      <c r="H177">
        <v>1.41169736352318</v>
      </c>
      <c r="I177">
        <v>1.5239727515350299E-6</v>
      </c>
      <c r="J177">
        <f>FALSE()</f>
        <v>0</v>
      </c>
      <c r="K177">
        <v>5048</v>
      </c>
      <c r="L177">
        <v>863</v>
      </c>
      <c r="M177">
        <v>4185</v>
      </c>
      <c r="N177">
        <v>1</v>
      </c>
      <c r="O177">
        <v>1</v>
      </c>
      <c r="P177">
        <v>1</v>
      </c>
      <c r="Q177">
        <v>1</v>
      </c>
      <c r="R177">
        <v>1</v>
      </c>
      <c r="S177" t="s">
        <v>30</v>
      </c>
      <c r="T177" t="s">
        <v>30</v>
      </c>
      <c r="U177" t="s">
        <v>689</v>
      </c>
      <c r="V177">
        <v>1064</v>
      </c>
      <c r="W177" t="s">
        <v>692</v>
      </c>
      <c r="X177" t="s">
        <v>33</v>
      </c>
      <c r="Y177">
        <v>0</v>
      </c>
    </row>
    <row r="178" spans="1:25">
      <c r="A178">
        <v>12</v>
      </c>
      <c r="B178">
        <v>132623753</v>
      </c>
      <c r="C178">
        <v>132687376</v>
      </c>
      <c r="D178" t="s">
        <v>671</v>
      </c>
      <c r="E178" t="s">
        <v>672</v>
      </c>
      <c r="F178" t="s">
        <v>673</v>
      </c>
      <c r="G178" t="s">
        <v>693</v>
      </c>
      <c r="H178">
        <v>1.3770964852380501</v>
      </c>
      <c r="I178">
        <v>2.27128499411427E-6</v>
      </c>
      <c r="J178">
        <f>FALSE()</f>
        <v>0</v>
      </c>
      <c r="K178">
        <v>5048</v>
      </c>
      <c r="L178">
        <v>863</v>
      </c>
      <c r="M178">
        <v>4185</v>
      </c>
      <c r="N178">
        <v>1</v>
      </c>
      <c r="O178">
        <v>1</v>
      </c>
      <c r="P178">
        <v>1</v>
      </c>
      <c r="Q178">
        <v>1</v>
      </c>
      <c r="R178">
        <v>1</v>
      </c>
      <c r="S178" t="s">
        <v>30</v>
      </c>
      <c r="T178" t="s">
        <v>30</v>
      </c>
      <c r="U178" t="s">
        <v>694</v>
      </c>
      <c r="V178">
        <v>1067</v>
      </c>
      <c r="W178" t="s">
        <v>695</v>
      </c>
      <c r="X178" t="s">
        <v>53</v>
      </c>
      <c r="Y178">
        <v>0</v>
      </c>
    </row>
    <row r="179" spans="1:25">
      <c r="A179">
        <v>12</v>
      </c>
      <c r="B179">
        <v>132623753</v>
      </c>
      <c r="C179">
        <v>132687376</v>
      </c>
      <c r="D179" t="s">
        <v>671</v>
      </c>
      <c r="E179" t="s">
        <v>672</v>
      </c>
      <c r="F179" t="s">
        <v>673</v>
      </c>
      <c r="G179" t="s">
        <v>696</v>
      </c>
      <c r="H179">
        <v>1.41169736352318</v>
      </c>
      <c r="I179">
        <v>1.5239727515350299E-6</v>
      </c>
      <c r="J179">
        <f>FALSE()</f>
        <v>0</v>
      </c>
      <c r="K179">
        <v>5048</v>
      </c>
      <c r="L179">
        <v>863</v>
      </c>
      <c r="M179">
        <v>4185</v>
      </c>
      <c r="N179">
        <v>1</v>
      </c>
      <c r="O179">
        <v>1</v>
      </c>
      <c r="P179">
        <v>1</v>
      </c>
      <c r="Q179">
        <v>1</v>
      </c>
      <c r="R179">
        <v>1</v>
      </c>
      <c r="S179" t="s">
        <v>30</v>
      </c>
      <c r="T179" t="s">
        <v>30</v>
      </c>
      <c r="U179" t="s">
        <v>697</v>
      </c>
      <c r="V179">
        <v>477</v>
      </c>
      <c r="W179" t="s">
        <v>676</v>
      </c>
      <c r="X179" t="s">
        <v>33</v>
      </c>
      <c r="Y179">
        <v>0</v>
      </c>
    </row>
    <row r="180" spans="1:25">
      <c r="A180">
        <v>12</v>
      </c>
      <c r="B180">
        <v>132623753</v>
      </c>
      <c r="C180">
        <v>132687376</v>
      </c>
      <c r="D180" t="s">
        <v>671</v>
      </c>
      <c r="E180" t="s">
        <v>672</v>
      </c>
      <c r="F180" t="s">
        <v>673</v>
      </c>
      <c r="G180" t="s">
        <v>698</v>
      </c>
      <c r="H180">
        <v>1.4185662480260799</v>
      </c>
      <c r="I180">
        <v>1.0211923706187001E-6</v>
      </c>
      <c r="J180">
        <f>FALSE()</f>
        <v>0</v>
      </c>
      <c r="K180">
        <v>5048</v>
      </c>
      <c r="L180">
        <v>863</v>
      </c>
      <c r="M180">
        <v>4185</v>
      </c>
      <c r="N180">
        <v>1</v>
      </c>
      <c r="O180">
        <v>1</v>
      </c>
      <c r="P180">
        <v>1</v>
      </c>
      <c r="Q180">
        <v>1</v>
      </c>
      <c r="R180">
        <v>1</v>
      </c>
      <c r="S180" t="s">
        <v>30</v>
      </c>
      <c r="T180" t="s">
        <v>30</v>
      </c>
      <c r="U180" t="s">
        <v>699</v>
      </c>
      <c r="V180">
        <v>478</v>
      </c>
      <c r="W180" t="s">
        <v>676</v>
      </c>
      <c r="X180" t="s">
        <v>700</v>
      </c>
      <c r="Y180">
        <v>0</v>
      </c>
    </row>
    <row r="181" spans="1:25">
      <c r="A181">
        <v>12</v>
      </c>
      <c r="B181">
        <v>132623753</v>
      </c>
      <c r="C181">
        <v>132687376</v>
      </c>
      <c r="D181" t="s">
        <v>671</v>
      </c>
      <c r="E181" t="s">
        <v>672</v>
      </c>
      <c r="F181" t="s">
        <v>673</v>
      </c>
      <c r="G181" t="s">
        <v>701</v>
      </c>
      <c r="H181">
        <v>1.41169736352318</v>
      </c>
      <c r="I181">
        <v>1.5239727515350299E-6</v>
      </c>
      <c r="J181">
        <f>TRUE()</f>
        <v>1</v>
      </c>
      <c r="K181">
        <v>1</v>
      </c>
      <c r="L181">
        <v>1</v>
      </c>
      <c r="M181">
        <v>0</v>
      </c>
      <c r="N181">
        <v>1.9809825673534101E-4</v>
      </c>
      <c r="O181">
        <v>1.1587485515643101E-3</v>
      </c>
      <c r="P181">
        <v>0</v>
      </c>
      <c r="Q181" t="e">
        <f>#NUM!</f>
        <v>#NUM!</v>
      </c>
      <c r="R181">
        <v>0.17112299465240599</v>
      </c>
      <c r="S181" t="s">
        <v>702</v>
      </c>
      <c r="T181" t="s">
        <v>703</v>
      </c>
      <c r="U181" t="s">
        <v>704</v>
      </c>
      <c r="V181">
        <v>1633</v>
      </c>
      <c r="W181" t="s">
        <v>705</v>
      </c>
      <c r="X181" t="s">
        <v>33</v>
      </c>
      <c r="Y181">
        <v>0</v>
      </c>
    </row>
    <row r="182" spans="1:25">
      <c r="A182">
        <v>12</v>
      </c>
      <c r="B182">
        <v>132623753</v>
      </c>
      <c r="C182">
        <v>132687376</v>
      </c>
      <c r="D182" t="s">
        <v>671</v>
      </c>
      <c r="E182" t="s">
        <v>672</v>
      </c>
      <c r="F182" t="s">
        <v>673</v>
      </c>
      <c r="G182" t="s">
        <v>706</v>
      </c>
      <c r="H182">
        <v>1.41169736352318</v>
      </c>
      <c r="I182">
        <v>1.5239727515350299E-6</v>
      </c>
      <c r="J182">
        <f>FALSE()</f>
        <v>0</v>
      </c>
      <c r="K182">
        <v>5048</v>
      </c>
      <c r="L182">
        <v>863</v>
      </c>
      <c r="M182">
        <v>4185</v>
      </c>
      <c r="N182">
        <v>1</v>
      </c>
      <c r="O182">
        <v>1</v>
      </c>
      <c r="P182">
        <v>1</v>
      </c>
      <c r="Q182">
        <v>1</v>
      </c>
      <c r="R182">
        <v>1</v>
      </c>
      <c r="S182" t="s">
        <v>30</v>
      </c>
      <c r="T182" t="s">
        <v>30</v>
      </c>
      <c r="U182" t="s">
        <v>707</v>
      </c>
      <c r="V182">
        <v>952</v>
      </c>
      <c r="W182" t="s">
        <v>708</v>
      </c>
      <c r="X182" t="s">
        <v>33</v>
      </c>
      <c r="Y182">
        <v>0</v>
      </c>
    </row>
    <row r="183" spans="1:25">
      <c r="A183">
        <v>12</v>
      </c>
      <c r="B183">
        <v>132623753</v>
      </c>
      <c r="C183">
        <v>132687376</v>
      </c>
      <c r="D183" t="s">
        <v>671</v>
      </c>
      <c r="E183" t="s">
        <v>672</v>
      </c>
      <c r="F183" t="s">
        <v>673</v>
      </c>
      <c r="G183" t="s">
        <v>709</v>
      </c>
      <c r="H183">
        <v>1.3893120293937999</v>
      </c>
      <c r="I183">
        <v>2.0635296755464002E-6</v>
      </c>
      <c r="J183">
        <f>TRUE()</f>
        <v>1</v>
      </c>
      <c r="K183">
        <v>1</v>
      </c>
      <c r="L183">
        <v>1</v>
      </c>
      <c r="M183">
        <v>0</v>
      </c>
      <c r="N183">
        <v>1.9809825673534101E-4</v>
      </c>
      <c r="O183">
        <v>1.1587485515643101E-3</v>
      </c>
      <c r="P183">
        <v>0</v>
      </c>
      <c r="Q183" t="e">
        <f>#NUM!</f>
        <v>#NUM!</v>
      </c>
      <c r="R183">
        <v>0.17112299465240599</v>
      </c>
      <c r="S183" t="s">
        <v>702</v>
      </c>
      <c r="T183" t="s">
        <v>703</v>
      </c>
      <c r="U183" t="s">
        <v>710</v>
      </c>
      <c r="V183">
        <v>1634</v>
      </c>
      <c r="W183" t="s">
        <v>711</v>
      </c>
      <c r="X183" t="s">
        <v>680</v>
      </c>
      <c r="Y183">
        <v>0</v>
      </c>
    </row>
    <row r="184" spans="1:25">
      <c r="A184">
        <v>12</v>
      </c>
      <c r="B184">
        <v>132623753</v>
      </c>
      <c r="C184">
        <v>132687376</v>
      </c>
      <c r="D184" t="s">
        <v>671</v>
      </c>
      <c r="E184" t="s">
        <v>672</v>
      </c>
      <c r="F184" t="s">
        <v>673</v>
      </c>
      <c r="G184" t="s">
        <v>712</v>
      </c>
      <c r="H184">
        <v>1.41169736352318</v>
      </c>
      <c r="I184">
        <v>1.5239727515350299E-6</v>
      </c>
      <c r="J184">
        <f>FALSE()</f>
        <v>0</v>
      </c>
      <c r="K184">
        <v>5048</v>
      </c>
      <c r="L184">
        <v>863</v>
      </c>
      <c r="M184">
        <v>4185</v>
      </c>
      <c r="N184">
        <v>1</v>
      </c>
      <c r="O184">
        <v>1</v>
      </c>
      <c r="P184">
        <v>1</v>
      </c>
      <c r="Q184">
        <v>1</v>
      </c>
      <c r="R184">
        <v>1</v>
      </c>
      <c r="S184" t="s">
        <v>30</v>
      </c>
      <c r="T184" t="s">
        <v>30</v>
      </c>
      <c r="U184" t="s">
        <v>713</v>
      </c>
      <c r="V184">
        <v>1603</v>
      </c>
      <c r="W184" t="s">
        <v>714</v>
      </c>
      <c r="X184" t="s">
        <v>33</v>
      </c>
      <c r="Y184">
        <v>0</v>
      </c>
    </row>
    <row r="185" spans="1:25">
      <c r="A185">
        <v>12</v>
      </c>
      <c r="B185">
        <v>132623753</v>
      </c>
      <c r="C185">
        <v>132687376</v>
      </c>
      <c r="D185" t="s">
        <v>671</v>
      </c>
      <c r="E185" t="s">
        <v>672</v>
      </c>
      <c r="F185" t="s">
        <v>673</v>
      </c>
      <c r="G185" t="s">
        <v>715</v>
      </c>
      <c r="H185">
        <v>1.41611933044543</v>
      </c>
      <c r="I185">
        <v>1.4971902778743E-6</v>
      </c>
      <c r="J185">
        <f>TRUE()</f>
        <v>1</v>
      </c>
      <c r="K185">
        <v>1</v>
      </c>
      <c r="L185">
        <v>0</v>
      </c>
      <c r="M185">
        <v>1</v>
      </c>
      <c r="N185">
        <v>1.9809825673534101E-4</v>
      </c>
      <c r="O185">
        <v>0</v>
      </c>
      <c r="P185">
        <v>2.3894862604540001E-4</v>
      </c>
      <c r="Q185">
        <v>0</v>
      </c>
      <c r="R185">
        <v>1</v>
      </c>
      <c r="S185" t="s">
        <v>716</v>
      </c>
      <c r="T185" t="s">
        <v>717</v>
      </c>
      <c r="U185" t="s">
        <v>718</v>
      </c>
      <c r="V185">
        <v>1456</v>
      </c>
      <c r="W185" t="s">
        <v>719</v>
      </c>
      <c r="X185" t="s">
        <v>720</v>
      </c>
      <c r="Y185">
        <v>0</v>
      </c>
    </row>
    <row r="186" spans="1:25">
      <c r="A186">
        <v>12</v>
      </c>
      <c r="B186">
        <v>132623753</v>
      </c>
      <c r="C186">
        <v>132687376</v>
      </c>
      <c r="D186" t="s">
        <v>671</v>
      </c>
      <c r="E186" t="s">
        <v>672</v>
      </c>
      <c r="F186" t="s">
        <v>673</v>
      </c>
      <c r="G186" t="s">
        <v>721</v>
      </c>
      <c r="H186">
        <v>1.41169736352318</v>
      </c>
      <c r="I186">
        <v>1.5239727515350299E-6</v>
      </c>
      <c r="J186">
        <f>FALSE()</f>
        <v>0</v>
      </c>
      <c r="K186">
        <v>5048</v>
      </c>
      <c r="L186">
        <v>863</v>
      </c>
      <c r="M186">
        <v>4185</v>
      </c>
      <c r="N186">
        <v>1</v>
      </c>
      <c r="O186">
        <v>1</v>
      </c>
      <c r="P186">
        <v>1</v>
      </c>
      <c r="Q186">
        <v>1</v>
      </c>
      <c r="R186">
        <v>1</v>
      </c>
      <c r="S186" t="s">
        <v>30</v>
      </c>
      <c r="T186" t="s">
        <v>30</v>
      </c>
      <c r="U186" t="s">
        <v>722</v>
      </c>
      <c r="V186">
        <v>1773</v>
      </c>
      <c r="W186" t="s">
        <v>723</v>
      </c>
      <c r="X186" t="s">
        <v>33</v>
      </c>
      <c r="Y186">
        <v>0</v>
      </c>
    </row>
    <row r="187" spans="1:25">
      <c r="A187">
        <v>12</v>
      </c>
      <c r="B187">
        <v>132710819</v>
      </c>
      <c r="C187">
        <v>132722734</v>
      </c>
      <c r="D187" t="s">
        <v>724</v>
      </c>
      <c r="E187" t="s">
        <v>725</v>
      </c>
      <c r="F187" t="s">
        <v>726</v>
      </c>
      <c r="G187" t="s">
        <v>727</v>
      </c>
      <c r="H187">
        <v>1.41169736352318</v>
      </c>
      <c r="I187">
        <v>1.5239727515350299E-6</v>
      </c>
      <c r="J187">
        <f>FALSE()</f>
        <v>0</v>
      </c>
      <c r="K187">
        <v>5037</v>
      </c>
      <c r="L187">
        <v>862</v>
      </c>
      <c r="M187">
        <v>4175</v>
      </c>
      <c r="N187">
        <v>0.99782091917591098</v>
      </c>
      <c r="O187">
        <v>0.99884125144843605</v>
      </c>
      <c r="P187">
        <v>0.99761051373954601</v>
      </c>
      <c r="Q187">
        <v>1.0012336855836399</v>
      </c>
      <c r="R187">
        <v>1</v>
      </c>
      <c r="S187" t="s">
        <v>30</v>
      </c>
      <c r="T187" t="s">
        <v>30</v>
      </c>
      <c r="U187" t="s">
        <v>728</v>
      </c>
      <c r="V187">
        <v>42</v>
      </c>
      <c r="W187" t="s">
        <v>729</v>
      </c>
      <c r="X187" t="s">
        <v>33</v>
      </c>
      <c r="Y187">
        <v>0</v>
      </c>
    </row>
    <row r="188" spans="1:25">
      <c r="A188">
        <v>12</v>
      </c>
      <c r="B188">
        <v>132710819</v>
      </c>
      <c r="C188">
        <v>132722734</v>
      </c>
      <c r="D188" t="s">
        <v>724</v>
      </c>
      <c r="E188" t="s">
        <v>725</v>
      </c>
      <c r="F188" t="s">
        <v>726</v>
      </c>
      <c r="G188" t="s">
        <v>730</v>
      </c>
      <c r="H188">
        <v>1.41169736352318</v>
      </c>
      <c r="I188">
        <v>1.5239727515350299E-6</v>
      </c>
      <c r="J188">
        <f>TRUE()</f>
        <v>1</v>
      </c>
      <c r="K188">
        <v>378</v>
      </c>
      <c r="L188">
        <v>59</v>
      </c>
      <c r="M188">
        <v>319</v>
      </c>
      <c r="N188">
        <v>7.4881141045958804E-2</v>
      </c>
      <c r="O188">
        <v>6.83661645422943E-2</v>
      </c>
      <c r="P188">
        <v>7.6224611708482701E-2</v>
      </c>
      <c r="Q188">
        <v>0.89690407087618096</v>
      </c>
      <c r="R188">
        <v>0.52267969848252505</v>
      </c>
      <c r="S188" t="s">
        <v>731</v>
      </c>
      <c r="T188" t="s">
        <v>732</v>
      </c>
      <c r="U188" t="s">
        <v>728</v>
      </c>
      <c r="V188">
        <v>42</v>
      </c>
      <c r="W188" t="s">
        <v>733</v>
      </c>
      <c r="X188" t="s">
        <v>33</v>
      </c>
      <c r="Y188">
        <v>0</v>
      </c>
    </row>
    <row r="189" spans="1:25">
      <c r="A189">
        <v>12</v>
      </c>
      <c r="B189">
        <v>132710819</v>
      </c>
      <c r="C189">
        <v>132722734</v>
      </c>
      <c r="D189" t="s">
        <v>724</v>
      </c>
      <c r="E189" t="s">
        <v>734</v>
      </c>
      <c r="F189" t="s">
        <v>726</v>
      </c>
      <c r="G189" t="s">
        <v>735</v>
      </c>
      <c r="H189">
        <v>1.43454484809835</v>
      </c>
      <c r="I189">
        <v>4.12416190628434E-7</v>
      </c>
      <c r="J189">
        <f>FALSE()</f>
        <v>0</v>
      </c>
      <c r="K189">
        <v>5048</v>
      </c>
      <c r="L189">
        <v>863</v>
      </c>
      <c r="M189">
        <v>4185</v>
      </c>
      <c r="N189">
        <v>1</v>
      </c>
      <c r="O189">
        <v>1</v>
      </c>
      <c r="P189">
        <v>1</v>
      </c>
      <c r="Q189">
        <v>1</v>
      </c>
      <c r="R189">
        <v>1</v>
      </c>
      <c r="S189" t="s">
        <v>30</v>
      </c>
      <c r="T189" t="s">
        <v>30</v>
      </c>
      <c r="U189" t="s">
        <v>625</v>
      </c>
      <c r="V189">
        <v>86</v>
      </c>
      <c r="W189" t="s">
        <v>736</v>
      </c>
      <c r="X189" t="s">
        <v>114</v>
      </c>
      <c r="Y189">
        <v>0</v>
      </c>
    </row>
    <row r="190" spans="1:25">
      <c r="A190">
        <v>12</v>
      </c>
      <c r="B190">
        <v>132710819</v>
      </c>
      <c r="C190">
        <v>132722734</v>
      </c>
      <c r="D190" t="s">
        <v>724</v>
      </c>
      <c r="E190" t="s">
        <v>734</v>
      </c>
      <c r="F190" t="s">
        <v>726</v>
      </c>
      <c r="G190" t="s">
        <v>737</v>
      </c>
      <c r="H190">
        <v>1.41169736352318</v>
      </c>
      <c r="I190">
        <v>1.5239727515350299E-6</v>
      </c>
      <c r="J190">
        <f>FALSE()</f>
        <v>0</v>
      </c>
      <c r="K190">
        <v>5048</v>
      </c>
      <c r="L190">
        <v>863</v>
      </c>
      <c r="M190">
        <v>4185</v>
      </c>
      <c r="N190">
        <v>1</v>
      </c>
      <c r="O190">
        <v>1</v>
      </c>
      <c r="P190">
        <v>1</v>
      </c>
      <c r="Q190">
        <v>1</v>
      </c>
      <c r="R190">
        <v>1</v>
      </c>
      <c r="S190" t="s">
        <v>30</v>
      </c>
      <c r="T190" t="s">
        <v>30</v>
      </c>
      <c r="U190" t="s">
        <v>738</v>
      </c>
      <c r="V190">
        <v>85</v>
      </c>
      <c r="W190" t="s">
        <v>736</v>
      </c>
      <c r="X190" t="s">
        <v>33</v>
      </c>
      <c r="Y190">
        <v>0</v>
      </c>
    </row>
    <row r="191" spans="1:25">
      <c r="A191">
        <v>16</v>
      </c>
      <c r="B191">
        <v>50693588</v>
      </c>
      <c r="C191">
        <v>50734041</v>
      </c>
      <c r="D191" t="s">
        <v>739</v>
      </c>
      <c r="E191" t="s">
        <v>740</v>
      </c>
      <c r="F191" t="s">
        <v>741</v>
      </c>
      <c r="G191" t="s">
        <v>742</v>
      </c>
      <c r="H191">
        <v>1.41169736352318</v>
      </c>
      <c r="I191">
        <v>1.5239727515350299E-6</v>
      </c>
      <c r="J191">
        <f>TRUE()</f>
        <v>1</v>
      </c>
      <c r="K191">
        <v>1</v>
      </c>
      <c r="L191">
        <v>0</v>
      </c>
      <c r="M191">
        <v>1</v>
      </c>
      <c r="N191">
        <v>1.9809825673534101E-4</v>
      </c>
      <c r="O191">
        <v>0</v>
      </c>
      <c r="P191">
        <v>2.3894862604540001E-4</v>
      </c>
      <c r="Q191">
        <v>0</v>
      </c>
      <c r="R191">
        <v>1</v>
      </c>
      <c r="S191" t="s">
        <v>743</v>
      </c>
      <c r="T191" t="s">
        <v>744</v>
      </c>
      <c r="U191" t="s">
        <v>745</v>
      </c>
      <c r="V191">
        <v>816</v>
      </c>
      <c r="W191" t="s">
        <v>746</v>
      </c>
      <c r="X191" t="s">
        <v>33</v>
      </c>
      <c r="Y191">
        <v>0</v>
      </c>
    </row>
    <row r="192" spans="1:25">
      <c r="A192">
        <v>16</v>
      </c>
      <c r="B192">
        <v>50693588</v>
      </c>
      <c r="C192">
        <v>50734041</v>
      </c>
      <c r="D192" t="s">
        <v>739</v>
      </c>
      <c r="E192" t="s">
        <v>740</v>
      </c>
      <c r="F192" t="s">
        <v>741</v>
      </c>
      <c r="G192" t="s">
        <v>747</v>
      </c>
      <c r="H192">
        <v>1.41169736352318</v>
      </c>
      <c r="I192">
        <v>1.5239727515350299E-6</v>
      </c>
      <c r="J192">
        <f>TRUE()</f>
        <v>1</v>
      </c>
      <c r="K192">
        <v>2</v>
      </c>
      <c r="L192">
        <v>0</v>
      </c>
      <c r="M192">
        <v>2</v>
      </c>
      <c r="N192">
        <v>3.9619651347068099E-4</v>
      </c>
      <c r="O192">
        <v>0</v>
      </c>
      <c r="P192">
        <v>4.7789725209080003E-4</v>
      </c>
      <c r="Q192">
        <v>0</v>
      </c>
      <c r="R192">
        <v>1</v>
      </c>
      <c r="S192" t="s">
        <v>748</v>
      </c>
      <c r="T192" t="s">
        <v>749</v>
      </c>
      <c r="U192" t="s">
        <v>745</v>
      </c>
      <c r="V192">
        <v>816</v>
      </c>
      <c r="W192" t="s">
        <v>750</v>
      </c>
      <c r="X192" t="s">
        <v>33</v>
      </c>
      <c r="Y192">
        <v>0</v>
      </c>
    </row>
    <row r="193" spans="1:25">
      <c r="A193">
        <v>16</v>
      </c>
      <c r="B193">
        <v>50693588</v>
      </c>
      <c r="C193">
        <v>50734041</v>
      </c>
      <c r="D193" t="s">
        <v>739</v>
      </c>
      <c r="E193" t="s">
        <v>740</v>
      </c>
      <c r="F193" t="s">
        <v>741</v>
      </c>
      <c r="G193" t="s">
        <v>751</v>
      </c>
      <c r="H193">
        <v>1.41169736352318</v>
      </c>
      <c r="I193">
        <v>1.5239727515350299E-6</v>
      </c>
      <c r="J193">
        <f>TRUE()</f>
        <v>1</v>
      </c>
      <c r="K193">
        <v>2</v>
      </c>
      <c r="L193">
        <v>0</v>
      </c>
      <c r="M193">
        <v>2</v>
      </c>
      <c r="N193">
        <v>3.9619651347068099E-4</v>
      </c>
      <c r="O193">
        <v>0</v>
      </c>
      <c r="P193">
        <v>4.7789725209080003E-4</v>
      </c>
      <c r="Q193">
        <v>0</v>
      </c>
      <c r="R193">
        <v>1</v>
      </c>
      <c r="S193" t="s">
        <v>748</v>
      </c>
      <c r="T193" t="s">
        <v>749</v>
      </c>
      <c r="U193" t="s">
        <v>752</v>
      </c>
      <c r="V193">
        <v>818</v>
      </c>
      <c r="W193" t="s">
        <v>753</v>
      </c>
      <c r="X193" t="s">
        <v>33</v>
      </c>
      <c r="Y193">
        <v>0</v>
      </c>
    </row>
    <row r="194" spans="1:25">
      <c r="A194">
        <v>16</v>
      </c>
      <c r="B194">
        <v>67430652</v>
      </c>
      <c r="C194">
        <v>67437553</v>
      </c>
      <c r="D194" t="s">
        <v>754</v>
      </c>
      <c r="E194" t="s">
        <v>755</v>
      </c>
      <c r="F194" t="s">
        <v>756</v>
      </c>
      <c r="G194" t="s">
        <v>757</v>
      </c>
      <c r="H194">
        <v>1.41169736352318</v>
      </c>
      <c r="I194">
        <v>1.5239727515350299E-6</v>
      </c>
      <c r="J194">
        <f>TRUE()</f>
        <v>1</v>
      </c>
      <c r="K194">
        <v>1</v>
      </c>
      <c r="L194">
        <v>1</v>
      </c>
      <c r="M194">
        <v>0</v>
      </c>
      <c r="N194">
        <v>1.9809825673534101E-4</v>
      </c>
      <c r="O194">
        <v>1.1587485515643101E-3</v>
      </c>
      <c r="P194">
        <v>0</v>
      </c>
      <c r="Q194" t="e">
        <f>#NUM!</f>
        <v>#NUM!</v>
      </c>
      <c r="R194">
        <v>0.17112299465240599</v>
      </c>
      <c r="S194" t="s">
        <v>758</v>
      </c>
      <c r="T194" t="s">
        <v>759</v>
      </c>
      <c r="U194" t="s">
        <v>760</v>
      </c>
      <c r="V194">
        <v>346</v>
      </c>
      <c r="W194" t="s">
        <v>761</v>
      </c>
      <c r="X194" t="s">
        <v>33</v>
      </c>
      <c r="Y194">
        <v>0</v>
      </c>
    </row>
    <row r="195" spans="1:25">
      <c r="A195">
        <v>16</v>
      </c>
      <c r="B195">
        <v>67430652</v>
      </c>
      <c r="C195">
        <v>67437553</v>
      </c>
      <c r="D195" t="s">
        <v>754</v>
      </c>
      <c r="E195" t="s">
        <v>755</v>
      </c>
      <c r="F195" t="s">
        <v>756</v>
      </c>
      <c r="G195" t="s">
        <v>762</v>
      </c>
      <c r="H195">
        <v>1.41169736352318</v>
      </c>
      <c r="I195">
        <v>1.5239727515350299E-6</v>
      </c>
      <c r="J195">
        <f>FALSE()</f>
        <v>0</v>
      </c>
      <c r="K195">
        <v>5048</v>
      </c>
      <c r="L195">
        <v>863</v>
      </c>
      <c r="M195">
        <v>4185</v>
      </c>
      <c r="N195">
        <v>1</v>
      </c>
      <c r="O195">
        <v>1</v>
      </c>
      <c r="P195">
        <v>1</v>
      </c>
      <c r="Q195">
        <v>1</v>
      </c>
      <c r="R195">
        <v>1</v>
      </c>
      <c r="S195" t="s">
        <v>30</v>
      </c>
      <c r="T195" t="s">
        <v>30</v>
      </c>
      <c r="U195" t="s">
        <v>760</v>
      </c>
      <c r="V195">
        <v>346</v>
      </c>
      <c r="W195" t="s">
        <v>763</v>
      </c>
      <c r="X195" t="s">
        <v>33</v>
      </c>
      <c r="Y195">
        <v>0</v>
      </c>
    </row>
    <row r="196" spans="1:25">
      <c r="A196">
        <v>16</v>
      </c>
      <c r="B196">
        <v>67430652</v>
      </c>
      <c r="C196">
        <v>67437553</v>
      </c>
      <c r="D196" t="s">
        <v>754</v>
      </c>
      <c r="E196" t="s">
        <v>755</v>
      </c>
      <c r="F196" t="s">
        <v>756</v>
      </c>
      <c r="G196" t="s">
        <v>764</v>
      </c>
      <c r="H196">
        <v>1.41169736352318</v>
      </c>
      <c r="I196">
        <v>1.5239727515350299E-6</v>
      </c>
      <c r="J196">
        <f>TRUE()</f>
        <v>1</v>
      </c>
      <c r="K196">
        <v>1</v>
      </c>
      <c r="L196">
        <v>1</v>
      </c>
      <c r="M196">
        <v>0</v>
      </c>
      <c r="N196">
        <v>1.9809825673534101E-4</v>
      </c>
      <c r="O196">
        <v>1.1587485515643101E-3</v>
      </c>
      <c r="P196">
        <v>0</v>
      </c>
      <c r="Q196" t="e">
        <f>#NUM!</f>
        <v>#NUM!</v>
      </c>
      <c r="R196">
        <v>0.17112299465240599</v>
      </c>
      <c r="S196" t="s">
        <v>758</v>
      </c>
      <c r="T196" t="s">
        <v>759</v>
      </c>
      <c r="U196" t="s">
        <v>765</v>
      </c>
      <c r="V196">
        <v>347</v>
      </c>
      <c r="W196" t="s">
        <v>766</v>
      </c>
      <c r="X196" t="s">
        <v>33</v>
      </c>
      <c r="Y196">
        <v>0</v>
      </c>
    </row>
    <row r="197" spans="1:25">
      <c r="A197">
        <v>16</v>
      </c>
      <c r="B197">
        <v>67430652</v>
      </c>
      <c r="C197">
        <v>67437553</v>
      </c>
      <c r="D197" t="s">
        <v>754</v>
      </c>
      <c r="E197" t="s">
        <v>755</v>
      </c>
      <c r="F197" t="s">
        <v>756</v>
      </c>
      <c r="G197" t="s">
        <v>767</v>
      </c>
      <c r="H197">
        <v>1.41169736352318</v>
      </c>
      <c r="I197">
        <v>1.5239727515350299E-6</v>
      </c>
      <c r="J197">
        <f>TRUE()</f>
        <v>1</v>
      </c>
      <c r="K197">
        <v>1</v>
      </c>
      <c r="L197">
        <v>1</v>
      </c>
      <c r="M197">
        <v>0</v>
      </c>
      <c r="N197">
        <v>1.9809825673534101E-4</v>
      </c>
      <c r="O197">
        <v>1.1587485515643101E-3</v>
      </c>
      <c r="P197">
        <v>0</v>
      </c>
      <c r="Q197" t="e">
        <f>#NUM!</f>
        <v>#NUM!</v>
      </c>
      <c r="R197">
        <v>0.17112299465240599</v>
      </c>
      <c r="S197" t="s">
        <v>768</v>
      </c>
      <c r="T197" t="s">
        <v>769</v>
      </c>
      <c r="U197" t="s">
        <v>765</v>
      </c>
      <c r="V197">
        <v>347</v>
      </c>
      <c r="W197" t="s">
        <v>770</v>
      </c>
      <c r="X197" t="s">
        <v>33</v>
      </c>
      <c r="Y197">
        <v>0</v>
      </c>
    </row>
    <row r="198" spans="1:25">
      <c r="A198">
        <v>16</v>
      </c>
      <c r="B198">
        <v>67430652</v>
      </c>
      <c r="C198">
        <v>67437553</v>
      </c>
      <c r="D198" t="s">
        <v>754</v>
      </c>
      <c r="E198" t="s">
        <v>755</v>
      </c>
      <c r="F198" t="s">
        <v>756</v>
      </c>
      <c r="G198" t="s">
        <v>771</v>
      </c>
      <c r="H198">
        <v>1.41169736352318</v>
      </c>
      <c r="I198">
        <v>1.5239727515350299E-6</v>
      </c>
      <c r="J198">
        <f>FALSE()</f>
        <v>0</v>
      </c>
      <c r="K198">
        <v>5048</v>
      </c>
      <c r="L198">
        <v>863</v>
      </c>
      <c r="M198">
        <v>4185</v>
      </c>
      <c r="N198">
        <v>1</v>
      </c>
      <c r="O198">
        <v>1</v>
      </c>
      <c r="P198">
        <v>1</v>
      </c>
      <c r="Q198">
        <v>1</v>
      </c>
      <c r="R198">
        <v>1</v>
      </c>
      <c r="S198" t="s">
        <v>30</v>
      </c>
      <c r="T198" t="s">
        <v>30</v>
      </c>
      <c r="U198" t="s">
        <v>765</v>
      </c>
      <c r="V198">
        <v>347</v>
      </c>
      <c r="W198" t="s">
        <v>772</v>
      </c>
      <c r="X198" t="s">
        <v>33</v>
      </c>
      <c r="Y198">
        <v>0</v>
      </c>
    </row>
    <row r="199" spans="1:25">
      <c r="A199">
        <v>16</v>
      </c>
      <c r="B199">
        <v>67430652</v>
      </c>
      <c r="C199">
        <v>67437553</v>
      </c>
      <c r="D199" t="s">
        <v>754</v>
      </c>
      <c r="E199" t="s">
        <v>755</v>
      </c>
      <c r="F199" t="s">
        <v>756</v>
      </c>
      <c r="G199" t="s">
        <v>773</v>
      </c>
      <c r="H199">
        <v>1.41169736352318</v>
      </c>
      <c r="I199">
        <v>1.5239727515350299E-6</v>
      </c>
      <c r="J199">
        <f>TRUE()</f>
        <v>1</v>
      </c>
      <c r="K199">
        <v>2</v>
      </c>
      <c r="L199">
        <v>0</v>
      </c>
      <c r="M199">
        <v>2</v>
      </c>
      <c r="N199">
        <v>3.9619651347068099E-4</v>
      </c>
      <c r="O199">
        <v>0</v>
      </c>
      <c r="P199">
        <v>4.7789725209080003E-4</v>
      </c>
      <c r="Q199">
        <v>0</v>
      </c>
      <c r="R199">
        <v>1</v>
      </c>
      <c r="S199" t="s">
        <v>774</v>
      </c>
      <c r="T199" t="s">
        <v>775</v>
      </c>
      <c r="U199" t="s">
        <v>776</v>
      </c>
      <c r="V199">
        <v>226</v>
      </c>
      <c r="W199" t="s">
        <v>777</v>
      </c>
      <c r="X199" t="s">
        <v>33</v>
      </c>
      <c r="Y199">
        <v>0</v>
      </c>
    </row>
    <row r="200" spans="1:25">
      <c r="A200">
        <v>16</v>
      </c>
      <c r="B200">
        <v>67438014</v>
      </c>
      <c r="C200">
        <v>67481181</v>
      </c>
      <c r="D200" t="s">
        <v>778</v>
      </c>
      <c r="E200" t="s">
        <v>779</v>
      </c>
      <c r="F200" t="s">
        <v>780</v>
      </c>
      <c r="G200" t="s">
        <v>781</v>
      </c>
      <c r="H200">
        <v>1.41169736352318</v>
      </c>
      <c r="I200">
        <v>1.5239727515350299E-6</v>
      </c>
      <c r="J200">
        <f>FALSE()</f>
        <v>0</v>
      </c>
      <c r="K200">
        <v>5048</v>
      </c>
      <c r="L200">
        <v>863</v>
      </c>
      <c r="M200">
        <v>4185</v>
      </c>
      <c r="N200">
        <v>1</v>
      </c>
      <c r="O200">
        <v>1</v>
      </c>
      <c r="P200">
        <v>1</v>
      </c>
      <c r="Q200">
        <v>1</v>
      </c>
      <c r="R200">
        <v>1</v>
      </c>
      <c r="S200" t="s">
        <v>30</v>
      </c>
      <c r="T200" t="s">
        <v>30</v>
      </c>
      <c r="U200" t="s">
        <v>782</v>
      </c>
      <c r="V200">
        <v>68</v>
      </c>
      <c r="W200" t="s">
        <v>341</v>
      </c>
      <c r="X200" t="s">
        <v>33</v>
      </c>
      <c r="Y200">
        <v>0</v>
      </c>
    </row>
    <row r="201" spans="1:25">
      <c r="A201">
        <v>16</v>
      </c>
      <c r="B201">
        <v>67518418</v>
      </c>
      <c r="C201">
        <v>67546788</v>
      </c>
      <c r="D201" t="s">
        <v>783</v>
      </c>
      <c r="E201" t="s">
        <v>784</v>
      </c>
      <c r="F201" t="s">
        <v>785</v>
      </c>
      <c r="G201" t="s">
        <v>786</v>
      </c>
      <c r="H201">
        <v>1.3887579875624101</v>
      </c>
      <c r="I201">
        <v>2.1253159604834501E-6</v>
      </c>
      <c r="J201">
        <f>FALSE()</f>
        <v>0</v>
      </c>
      <c r="K201">
        <v>5048</v>
      </c>
      <c r="L201">
        <v>863</v>
      </c>
      <c r="M201">
        <v>4185</v>
      </c>
      <c r="N201">
        <v>1</v>
      </c>
      <c r="O201">
        <v>1</v>
      </c>
      <c r="P201">
        <v>1</v>
      </c>
      <c r="Q201">
        <v>1</v>
      </c>
      <c r="R201">
        <v>1</v>
      </c>
      <c r="S201" t="s">
        <v>30</v>
      </c>
      <c r="T201" t="s">
        <v>30</v>
      </c>
      <c r="U201" t="s">
        <v>787</v>
      </c>
      <c r="V201">
        <v>68</v>
      </c>
      <c r="W201" t="s">
        <v>788</v>
      </c>
      <c r="X201" t="s">
        <v>456</v>
      </c>
      <c r="Y201">
        <v>0</v>
      </c>
    </row>
    <row r="202" spans="1:25">
      <c r="A202">
        <v>16</v>
      </c>
      <c r="B202">
        <v>67518418</v>
      </c>
      <c r="C202">
        <v>67546788</v>
      </c>
      <c r="D202" t="s">
        <v>783</v>
      </c>
      <c r="E202" t="s">
        <v>784</v>
      </c>
      <c r="F202" t="s">
        <v>785</v>
      </c>
      <c r="G202" t="s">
        <v>789</v>
      </c>
      <c r="H202">
        <v>1.36864767856293</v>
      </c>
      <c r="I202">
        <v>3.44887807220132E-6</v>
      </c>
      <c r="J202">
        <f>FALSE()</f>
        <v>0</v>
      </c>
      <c r="K202">
        <v>5048</v>
      </c>
      <c r="L202">
        <v>863</v>
      </c>
      <c r="M202">
        <v>4185</v>
      </c>
      <c r="N202">
        <v>1</v>
      </c>
      <c r="O202">
        <v>1</v>
      </c>
      <c r="P202">
        <v>1</v>
      </c>
      <c r="Q202">
        <v>1</v>
      </c>
      <c r="R202">
        <v>1</v>
      </c>
      <c r="S202" t="s">
        <v>30</v>
      </c>
      <c r="T202" t="s">
        <v>30</v>
      </c>
      <c r="U202" t="s">
        <v>790</v>
      </c>
      <c r="V202">
        <v>71</v>
      </c>
      <c r="W202" t="s">
        <v>788</v>
      </c>
      <c r="X202" t="s">
        <v>791</v>
      </c>
      <c r="Y202">
        <v>0</v>
      </c>
    </row>
    <row r="203" spans="1:25">
      <c r="A203">
        <v>16</v>
      </c>
      <c r="B203">
        <v>67518418</v>
      </c>
      <c r="C203">
        <v>67546788</v>
      </c>
      <c r="D203" t="s">
        <v>783</v>
      </c>
      <c r="E203" t="s">
        <v>792</v>
      </c>
      <c r="F203" t="s">
        <v>785</v>
      </c>
      <c r="G203" t="s">
        <v>793</v>
      </c>
      <c r="H203">
        <v>1.41169736352318</v>
      </c>
      <c r="I203">
        <v>1.5239727515350299E-6</v>
      </c>
      <c r="J203">
        <f>TRUE()</f>
        <v>1</v>
      </c>
      <c r="K203">
        <v>2</v>
      </c>
      <c r="L203">
        <v>1</v>
      </c>
      <c r="M203">
        <v>1</v>
      </c>
      <c r="N203">
        <v>3.9619651347068099E-4</v>
      </c>
      <c r="O203">
        <v>1.1587485515643101E-3</v>
      </c>
      <c r="P203">
        <v>2.3894862604540001E-4</v>
      </c>
      <c r="Q203">
        <v>4.8493626882966403</v>
      </c>
      <c r="R203">
        <v>0.312934822894054</v>
      </c>
      <c r="S203" t="s">
        <v>794</v>
      </c>
      <c r="T203" t="s">
        <v>795</v>
      </c>
      <c r="U203" t="s">
        <v>796</v>
      </c>
      <c r="V203">
        <v>119</v>
      </c>
      <c r="W203" t="s">
        <v>797</v>
      </c>
      <c r="X203" t="s">
        <v>33</v>
      </c>
      <c r="Y203">
        <v>0</v>
      </c>
    </row>
    <row r="204" spans="1:25">
      <c r="A204">
        <v>16</v>
      </c>
      <c r="B204">
        <v>67518418</v>
      </c>
      <c r="C204">
        <v>67546788</v>
      </c>
      <c r="D204" t="s">
        <v>783</v>
      </c>
      <c r="E204" t="s">
        <v>792</v>
      </c>
      <c r="F204" t="s">
        <v>785</v>
      </c>
      <c r="G204" t="s">
        <v>798</v>
      </c>
      <c r="H204">
        <v>1.43454484809835</v>
      </c>
      <c r="I204">
        <v>4.12416190628434E-7</v>
      </c>
      <c r="J204">
        <f>TRUE()</f>
        <v>1</v>
      </c>
      <c r="K204">
        <v>2</v>
      </c>
      <c r="L204">
        <v>1</v>
      </c>
      <c r="M204">
        <v>1</v>
      </c>
      <c r="N204">
        <v>3.9619651347068099E-4</v>
      </c>
      <c r="O204">
        <v>1.1587485515643101E-3</v>
      </c>
      <c r="P204">
        <v>2.3894862604540001E-4</v>
      </c>
      <c r="Q204">
        <v>4.8493626882966403</v>
      </c>
      <c r="R204">
        <v>0.312934822894054</v>
      </c>
      <c r="S204" t="s">
        <v>794</v>
      </c>
      <c r="T204" t="s">
        <v>795</v>
      </c>
      <c r="U204" t="s">
        <v>799</v>
      </c>
      <c r="V204">
        <v>118</v>
      </c>
      <c r="W204" t="s">
        <v>797</v>
      </c>
      <c r="X204" t="s">
        <v>114</v>
      </c>
      <c r="Y204">
        <v>0</v>
      </c>
    </row>
    <row r="205" spans="1:25">
      <c r="A205">
        <v>16</v>
      </c>
      <c r="B205">
        <v>67518418</v>
      </c>
      <c r="C205">
        <v>67546788</v>
      </c>
      <c r="D205" t="s">
        <v>783</v>
      </c>
      <c r="E205" t="s">
        <v>792</v>
      </c>
      <c r="F205" t="s">
        <v>785</v>
      </c>
      <c r="G205" t="s">
        <v>800</v>
      </c>
      <c r="H205">
        <v>1.41169736352318</v>
      </c>
      <c r="I205">
        <v>1.5239727515350299E-6</v>
      </c>
      <c r="J205">
        <f>TRUE()</f>
        <v>1</v>
      </c>
      <c r="K205">
        <v>2</v>
      </c>
      <c r="L205">
        <v>1</v>
      </c>
      <c r="M205">
        <v>1</v>
      </c>
      <c r="N205">
        <v>3.9619651347068099E-4</v>
      </c>
      <c r="O205">
        <v>1.1587485515643101E-3</v>
      </c>
      <c r="P205">
        <v>2.3894862604540001E-4</v>
      </c>
      <c r="Q205">
        <v>4.8493626882966403</v>
      </c>
      <c r="R205">
        <v>0.312934822894054</v>
      </c>
      <c r="S205" t="s">
        <v>794</v>
      </c>
      <c r="T205" t="s">
        <v>795</v>
      </c>
      <c r="U205" t="s">
        <v>801</v>
      </c>
      <c r="V205">
        <v>121</v>
      </c>
      <c r="W205" t="s">
        <v>797</v>
      </c>
      <c r="X205" t="s">
        <v>33</v>
      </c>
      <c r="Y205">
        <v>0</v>
      </c>
    </row>
    <row r="206" spans="1:25">
      <c r="A206">
        <v>16</v>
      </c>
      <c r="B206">
        <v>67562467</v>
      </c>
      <c r="C206">
        <v>67639177</v>
      </c>
      <c r="D206" t="s">
        <v>802</v>
      </c>
      <c r="E206" t="s">
        <v>803</v>
      </c>
      <c r="F206" t="s">
        <v>804</v>
      </c>
      <c r="G206" t="s">
        <v>805</v>
      </c>
      <c r="H206">
        <v>1.41169736352318</v>
      </c>
      <c r="I206">
        <v>1.5239727515350299E-6</v>
      </c>
      <c r="J206">
        <f>FALSE()</f>
        <v>0</v>
      </c>
      <c r="K206">
        <v>5048</v>
      </c>
      <c r="L206">
        <v>863</v>
      </c>
      <c r="M206">
        <v>4185</v>
      </c>
      <c r="N206">
        <v>1</v>
      </c>
      <c r="O206">
        <v>1</v>
      </c>
      <c r="P206">
        <v>1</v>
      </c>
      <c r="Q206">
        <v>1</v>
      </c>
      <c r="R206">
        <v>1</v>
      </c>
      <c r="S206" t="s">
        <v>30</v>
      </c>
      <c r="T206" t="s">
        <v>30</v>
      </c>
      <c r="U206" t="s">
        <v>806</v>
      </c>
      <c r="V206">
        <v>211</v>
      </c>
      <c r="W206" t="s">
        <v>341</v>
      </c>
      <c r="X206" t="s">
        <v>41</v>
      </c>
      <c r="Y206">
        <v>0</v>
      </c>
    </row>
    <row r="207" spans="1:25">
      <c r="A207">
        <v>16</v>
      </c>
      <c r="B207">
        <v>67562467</v>
      </c>
      <c r="C207">
        <v>67639177</v>
      </c>
      <c r="D207" t="s">
        <v>802</v>
      </c>
      <c r="E207" t="s">
        <v>803</v>
      </c>
      <c r="F207" t="s">
        <v>804</v>
      </c>
      <c r="G207" t="s">
        <v>807</v>
      </c>
      <c r="H207">
        <v>1.41169736352318</v>
      </c>
      <c r="I207">
        <v>1.5239727515350299E-6</v>
      </c>
      <c r="J207">
        <f>FALSE()</f>
        <v>0</v>
      </c>
      <c r="K207">
        <v>5048</v>
      </c>
      <c r="L207">
        <v>863</v>
      </c>
      <c r="M207">
        <v>4185</v>
      </c>
      <c r="N207">
        <v>1</v>
      </c>
      <c r="O207">
        <v>1</v>
      </c>
      <c r="P207">
        <v>1</v>
      </c>
      <c r="Q207">
        <v>1</v>
      </c>
      <c r="R207">
        <v>1</v>
      </c>
      <c r="S207" t="s">
        <v>30</v>
      </c>
      <c r="T207" t="s">
        <v>30</v>
      </c>
      <c r="U207" t="s">
        <v>808</v>
      </c>
      <c r="V207">
        <v>210</v>
      </c>
      <c r="W207" t="s">
        <v>341</v>
      </c>
      <c r="X207" t="s">
        <v>33</v>
      </c>
      <c r="Y207">
        <v>0</v>
      </c>
    </row>
    <row r="208" spans="1:25">
      <c r="A208">
        <v>16</v>
      </c>
      <c r="B208">
        <v>67644988</v>
      </c>
      <c r="C208">
        <v>67657569</v>
      </c>
      <c r="D208" t="s">
        <v>809</v>
      </c>
      <c r="E208" t="s">
        <v>810</v>
      </c>
      <c r="F208" t="s">
        <v>811</v>
      </c>
      <c r="G208" t="s">
        <v>812</v>
      </c>
      <c r="H208">
        <v>1.41169736352318</v>
      </c>
      <c r="I208">
        <v>1.5239727515350299E-6</v>
      </c>
      <c r="J208">
        <f>TRUE()</f>
        <v>1</v>
      </c>
      <c r="K208">
        <v>2</v>
      </c>
      <c r="L208">
        <v>2</v>
      </c>
      <c r="M208">
        <v>0</v>
      </c>
      <c r="N208">
        <v>3.9619651347068099E-4</v>
      </c>
      <c r="O208">
        <v>2.3174971031286202E-3</v>
      </c>
      <c r="P208">
        <v>0</v>
      </c>
      <c r="Q208" t="e">
        <f>#NUM!</f>
        <v>#NUM!</v>
      </c>
      <c r="R208">
        <v>2.9311166410758701E-2</v>
      </c>
      <c r="S208" t="s">
        <v>813</v>
      </c>
      <c r="T208" t="s">
        <v>814</v>
      </c>
      <c r="U208" t="s">
        <v>815</v>
      </c>
      <c r="V208">
        <v>1021</v>
      </c>
      <c r="W208" t="s">
        <v>816</v>
      </c>
      <c r="X208" t="s">
        <v>33</v>
      </c>
      <c r="Y208">
        <v>0</v>
      </c>
    </row>
    <row r="209" spans="1:25">
      <c r="A209">
        <v>16</v>
      </c>
      <c r="B209">
        <v>67644988</v>
      </c>
      <c r="C209">
        <v>67657569</v>
      </c>
      <c r="D209" t="s">
        <v>809</v>
      </c>
      <c r="E209" t="s">
        <v>810</v>
      </c>
      <c r="F209" t="s">
        <v>811</v>
      </c>
      <c r="G209" t="s">
        <v>817</v>
      </c>
      <c r="H209">
        <v>1.41169736352318</v>
      </c>
      <c r="I209">
        <v>1.5239727515350299E-6</v>
      </c>
      <c r="J209">
        <f>FALSE()</f>
        <v>0</v>
      </c>
      <c r="K209">
        <v>5048</v>
      </c>
      <c r="L209">
        <v>863</v>
      </c>
      <c r="M209">
        <v>4185</v>
      </c>
      <c r="N209">
        <v>1</v>
      </c>
      <c r="O209">
        <v>1</v>
      </c>
      <c r="P209">
        <v>1</v>
      </c>
      <c r="Q209">
        <v>1</v>
      </c>
      <c r="R209">
        <v>1</v>
      </c>
      <c r="S209" t="s">
        <v>30</v>
      </c>
      <c r="T209" t="s">
        <v>30</v>
      </c>
      <c r="U209" t="s">
        <v>818</v>
      </c>
      <c r="V209">
        <v>42</v>
      </c>
      <c r="W209" t="s">
        <v>819</v>
      </c>
      <c r="X209" t="s">
        <v>33</v>
      </c>
      <c r="Y209">
        <v>0</v>
      </c>
    </row>
    <row r="210" spans="1:25">
      <c r="A210">
        <v>16</v>
      </c>
      <c r="B210">
        <v>67644988</v>
      </c>
      <c r="C210">
        <v>67657569</v>
      </c>
      <c r="D210" t="s">
        <v>809</v>
      </c>
      <c r="E210" t="s">
        <v>810</v>
      </c>
      <c r="F210" t="s">
        <v>811</v>
      </c>
      <c r="G210" t="s">
        <v>820</v>
      </c>
      <c r="H210">
        <v>1.41169736352318</v>
      </c>
      <c r="I210">
        <v>1.5239727515350299E-6</v>
      </c>
      <c r="J210">
        <f>FALSE()</f>
        <v>0</v>
      </c>
      <c r="K210">
        <v>5048</v>
      </c>
      <c r="L210">
        <v>863</v>
      </c>
      <c r="M210">
        <v>4185</v>
      </c>
      <c r="N210">
        <v>1</v>
      </c>
      <c r="O210">
        <v>1</v>
      </c>
      <c r="P210">
        <v>1</v>
      </c>
      <c r="Q210">
        <v>1</v>
      </c>
      <c r="R210">
        <v>1</v>
      </c>
      <c r="S210" t="s">
        <v>30</v>
      </c>
      <c r="T210" t="s">
        <v>30</v>
      </c>
      <c r="U210" t="s">
        <v>821</v>
      </c>
      <c r="V210">
        <v>91</v>
      </c>
      <c r="W210" t="s">
        <v>822</v>
      </c>
      <c r="X210" t="s">
        <v>33</v>
      </c>
      <c r="Y210">
        <v>0</v>
      </c>
    </row>
    <row r="211" spans="1:25">
      <c r="A211">
        <v>16</v>
      </c>
      <c r="B211">
        <v>67644988</v>
      </c>
      <c r="C211">
        <v>67657569</v>
      </c>
      <c r="D211" t="s">
        <v>809</v>
      </c>
      <c r="E211" t="s">
        <v>810</v>
      </c>
      <c r="F211" t="s">
        <v>811</v>
      </c>
      <c r="G211" t="s">
        <v>823</v>
      </c>
      <c r="H211">
        <v>1.41169736352318</v>
      </c>
      <c r="I211">
        <v>1.5239727515350299E-6</v>
      </c>
      <c r="J211">
        <f>TRUE()</f>
        <v>1</v>
      </c>
      <c r="K211">
        <v>9</v>
      </c>
      <c r="L211">
        <v>1</v>
      </c>
      <c r="M211">
        <v>8</v>
      </c>
      <c r="N211">
        <v>1.7828843106180701E-3</v>
      </c>
      <c r="O211">
        <v>1.1587485515643101E-3</v>
      </c>
      <c r="P211">
        <v>1.9115890083632001E-3</v>
      </c>
      <c r="Q211">
        <v>0.60617033603708004</v>
      </c>
      <c r="R211">
        <v>1</v>
      </c>
      <c r="S211" t="s">
        <v>824</v>
      </c>
      <c r="T211" t="s">
        <v>825</v>
      </c>
      <c r="U211" t="s">
        <v>826</v>
      </c>
      <c r="V211">
        <v>1019</v>
      </c>
      <c r="W211" t="s">
        <v>827</v>
      </c>
      <c r="X211" t="s">
        <v>33</v>
      </c>
      <c r="Y211">
        <v>0</v>
      </c>
    </row>
    <row r="212" spans="1:25">
      <c r="A212">
        <v>16</v>
      </c>
      <c r="B212">
        <v>67644988</v>
      </c>
      <c r="C212">
        <v>67657569</v>
      </c>
      <c r="D212" t="s">
        <v>809</v>
      </c>
      <c r="E212" t="s">
        <v>810</v>
      </c>
      <c r="F212" t="s">
        <v>811</v>
      </c>
      <c r="G212" t="s">
        <v>828</v>
      </c>
      <c r="H212">
        <v>1.41169736352318</v>
      </c>
      <c r="I212">
        <v>1.5239727515350299E-6</v>
      </c>
      <c r="J212">
        <f>TRUE()</f>
        <v>1</v>
      </c>
      <c r="K212">
        <v>2</v>
      </c>
      <c r="L212">
        <v>2</v>
      </c>
      <c r="M212">
        <v>0</v>
      </c>
      <c r="N212">
        <v>3.9619651347068099E-4</v>
      </c>
      <c r="O212">
        <v>2.3174971031286202E-3</v>
      </c>
      <c r="P212">
        <v>0</v>
      </c>
      <c r="Q212" t="e">
        <f>#NUM!</f>
        <v>#NUM!</v>
      </c>
      <c r="R212">
        <v>2.9311166410758701E-2</v>
      </c>
      <c r="S212" t="s">
        <v>813</v>
      </c>
      <c r="T212" t="s">
        <v>814</v>
      </c>
      <c r="U212" t="s">
        <v>829</v>
      </c>
      <c r="V212">
        <v>1020</v>
      </c>
      <c r="W212" t="s">
        <v>816</v>
      </c>
      <c r="X212" t="s">
        <v>33</v>
      </c>
      <c r="Y212">
        <v>0</v>
      </c>
    </row>
    <row r="213" spans="1:25">
      <c r="A213">
        <v>16</v>
      </c>
      <c r="B213">
        <v>67644988</v>
      </c>
      <c r="C213">
        <v>67657569</v>
      </c>
      <c r="D213" t="s">
        <v>809</v>
      </c>
      <c r="E213" t="s">
        <v>810</v>
      </c>
      <c r="F213" t="s">
        <v>811</v>
      </c>
      <c r="G213" t="s">
        <v>830</v>
      </c>
      <c r="H213">
        <v>1.41169736352318</v>
      </c>
      <c r="I213">
        <v>1.5239727515350299E-6</v>
      </c>
      <c r="J213">
        <f>FALSE()</f>
        <v>0</v>
      </c>
      <c r="K213">
        <v>5048</v>
      </c>
      <c r="L213">
        <v>863</v>
      </c>
      <c r="M213">
        <v>4185</v>
      </c>
      <c r="N213">
        <v>1</v>
      </c>
      <c r="O213">
        <v>1</v>
      </c>
      <c r="P213">
        <v>1</v>
      </c>
      <c r="Q213">
        <v>1</v>
      </c>
      <c r="R213">
        <v>1</v>
      </c>
      <c r="S213" t="s">
        <v>30</v>
      </c>
      <c r="T213" t="s">
        <v>30</v>
      </c>
      <c r="U213" t="s">
        <v>829</v>
      </c>
      <c r="V213">
        <v>1020</v>
      </c>
      <c r="W213" t="s">
        <v>831</v>
      </c>
      <c r="X213" t="s">
        <v>33</v>
      </c>
      <c r="Y213">
        <v>0</v>
      </c>
    </row>
    <row r="214" spans="1:25">
      <c r="A214">
        <v>16</v>
      </c>
      <c r="B214">
        <v>67644988</v>
      </c>
      <c r="C214">
        <v>67657569</v>
      </c>
      <c r="D214" t="s">
        <v>809</v>
      </c>
      <c r="E214" t="s">
        <v>810</v>
      </c>
      <c r="F214" t="s">
        <v>811</v>
      </c>
      <c r="G214" t="s">
        <v>832</v>
      </c>
      <c r="H214">
        <v>1.4094061011535099</v>
      </c>
      <c r="I214">
        <v>1.64255699548164E-6</v>
      </c>
      <c r="J214">
        <f>TRUE()</f>
        <v>1</v>
      </c>
      <c r="K214">
        <v>9</v>
      </c>
      <c r="L214">
        <v>1</v>
      </c>
      <c r="M214">
        <v>8</v>
      </c>
      <c r="N214">
        <v>1.7828843106180701E-3</v>
      </c>
      <c r="O214">
        <v>1.1587485515643101E-3</v>
      </c>
      <c r="P214">
        <v>1.9115890083632001E-3</v>
      </c>
      <c r="Q214">
        <v>0.60617033603708004</v>
      </c>
      <c r="R214">
        <v>1</v>
      </c>
      <c r="S214" t="s">
        <v>824</v>
      </c>
      <c r="T214" t="s">
        <v>825</v>
      </c>
      <c r="U214" t="s">
        <v>829</v>
      </c>
      <c r="V214">
        <v>1020</v>
      </c>
      <c r="W214" t="s">
        <v>827</v>
      </c>
      <c r="X214" t="s">
        <v>41</v>
      </c>
      <c r="Y214">
        <v>0</v>
      </c>
    </row>
    <row r="215" spans="1:25">
      <c r="A215">
        <v>16</v>
      </c>
      <c r="B215">
        <v>67644988</v>
      </c>
      <c r="C215">
        <v>67657569</v>
      </c>
      <c r="D215" t="s">
        <v>809</v>
      </c>
      <c r="E215" t="s">
        <v>810</v>
      </c>
      <c r="F215" t="s">
        <v>811</v>
      </c>
      <c r="G215" t="s">
        <v>833</v>
      </c>
      <c r="H215">
        <v>1.41169736352318</v>
      </c>
      <c r="I215">
        <v>1.5239727515350299E-6</v>
      </c>
      <c r="J215">
        <f>FALSE()</f>
        <v>0</v>
      </c>
      <c r="K215">
        <v>5048</v>
      </c>
      <c r="L215">
        <v>863</v>
      </c>
      <c r="M215">
        <v>4185</v>
      </c>
      <c r="N215">
        <v>1</v>
      </c>
      <c r="O215">
        <v>1</v>
      </c>
      <c r="P215">
        <v>1</v>
      </c>
      <c r="Q215">
        <v>1</v>
      </c>
      <c r="R215">
        <v>1</v>
      </c>
      <c r="S215" t="s">
        <v>30</v>
      </c>
      <c r="T215" t="s">
        <v>30</v>
      </c>
      <c r="U215" t="s">
        <v>834</v>
      </c>
      <c r="V215">
        <v>43</v>
      </c>
      <c r="W215" t="s">
        <v>819</v>
      </c>
      <c r="X215" t="s">
        <v>33</v>
      </c>
      <c r="Y215">
        <v>0</v>
      </c>
    </row>
    <row r="216" spans="1:25">
      <c r="A216">
        <v>16</v>
      </c>
      <c r="B216">
        <v>68530090</v>
      </c>
      <c r="C216">
        <v>68576072</v>
      </c>
      <c r="D216" t="s">
        <v>835</v>
      </c>
      <c r="E216" t="s">
        <v>836</v>
      </c>
      <c r="F216" t="s">
        <v>837</v>
      </c>
      <c r="G216" t="s">
        <v>838</v>
      </c>
      <c r="H216">
        <v>1.4039993966176101</v>
      </c>
      <c r="I216">
        <v>1.9762216954392902E-6</v>
      </c>
      <c r="J216">
        <f>TRUE()</f>
        <v>1</v>
      </c>
      <c r="K216">
        <v>1</v>
      </c>
      <c r="L216">
        <v>0</v>
      </c>
      <c r="M216">
        <v>1</v>
      </c>
      <c r="N216">
        <v>1.9809825673534101E-4</v>
      </c>
      <c r="O216">
        <v>0</v>
      </c>
      <c r="P216">
        <v>2.3894862604540001E-4</v>
      </c>
      <c r="Q216">
        <v>0</v>
      </c>
      <c r="R216">
        <v>1</v>
      </c>
      <c r="S216" t="s">
        <v>839</v>
      </c>
      <c r="T216" t="s">
        <v>840</v>
      </c>
      <c r="U216" t="s">
        <v>478</v>
      </c>
      <c r="V216">
        <v>11</v>
      </c>
      <c r="W216" t="s">
        <v>841</v>
      </c>
      <c r="X216" t="s">
        <v>842</v>
      </c>
      <c r="Y216">
        <v>0</v>
      </c>
    </row>
    <row r="217" spans="1:25">
      <c r="A217">
        <v>16</v>
      </c>
      <c r="B217">
        <v>68530090</v>
      </c>
      <c r="C217">
        <v>68576072</v>
      </c>
      <c r="D217" t="s">
        <v>835</v>
      </c>
      <c r="E217" t="s">
        <v>843</v>
      </c>
      <c r="F217" t="s">
        <v>837</v>
      </c>
      <c r="G217" t="s">
        <v>844</v>
      </c>
      <c r="H217">
        <v>1.41169736352318</v>
      </c>
      <c r="I217">
        <v>1.5239727515350299E-6</v>
      </c>
      <c r="J217">
        <f>FALSE()</f>
        <v>0</v>
      </c>
      <c r="K217">
        <v>5048</v>
      </c>
      <c r="L217">
        <v>863</v>
      </c>
      <c r="M217">
        <v>4185</v>
      </c>
      <c r="N217">
        <v>1</v>
      </c>
      <c r="O217">
        <v>1</v>
      </c>
      <c r="P217">
        <v>1</v>
      </c>
      <c r="Q217">
        <v>1</v>
      </c>
      <c r="R217">
        <v>1</v>
      </c>
      <c r="S217" t="s">
        <v>30</v>
      </c>
      <c r="T217" t="s">
        <v>30</v>
      </c>
      <c r="U217" t="s">
        <v>845</v>
      </c>
      <c r="V217">
        <v>440</v>
      </c>
      <c r="W217" t="s">
        <v>846</v>
      </c>
      <c r="X217" t="s">
        <v>33</v>
      </c>
      <c r="Y217">
        <v>0</v>
      </c>
    </row>
    <row r="218" spans="1:25">
      <c r="A218">
        <v>16</v>
      </c>
      <c r="B218">
        <v>68530090</v>
      </c>
      <c r="C218">
        <v>68576072</v>
      </c>
      <c r="D218" t="s">
        <v>835</v>
      </c>
      <c r="E218" t="s">
        <v>843</v>
      </c>
      <c r="F218" t="s">
        <v>837</v>
      </c>
      <c r="G218" t="s">
        <v>847</v>
      </c>
      <c r="H218">
        <v>1.37918231072848</v>
      </c>
      <c r="I218">
        <v>2.1181594791403402E-6</v>
      </c>
      <c r="J218">
        <f>TRUE()</f>
        <v>1</v>
      </c>
      <c r="K218">
        <v>2</v>
      </c>
      <c r="L218">
        <v>0</v>
      </c>
      <c r="M218">
        <v>2</v>
      </c>
      <c r="N218">
        <v>3.9619651347068099E-4</v>
      </c>
      <c r="O218">
        <v>0</v>
      </c>
      <c r="P218">
        <v>4.7789725209080003E-4</v>
      </c>
      <c r="Q218">
        <v>0</v>
      </c>
      <c r="R218">
        <v>1</v>
      </c>
      <c r="S218" t="s">
        <v>848</v>
      </c>
      <c r="T218" t="s">
        <v>849</v>
      </c>
      <c r="U218" t="s">
        <v>845</v>
      </c>
      <c r="V218">
        <v>440</v>
      </c>
      <c r="W218" t="s">
        <v>850</v>
      </c>
      <c r="X218" t="s">
        <v>53</v>
      </c>
      <c r="Y218">
        <v>0</v>
      </c>
    </row>
    <row r="219" spans="1:25">
      <c r="A219">
        <v>16</v>
      </c>
      <c r="B219">
        <v>68530090</v>
      </c>
      <c r="C219">
        <v>68576072</v>
      </c>
      <c r="D219" t="s">
        <v>835</v>
      </c>
      <c r="E219" t="s">
        <v>843</v>
      </c>
      <c r="F219" t="s">
        <v>837</v>
      </c>
      <c r="G219" t="s">
        <v>851</v>
      </c>
      <c r="H219">
        <v>1.41169736352318</v>
      </c>
      <c r="I219">
        <v>1.5239727515350299E-6</v>
      </c>
      <c r="J219">
        <f>TRUE()</f>
        <v>1</v>
      </c>
      <c r="K219">
        <v>1</v>
      </c>
      <c r="L219">
        <v>0</v>
      </c>
      <c r="M219">
        <v>1</v>
      </c>
      <c r="N219">
        <v>1.9809825673534101E-4</v>
      </c>
      <c r="O219">
        <v>0</v>
      </c>
      <c r="P219">
        <v>2.3894862604540001E-4</v>
      </c>
      <c r="Q219">
        <v>0</v>
      </c>
      <c r="R219">
        <v>1</v>
      </c>
      <c r="S219" t="s">
        <v>852</v>
      </c>
      <c r="T219" t="s">
        <v>853</v>
      </c>
      <c r="U219" t="s">
        <v>845</v>
      </c>
      <c r="V219">
        <v>440</v>
      </c>
      <c r="W219" t="s">
        <v>854</v>
      </c>
      <c r="X219" t="s">
        <v>33</v>
      </c>
      <c r="Y219">
        <v>0</v>
      </c>
    </row>
    <row r="220" spans="1:25">
      <c r="A220">
        <v>16</v>
      </c>
      <c r="B220">
        <v>68530090</v>
      </c>
      <c r="C220">
        <v>68576072</v>
      </c>
      <c r="D220" t="s">
        <v>835</v>
      </c>
      <c r="E220" t="s">
        <v>843</v>
      </c>
      <c r="F220" t="s">
        <v>837</v>
      </c>
      <c r="G220" t="s">
        <v>855</v>
      </c>
      <c r="H220">
        <v>1.3770964852380501</v>
      </c>
      <c r="I220">
        <v>2.27128499411427E-6</v>
      </c>
      <c r="J220">
        <f>TRUE()</f>
        <v>1</v>
      </c>
      <c r="K220">
        <v>1</v>
      </c>
      <c r="L220">
        <v>0</v>
      </c>
      <c r="M220">
        <v>1</v>
      </c>
      <c r="N220">
        <v>1.9809825673534101E-4</v>
      </c>
      <c r="O220">
        <v>0</v>
      </c>
      <c r="P220">
        <v>2.3894862604540001E-4</v>
      </c>
      <c r="Q220">
        <v>0</v>
      </c>
      <c r="R220">
        <v>1</v>
      </c>
      <c r="S220" t="s">
        <v>856</v>
      </c>
      <c r="T220" t="s">
        <v>857</v>
      </c>
      <c r="U220" t="s">
        <v>858</v>
      </c>
      <c r="V220">
        <v>131</v>
      </c>
      <c r="W220" t="s">
        <v>859</v>
      </c>
      <c r="X220" t="s">
        <v>53</v>
      </c>
      <c r="Y220">
        <v>0</v>
      </c>
    </row>
    <row r="221" spans="1:25">
      <c r="A221">
        <v>19</v>
      </c>
      <c r="B221">
        <v>43827321</v>
      </c>
      <c r="C221">
        <v>43852017</v>
      </c>
      <c r="D221" t="s">
        <v>860</v>
      </c>
      <c r="E221" t="s">
        <v>861</v>
      </c>
      <c r="F221" t="s">
        <v>862</v>
      </c>
      <c r="G221" t="s">
        <v>863</v>
      </c>
      <c r="H221">
        <v>1.41169736352318</v>
      </c>
      <c r="I221">
        <v>1.5239727515350299E-6</v>
      </c>
      <c r="J221">
        <f>FALSE()</f>
        <v>0</v>
      </c>
      <c r="K221">
        <v>5048</v>
      </c>
      <c r="L221">
        <v>863</v>
      </c>
      <c r="M221">
        <v>4185</v>
      </c>
      <c r="N221">
        <v>1</v>
      </c>
      <c r="O221">
        <v>1</v>
      </c>
      <c r="P221">
        <v>1</v>
      </c>
      <c r="Q221">
        <v>1</v>
      </c>
      <c r="R221">
        <v>1</v>
      </c>
      <c r="S221" t="s">
        <v>30</v>
      </c>
      <c r="T221" t="s">
        <v>30</v>
      </c>
      <c r="U221" t="s">
        <v>864</v>
      </c>
      <c r="V221">
        <v>3</v>
      </c>
      <c r="W221" t="s">
        <v>865</v>
      </c>
      <c r="X221" t="s">
        <v>33</v>
      </c>
      <c r="Y221">
        <v>0</v>
      </c>
    </row>
    <row r="222" spans="1:25">
      <c r="A222">
        <v>19</v>
      </c>
      <c r="B222">
        <v>43827321</v>
      </c>
      <c r="C222">
        <v>43852017</v>
      </c>
      <c r="D222" t="s">
        <v>860</v>
      </c>
      <c r="E222" t="s">
        <v>861</v>
      </c>
      <c r="F222" t="s">
        <v>862</v>
      </c>
      <c r="G222" t="s">
        <v>866</v>
      </c>
      <c r="H222">
        <v>1.41169736352318</v>
      </c>
      <c r="I222">
        <v>1.5239727515350299E-6</v>
      </c>
      <c r="J222">
        <f>TRUE()</f>
        <v>1</v>
      </c>
      <c r="K222">
        <v>1</v>
      </c>
      <c r="L222">
        <v>0</v>
      </c>
      <c r="M222">
        <v>1</v>
      </c>
      <c r="N222">
        <v>1.9809825673534101E-4</v>
      </c>
      <c r="O222">
        <v>0</v>
      </c>
      <c r="P222">
        <v>2.3894862604540001E-4</v>
      </c>
      <c r="Q222">
        <v>0</v>
      </c>
      <c r="R222">
        <v>1</v>
      </c>
      <c r="S222" t="s">
        <v>865</v>
      </c>
      <c r="T222" t="s">
        <v>867</v>
      </c>
      <c r="U222" t="s">
        <v>864</v>
      </c>
      <c r="V222">
        <v>3</v>
      </c>
      <c r="X222" t="s">
        <v>33</v>
      </c>
      <c r="Y222">
        <v>0</v>
      </c>
    </row>
    <row r="223" spans="1:25">
      <c r="A223">
        <v>19</v>
      </c>
      <c r="B223">
        <v>43827321</v>
      </c>
      <c r="C223">
        <v>43852017</v>
      </c>
      <c r="D223" t="s">
        <v>860</v>
      </c>
      <c r="E223" t="s">
        <v>868</v>
      </c>
      <c r="F223" t="s">
        <v>862</v>
      </c>
      <c r="G223" t="s">
        <v>869</v>
      </c>
      <c r="H223">
        <v>1.4094061011535099</v>
      </c>
      <c r="I223">
        <v>1.64255699548164E-6</v>
      </c>
      <c r="J223">
        <f>FALSE()</f>
        <v>0</v>
      </c>
      <c r="K223">
        <v>5048</v>
      </c>
      <c r="L223">
        <v>863</v>
      </c>
      <c r="M223">
        <v>4185</v>
      </c>
      <c r="N223">
        <v>1</v>
      </c>
      <c r="O223">
        <v>1</v>
      </c>
      <c r="P223">
        <v>1</v>
      </c>
      <c r="Q223">
        <v>1</v>
      </c>
      <c r="R223">
        <v>1</v>
      </c>
      <c r="S223" t="s">
        <v>30</v>
      </c>
      <c r="T223" t="s">
        <v>30</v>
      </c>
      <c r="U223" t="s">
        <v>870</v>
      </c>
      <c r="V223">
        <v>31</v>
      </c>
      <c r="W223" t="s">
        <v>865</v>
      </c>
      <c r="X223" t="s">
        <v>41</v>
      </c>
      <c r="Y223">
        <v>0</v>
      </c>
    </row>
    <row r="224" spans="1:25">
      <c r="A224">
        <v>19</v>
      </c>
      <c r="B224">
        <v>43827321</v>
      </c>
      <c r="C224">
        <v>43852017</v>
      </c>
      <c r="D224" t="s">
        <v>860</v>
      </c>
      <c r="E224" t="s">
        <v>868</v>
      </c>
      <c r="F224" t="s">
        <v>862</v>
      </c>
      <c r="G224" t="s">
        <v>871</v>
      </c>
      <c r="H224">
        <v>1.41169736352318</v>
      </c>
      <c r="I224">
        <v>1.5239727515350299E-6</v>
      </c>
      <c r="J224">
        <f>TRUE()</f>
        <v>1</v>
      </c>
      <c r="K224">
        <v>1</v>
      </c>
      <c r="L224">
        <v>0</v>
      </c>
      <c r="M224">
        <v>1</v>
      </c>
      <c r="N224">
        <v>1.9809825673534101E-4</v>
      </c>
      <c r="O224">
        <v>0</v>
      </c>
      <c r="P224">
        <v>2.3894862604540001E-4</v>
      </c>
      <c r="Q224">
        <v>0</v>
      </c>
      <c r="R224">
        <v>1</v>
      </c>
      <c r="S224" t="s">
        <v>865</v>
      </c>
      <c r="T224" t="s">
        <v>872</v>
      </c>
      <c r="U224" t="s">
        <v>870</v>
      </c>
      <c r="V224">
        <v>31</v>
      </c>
      <c r="X224" t="s">
        <v>33</v>
      </c>
      <c r="Y224">
        <v>0</v>
      </c>
    </row>
    <row r="225" spans="1:25">
      <c r="A225">
        <v>19</v>
      </c>
      <c r="B225">
        <v>43827321</v>
      </c>
      <c r="C225">
        <v>43852017</v>
      </c>
      <c r="D225" t="s">
        <v>860</v>
      </c>
      <c r="E225" t="s">
        <v>873</v>
      </c>
      <c r="F225" t="s">
        <v>862</v>
      </c>
      <c r="G225" t="s">
        <v>874</v>
      </c>
      <c r="H225">
        <v>1.4094061011535099</v>
      </c>
      <c r="I225">
        <v>1.64255699548164E-6</v>
      </c>
      <c r="J225">
        <f>FALSE()</f>
        <v>0</v>
      </c>
      <c r="K225">
        <v>5048</v>
      </c>
      <c r="L225">
        <v>863</v>
      </c>
      <c r="M225">
        <v>4185</v>
      </c>
      <c r="N225">
        <v>1</v>
      </c>
      <c r="O225">
        <v>1</v>
      </c>
      <c r="P225">
        <v>1</v>
      </c>
      <c r="Q225">
        <v>1</v>
      </c>
      <c r="R225">
        <v>1</v>
      </c>
      <c r="S225" t="s">
        <v>30</v>
      </c>
      <c r="T225" t="s">
        <v>30</v>
      </c>
      <c r="U225" t="s">
        <v>875</v>
      </c>
      <c r="V225">
        <v>626</v>
      </c>
      <c r="W225" t="s">
        <v>876</v>
      </c>
      <c r="X225" t="s">
        <v>41</v>
      </c>
      <c r="Y225">
        <v>0</v>
      </c>
    </row>
    <row r="226" spans="1:25">
      <c r="A226">
        <v>19</v>
      </c>
      <c r="B226">
        <v>43827321</v>
      </c>
      <c r="C226">
        <v>43852017</v>
      </c>
      <c r="D226" t="s">
        <v>860</v>
      </c>
      <c r="E226" t="s">
        <v>873</v>
      </c>
      <c r="F226" t="s">
        <v>862</v>
      </c>
      <c r="G226" t="s">
        <v>877</v>
      </c>
      <c r="H226">
        <v>1.4094061011535099</v>
      </c>
      <c r="I226">
        <v>1.64255699548164E-6</v>
      </c>
      <c r="J226">
        <f>TRUE()</f>
        <v>1</v>
      </c>
      <c r="K226">
        <v>1</v>
      </c>
      <c r="L226">
        <v>0</v>
      </c>
      <c r="M226">
        <v>1</v>
      </c>
      <c r="N226">
        <v>1.9809825673534101E-4</v>
      </c>
      <c r="O226">
        <v>0</v>
      </c>
      <c r="P226">
        <v>2.3894862604540001E-4</v>
      </c>
      <c r="Q226">
        <v>0</v>
      </c>
      <c r="R226">
        <v>1</v>
      </c>
      <c r="S226" t="s">
        <v>878</v>
      </c>
      <c r="T226" t="s">
        <v>879</v>
      </c>
      <c r="U226" t="s">
        <v>880</v>
      </c>
      <c r="V226">
        <v>64</v>
      </c>
      <c r="W226" t="s">
        <v>881</v>
      </c>
      <c r="X226" t="s">
        <v>41</v>
      </c>
      <c r="Y226">
        <v>0</v>
      </c>
    </row>
    <row r="227" spans="1:25">
      <c r="A227">
        <v>19</v>
      </c>
      <c r="B227">
        <v>43827321</v>
      </c>
      <c r="C227">
        <v>43852017</v>
      </c>
      <c r="D227" t="s">
        <v>860</v>
      </c>
      <c r="E227" t="s">
        <v>873</v>
      </c>
      <c r="F227" t="s">
        <v>862</v>
      </c>
      <c r="G227" t="s">
        <v>882</v>
      </c>
      <c r="H227">
        <v>1.41169736352318</v>
      </c>
      <c r="I227">
        <v>1.5239727515350299E-6</v>
      </c>
      <c r="J227">
        <f>FALSE()</f>
        <v>0</v>
      </c>
      <c r="K227">
        <v>5048</v>
      </c>
      <c r="L227">
        <v>863</v>
      </c>
      <c r="M227">
        <v>4185</v>
      </c>
      <c r="N227">
        <v>1</v>
      </c>
      <c r="O227">
        <v>1</v>
      </c>
      <c r="P227">
        <v>1</v>
      </c>
      <c r="Q227">
        <v>1</v>
      </c>
      <c r="R227">
        <v>1</v>
      </c>
      <c r="S227" t="s">
        <v>30</v>
      </c>
      <c r="T227" t="s">
        <v>30</v>
      </c>
      <c r="U227" t="s">
        <v>880</v>
      </c>
      <c r="V227">
        <v>64</v>
      </c>
      <c r="W227" t="s">
        <v>883</v>
      </c>
      <c r="X227" t="s">
        <v>33</v>
      </c>
      <c r="Y227">
        <v>0</v>
      </c>
    </row>
    <row r="228" spans="1:25">
      <c r="A228">
        <v>19</v>
      </c>
      <c r="B228">
        <v>43827321</v>
      </c>
      <c r="C228">
        <v>43852017</v>
      </c>
      <c r="D228" t="s">
        <v>860</v>
      </c>
      <c r="E228" t="s">
        <v>873</v>
      </c>
      <c r="F228" t="s">
        <v>862</v>
      </c>
      <c r="G228" t="s">
        <v>884</v>
      </c>
      <c r="H228">
        <v>1.4094061011535099</v>
      </c>
      <c r="I228">
        <v>1.64255699548164E-6</v>
      </c>
      <c r="J228">
        <f>FALSE()</f>
        <v>0</v>
      </c>
      <c r="K228">
        <v>5048</v>
      </c>
      <c r="L228">
        <v>863</v>
      </c>
      <c r="M228">
        <v>4185</v>
      </c>
      <c r="N228">
        <v>1</v>
      </c>
      <c r="O228">
        <v>1</v>
      </c>
      <c r="P228">
        <v>1</v>
      </c>
      <c r="Q228">
        <v>1</v>
      </c>
      <c r="R228">
        <v>1</v>
      </c>
      <c r="S228" t="s">
        <v>30</v>
      </c>
      <c r="T228" t="s">
        <v>30</v>
      </c>
      <c r="U228" t="s">
        <v>885</v>
      </c>
      <c r="V228">
        <v>625</v>
      </c>
      <c r="W228" t="s">
        <v>876</v>
      </c>
      <c r="X228" t="s">
        <v>41</v>
      </c>
      <c r="Y228">
        <v>0</v>
      </c>
    </row>
    <row r="229" spans="1:25">
      <c r="A229">
        <v>19</v>
      </c>
      <c r="B229">
        <v>43827321</v>
      </c>
      <c r="C229">
        <v>43852017</v>
      </c>
      <c r="D229" t="s">
        <v>860</v>
      </c>
      <c r="E229" t="s">
        <v>873</v>
      </c>
      <c r="F229" t="s">
        <v>862</v>
      </c>
      <c r="G229" t="s">
        <v>886</v>
      </c>
      <c r="H229">
        <v>1.41169736352318</v>
      </c>
      <c r="I229">
        <v>1.5239727515350299E-6</v>
      </c>
      <c r="J229">
        <f>TRUE()</f>
        <v>1</v>
      </c>
      <c r="K229">
        <v>1</v>
      </c>
      <c r="L229">
        <v>0</v>
      </c>
      <c r="M229">
        <v>1</v>
      </c>
      <c r="N229">
        <v>1.9809825673534101E-4</v>
      </c>
      <c r="O229">
        <v>0</v>
      </c>
      <c r="P229">
        <v>2.3894862604540001E-4</v>
      </c>
      <c r="Q229">
        <v>0</v>
      </c>
      <c r="R229">
        <v>1</v>
      </c>
      <c r="S229" t="s">
        <v>878</v>
      </c>
      <c r="T229" t="s">
        <v>879</v>
      </c>
      <c r="U229" t="s">
        <v>887</v>
      </c>
      <c r="V229">
        <v>63</v>
      </c>
      <c r="W229" t="s">
        <v>888</v>
      </c>
      <c r="X229" t="s">
        <v>33</v>
      </c>
      <c r="Y229">
        <v>0</v>
      </c>
    </row>
    <row r="230" spans="1:25">
      <c r="A230">
        <v>19</v>
      </c>
      <c r="B230">
        <v>43827321</v>
      </c>
      <c r="C230">
        <v>43852017</v>
      </c>
      <c r="D230" t="s">
        <v>860</v>
      </c>
      <c r="E230" t="s">
        <v>873</v>
      </c>
      <c r="F230" t="s">
        <v>862</v>
      </c>
      <c r="G230" t="s">
        <v>889</v>
      </c>
      <c r="H230">
        <v>1.41169736352318</v>
      </c>
      <c r="I230">
        <v>1.5239727515350299E-6</v>
      </c>
      <c r="J230">
        <f>TRUE()</f>
        <v>1</v>
      </c>
      <c r="K230">
        <v>1</v>
      </c>
      <c r="L230">
        <v>0</v>
      </c>
      <c r="M230">
        <v>1</v>
      </c>
      <c r="N230">
        <v>1.9809825673534101E-4</v>
      </c>
      <c r="O230">
        <v>0</v>
      </c>
      <c r="P230">
        <v>2.3894862604540001E-4</v>
      </c>
      <c r="Q230">
        <v>0</v>
      </c>
      <c r="R230">
        <v>1</v>
      </c>
      <c r="S230" t="s">
        <v>878</v>
      </c>
      <c r="T230" t="s">
        <v>879</v>
      </c>
      <c r="U230" t="s">
        <v>890</v>
      </c>
      <c r="V230">
        <v>65</v>
      </c>
      <c r="W230" t="s">
        <v>881</v>
      </c>
      <c r="X230" t="s">
        <v>33</v>
      </c>
      <c r="Y230">
        <v>0</v>
      </c>
    </row>
    <row r="231" spans="1:25">
      <c r="A231">
        <v>19</v>
      </c>
      <c r="B231">
        <v>43827321</v>
      </c>
      <c r="C231">
        <v>43852017</v>
      </c>
      <c r="D231" t="s">
        <v>860</v>
      </c>
      <c r="E231" t="s">
        <v>873</v>
      </c>
      <c r="F231" t="s">
        <v>862</v>
      </c>
      <c r="G231" t="s">
        <v>891</v>
      </c>
      <c r="H231">
        <v>1.41169736352318</v>
      </c>
      <c r="I231">
        <v>1.5239727515350299E-6</v>
      </c>
      <c r="J231">
        <f>TRUE()</f>
        <v>1</v>
      </c>
      <c r="K231">
        <v>1</v>
      </c>
      <c r="L231">
        <v>0</v>
      </c>
      <c r="M231">
        <v>1</v>
      </c>
      <c r="N231">
        <v>1.9809825673534101E-4</v>
      </c>
      <c r="O231">
        <v>0</v>
      </c>
      <c r="P231">
        <v>2.3894862604540001E-4</v>
      </c>
      <c r="Q231">
        <v>0</v>
      </c>
      <c r="R231">
        <v>1</v>
      </c>
      <c r="S231" t="s">
        <v>878</v>
      </c>
      <c r="T231" t="s">
        <v>879</v>
      </c>
      <c r="U231" t="s">
        <v>892</v>
      </c>
      <c r="V231">
        <v>62</v>
      </c>
      <c r="W231" t="s">
        <v>888</v>
      </c>
      <c r="X231" t="s">
        <v>33</v>
      </c>
      <c r="Y231">
        <v>0</v>
      </c>
    </row>
    <row r="232" spans="1:25">
      <c r="A232">
        <v>22</v>
      </c>
      <c r="B232">
        <v>39312882</v>
      </c>
      <c r="C232">
        <v>39320389</v>
      </c>
      <c r="D232" t="s">
        <v>893</v>
      </c>
      <c r="E232" t="s">
        <v>894</v>
      </c>
      <c r="F232" t="s">
        <v>895</v>
      </c>
      <c r="G232" t="s">
        <v>896</v>
      </c>
      <c r="H232">
        <v>1.3770964852380501</v>
      </c>
      <c r="I232">
        <v>2.27128499411427E-6</v>
      </c>
      <c r="J232">
        <f>TRUE()</f>
        <v>1</v>
      </c>
      <c r="K232">
        <v>1</v>
      </c>
      <c r="L232">
        <v>0</v>
      </c>
      <c r="M232">
        <v>1</v>
      </c>
      <c r="N232">
        <v>1.9809825673534101E-4</v>
      </c>
      <c r="O232">
        <v>0</v>
      </c>
      <c r="P232">
        <v>2.3894862604540001E-4</v>
      </c>
      <c r="Q232">
        <v>0</v>
      </c>
      <c r="R232">
        <v>1</v>
      </c>
      <c r="S232" t="s">
        <v>897</v>
      </c>
      <c r="T232" t="s">
        <v>898</v>
      </c>
      <c r="U232" t="s">
        <v>899</v>
      </c>
      <c r="V232">
        <v>39</v>
      </c>
      <c r="W232" t="s">
        <v>900</v>
      </c>
      <c r="X232" t="s">
        <v>53</v>
      </c>
      <c r="Y232">
        <v>0</v>
      </c>
    </row>
    <row r="233" spans="1:25">
      <c r="A233">
        <v>22</v>
      </c>
      <c r="B233">
        <v>39312882</v>
      </c>
      <c r="C233">
        <v>39320389</v>
      </c>
      <c r="D233" t="s">
        <v>893</v>
      </c>
      <c r="E233" t="s">
        <v>894</v>
      </c>
      <c r="F233" t="s">
        <v>895</v>
      </c>
      <c r="G233" t="s">
        <v>901</v>
      </c>
      <c r="H233">
        <v>1.3770964852380501</v>
      </c>
      <c r="I233">
        <v>2.27128499411427E-6</v>
      </c>
      <c r="J233">
        <f>TRUE()</f>
        <v>1</v>
      </c>
      <c r="K233">
        <v>1</v>
      </c>
      <c r="L233">
        <v>0</v>
      </c>
      <c r="M233">
        <v>1</v>
      </c>
      <c r="N233">
        <v>1.9809825673534101E-4</v>
      </c>
      <c r="O233">
        <v>0</v>
      </c>
      <c r="P233">
        <v>2.3894862604540001E-4</v>
      </c>
      <c r="Q233">
        <v>0</v>
      </c>
      <c r="R233">
        <v>1</v>
      </c>
      <c r="S233" t="s">
        <v>897</v>
      </c>
      <c r="T233" t="s">
        <v>898</v>
      </c>
      <c r="U233" t="s">
        <v>902</v>
      </c>
      <c r="V233">
        <v>40</v>
      </c>
      <c r="W233" t="s">
        <v>903</v>
      </c>
      <c r="X233" t="s">
        <v>53</v>
      </c>
      <c r="Y233">
        <v>0</v>
      </c>
    </row>
    <row r="234" spans="1:25">
      <c r="A234">
        <v>22</v>
      </c>
      <c r="B234">
        <v>39312882</v>
      </c>
      <c r="C234">
        <v>39320389</v>
      </c>
      <c r="D234" t="s">
        <v>893</v>
      </c>
      <c r="E234" t="s">
        <v>894</v>
      </c>
      <c r="F234" t="s">
        <v>895</v>
      </c>
      <c r="G234" t="s">
        <v>904</v>
      </c>
      <c r="H234">
        <v>1.37918231072848</v>
      </c>
      <c r="I234">
        <v>2.1181594791403402E-6</v>
      </c>
      <c r="J234">
        <f>TRUE()</f>
        <v>1</v>
      </c>
      <c r="K234">
        <v>1</v>
      </c>
      <c r="L234">
        <v>0</v>
      </c>
      <c r="M234">
        <v>1</v>
      </c>
      <c r="N234">
        <v>1.9809825673534101E-4</v>
      </c>
      <c r="O234">
        <v>0</v>
      </c>
      <c r="P234">
        <v>2.3894862604540001E-4</v>
      </c>
      <c r="Q234">
        <v>0</v>
      </c>
      <c r="R234">
        <v>1</v>
      </c>
      <c r="S234" t="s">
        <v>897</v>
      </c>
      <c r="T234" t="s">
        <v>898</v>
      </c>
      <c r="U234" t="s">
        <v>905</v>
      </c>
      <c r="V234">
        <v>38</v>
      </c>
      <c r="W234" t="s">
        <v>900</v>
      </c>
      <c r="X234" t="s">
        <v>906</v>
      </c>
      <c r="Y234">
        <v>0</v>
      </c>
    </row>
    <row r="235" spans="1:25">
      <c r="A235">
        <v>22</v>
      </c>
      <c r="B235">
        <v>39312882</v>
      </c>
      <c r="C235">
        <v>39320389</v>
      </c>
      <c r="D235" t="s">
        <v>893</v>
      </c>
      <c r="E235" t="s">
        <v>894</v>
      </c>
      <c r="F235" t="s">
        <v>895</v>
      </c>
      <c r="G235" t="s">
        <v>907</v>
      </c>
      <c r="H235">
        <v>1.41169736352318</v>
      </c>
      <c r="I235">
        <v>1.5239727515350299E-6</v>
      </c>
      <c r="J235">
        <f>FALSE()</f>
        <v>0</v>
      </c>
      <c r="K235">
        <v>5048</v>
      </c>
      <c r="L235">
        <v>863</v>
      </c>
      <c r="M235">
        <v>4185</v>
      </c>
      <c r="N235">
        <v>1</v>
      </c>
      <c r="O235">
        <v>1</v>
      </c>
      <c r="P235">
        <v>1</v>
      </c>
      <c r="Q235">
        <v>1</v>
      </c>
      <c r="R235">
        <v>1</v>
      </c>
      <c r="S235" t="s">
        <v>30</v>
      </c>
      <c r="T235" t="s">
        <v>30</v>
      </c>
      <c r="U235" t="s">
        <v>905</v>
      </c>
      <c r="V235">
        <v>38</v>
      </c>
      <c r="W235" t="s">
        <v>908</v>
      </c>
      <c r="X235" t="s">
        <v>33</v>
      </c>
      <c r="Y235">
        <v>0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24"/>
  <sheetViews>
    <sheetView zoomScaleNormal="100" workbookViewId="0">
      <pane ySplit="1" topLeftCell="A2" activePane="bottomLeft" state="frozen"/>
      <selection pane="bottomLeft" sqref="A1:XFD1"/>
    </sheetView>
  </sheetViews>
  <sheetFormatPr defaultRowHeight="15"/>
  <cols>
    <col min="1" max="1025" width="10.7109375" customWidth="1"/>
  </cols>
  <sheetData>
    <row r="1" spans="1:19" s="1" customFormat="1" ht="13.9">
      <c r="A1" s="1" t="s">
        <v>0</v>
      </c>
      <c r="B1" s="1" t="s">
        <v>1</v>
      </c>
      <c r="C1" s="1" t="s">
        <v>2</v>
      </c>
      <c r="D1" s="1" t="s">
        <v>3</v>
      </c>
      <c r="E1" s="1" t="s">
        <v>909</v>
      </c>
      <c r="F1" s="1" t="s">
        <v>5</v>
      </c>
      <c r="G1" s="1" t="s">
        <v>910</v>
      </c>
      <c r="H1" s="1" t="s">
        <v>911</v>
      </c>
      <c r="I1" s="1" t="s">
        <v>912</v>
      </c>
      <c r="J1" s="1" t="s">
        <v>913</v>
      </c>
      <c r="K1" s="1" t="s">
        <v>914</v>
      </c>
      <c r="L1" s="1" t="s">
        <v>915</v>
      </c>
      <c r="M1" s="1" t="s">
        <v>916</v>
      </c>
      <c r="N1" s="1" t="s">
        <v>917</v>
      </c>
      <c r="O1" s="1" t="s">
        <v>918</v>
      </c>
      <c r="P1" s="1" t="s">
        <v>919</v>
      </c>
      <c r="Q1" s="1" t="s">
        <v>920</v>
      </c>
      <c r="R1" s="1" t="s">
        <v>921</v>
      </c>
      <c r="S1" s="1" t="s">
        <v>922</v>
      </c>
    </row>
    <row r="2" spans="1:19">
      <c r="A2">
        <v>1</v>
      </c>
      <c r="B2">
        <v>2555639</v>
      </c>
      <c r="C2">
        <v>2565382</v>
      </c>
      <c r="D2" t="s">
        <v>923</v>
      </c>
      <c r="E2" t="s">
        <v>924</v>
      </c>
      <c r="F2" t="s">
        <v>925</v>
      </c>
      <c r="G2" t="s">
        <v>926</v>
      </c>
      <c r="H2" t="s">
        <v>927</v>
      </c>
      <c r="I2" t="s">
        <v>927</v>
      </c>
      <c r="J2" t="s">
        <v>928</v>
      </c>
      <c r="K2">
        <v>0</v>
      </c>
      <c r="L2">
        <v>183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>
      <c r="A3">
        <v>1</v>
      </c>
      <c r="B3">
        <v>2555639</v>
      </c>
      <c r="C3">
        <v>2565382</v>
      </c>
      <c r="D3" t="s">
        <v>923</v>
      </c>
      <c r="E3" t="s">
        <v>929</v>
      </c>
      <c r="F3" t="s">
        <v>925</v>
      </c>
      <c r="G3" t="s">
        <v>930</v>
      </c>
      <c r="H3" t="s">
        <v>927</v>
      </c>
      <c r="I3" t="s">
        <v>927</v>
      </c>
      <c r="J3" t="s">
        <v>928</v>
      </c>
      <c r="K3">
        <v>0</v>
      </c>
      <c r="L3">
        <v>231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>
      <c r="A4">
        <v>1</v>
      </c>
      <c r="B4">
        <v>2555639</v>
      </c>
      <c r="C4">
        <v>2565382</v>
      </c>
      <c r="D4" t="s">
        <v>923</v>
      </c>
      <c r="E4" t="s">
        <v>931</v>
      </c>
      <c r="F4" t="s">
        <v>925</v>
      </c>
      <c r="G4" t="s">
        <v>932</v>
      </c>
      <c r="H4" t="s">
        <v>927</v>
      </c>
      <c r="I4" t="s">
        <v>927</v>
      </c>
      <c r="J4" t="s">
        <v>928</v>
      </c>
      <c r="K4">
        <v>0</v>
      </c>
      <c r="L4">
        <v>231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>
      <c r="A5">
        <v>1</v>
      </c>
      <c r="B5">
        <v>2555639</v>
      </c>
      <c r="C5">
        <v>2565382</v>
      </c>
      <c r="D5" t="s">
        <v>923</v>
      </c>
      <c r="E5" t="s">
        <v>933</v>
      </c>
      <c r="F5" t="s">
        <v>925</v>
      </c>
      <c r="G5" t="s">
        <v>934</v>
      </c>
      <c r="H5" t="s">
        <v>927</v>
      </c>
      <c r="I5" t="s">
        <v>927</v>
      </c>
      <c r="J5" t="s">
        <v>928</v>
      </c>
      <c r="K5">
        <v>0</v>
      </c>
      <c r="L5">
        <v>231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>
      <c r="A6">
        <v>1</v>
      </c>
      <c r="B6">
        <v>2555639</v>
      </c>
      <c r="C6">
        <v>2565382</v>
      </c>
      <c r="D6" t="s">
        <v>923</v>
      </c>
      <c r="E6" t="s">
        <v>935</v>
      </c>
      <c r="F6" t="s">
        <v>925</v>
      </c>
      <c r="G6" t="s">
        <v>936</v>
      </c>
      <c r="H6" t="s">
        <v>927</v>
      </c>
      <c r="I6" t="s">
        <v>927</v>
      </c>
      <c r="J6" t="s">
        <v>928</v>
      </c>
      <c r="K6">
        <v>0</v>
      </c>
      <c r="L6">
        <v>193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</row>
    <row r="7" spans="1:19">
      <c r="A7">
        <v>1</v>
      </c>
      <c r="B7">
        <v>2555639</v>
      </c>
      <c r="C7">
        <v>2565382</v>
      </c>
      <c r="D7" t="s">
        <v>923</v>
      </c>
      <c r="E7" t="s">
        <v>937</v>
      </c>
      <c r="F7" t="s">
        <v>925</v>
      </c>
      <c r="G7" t="s">
        <v>938</v>
      </c>
      <c r="H7" t="s">
        <v>927</v>
      </c>
      <c r="I7" t="s">
        <v>927</v>
      </c>
      <c r="J7" t="s">
        <v>928</v>
      </c>
      <c r="K7">
        <v>0</v>
      </c>
      <c r="L7">
        <v>283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</row>
    <row r="8" spans="1:19">
      <c r="A8">
        <v>1</v>
      </c>
      <c r="B8">
        <v>2555639</v>
      </c>
      <c r="C8">
        <v>2565382</v>
      </c>
      <c r="D8" t="s">
        <v>923</v>
      </c>
      <c r="E8" t="s">
        <v>939</v>
      </c>
      <c r="F8" t="s">
        <v>925</v>
      </c>
      <c r="G8" t="s">
        <v>940</v>
      </c>
      <c r="H8" t="s">
        <v>927</v>
      </c>
      <c r="I8" t="s">
        <v>927</v>
      </c>
      <c r="J8" t="s">
        <v>928</v>
      </c>
      <c r="K8">
        <v>0</v>
      </c>
      <c r="L8">
        <v>25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</row>
    <row r="9" spans="1:19">
      <c r="A9">
        <v>1</v>
      </c>
      <c r="B9">
        <v>2586491</v>
      </c>
      <c r="C9">
        <v>2591469</v>
      </c>
      <c r="D9" t="s">
        <v>26</v>
      </c>
      <c r="E9" t="s">
        <v>941</v>
      </c>
      <c r="F9" t="s">
        <v>28</v>
      </c>
      <c r="G9" t="s">
        <v>942</v>
      </c>
      <c r="H9" t="s">
        <v>927</v>
      </c>
      <c r="I9" t="s">
        <v>927</v>
      </c>
      <c r="J9" t="s">
        <v>943</v>
      </c>
      <c r="K9">
        <v>1</v>
      </c>
      <c r="L9">
        <v>198</v>
      </c>
      <c r="M9">
        <v>0</v>
      </c>
      <c r="N9">
        <v>1</v>
      </c>
      <c r="O9">
        <v>2</v>
      </c>
      <c r="P9">
        <v>1</v>
      </c>
      <c r="Q9">
        <v>0</v>
      </c>
      <c r="R9">
        <v>0</v>
      </c>
      <c r="S9">
        <v>2</v>
      </c>
    </row>
    <row r="10" spans="1:19">
      <c r="A10">
        <v>1</v>
      </c>
      <c r="B10">
        <v>2586491</v>
      </c>
      <c r="C10">
        <v>2591469</v>
      </c>
      <c r="D10" t="s">
        <v>26</v>
      </c>
      <c r="E10" t="s">
        <v>944</v>
      </c>
      <c r="F10" t="s">
        <v>28</v>
      </c>
      <c r="G10" t="s">
        <v>945</v>
      </c>
      <c r="H10" t="s">
        <v>927</v>
      </c>
      <c r="I10" t="s">
        <v>927</v>
      </c>
      <c r="J10" t="s">
        <v>943</v>
      </c>
      <c r="K10">
        <v>2</v>
      </c>
      <c r="L10">
        <v>201</v>
      </c>
      <c r="M10">
        <v>0</v>
      </c>
      <c r="N10">
        <v>2</v>
      </c>
      <c r="O10">
        <v>6</v>
      </c>
      <c r="P10">
        <v>1</v>
      </c>
      <c r="Q10">
        <v>0</v>
      </c>
      <c r="R10">
        <v>0</v>
      </c>
      <c r="S10">
        <v>6</v>
      </c>
    </row>
    <row r="11" spans="1:19">
      <c r="A11">
        <v>1</v>
      </c>
      <c r="B11">
        <v>2586491</v>
      </c>
      <c r="C11">
        <v>2591469</v>
      </c>
      <c r="D11" t="s">
        <v>26</v>
      </c>
      <c r="E11" t="s">
        <v>946</v>
      </c>
      <c r="F11" t="s">
        <v>28</v>
      </c>
      <c r="G11" t="s">
        <v>947</v>
      </c>
      <c r="H11" t="s">
        <v>927</v>
      </c>
      <c r="I11" t="s">
        <v>927</v>
      </c>
      <c r="J11" t="s">
        <v>943</v>
      </c>
      <c r="K11">
        <v>1</v>
      </c>
      <c r="L11">
        <v>161</v>
      </c>
      <c r="M11">
        <v>0</v>
      </c>
      <c r="N11">
        <v>1</v>
      </c>
      <c r="O11">
        <v>2</v>
      </c>
      <c r="P11">
        <v>1</v>
      </c>
      <c r="Q11">
        <v>0</v>
      </c>
      <c r="R11">
        <v>0</v>
      </c>
      <c r="S11">
        <v>2</v>
      </c>
    </row>
    <row r="12" spans="1:19">
      <c r="A12">
        <v>1</v>
      </c>
      <c r="B12">
        <v>2586491</v>
      </c>
      <c r="C12">
        <v>2591469</v>
      </c>
      <c r="D12" t="s">
        <v>26</v>
      </c>
      <c r="E12" t="s">
        <v>948</v>
      </c>
      <c r="F12" t="s">
        <v>28</v>
      </c>
      <c r="G12" t="s">
        <v>949</v>
      </c>
      <c r="H12" t="s">
        <v>927</v>
      </c>
      <c r="I12" t="s">
        <v>927</v>
      </c>
      <c r="J12" t="s">
        <v>943</v>
      </c>
      <c r="K12">
        <v>1</v>
      </c>
      <c r="L12">
        <v>183</v>
      </c>
      <c r="M12">
        <v>0</v>
      </c>
      <c r="N12">
        <v>1</v>
      </c>
      <c r="O12">
        <v>2</v>
      </c>
      <c r="P12">
        <v>1</v>
      </c>
      <c r="Q12">
        <v>0</v>
      </c>
      <c r="R12">
        <v>0</v>
      </c>
      <c r="S12">
        <v>2</v>
      </c>
    </row>
    <row r="13" spans="1:19">
      <c r="A13">
        <v>1</v>
      </c>
      <c r="B13">
        <v>2586491</v>
      </c>
      <c r="C13">
        <v>2591469</v>
      </c>
      <c r="D13" t="s">
        <v>26</v>
      </c>
      <c r="E13" t="s">
        <v>950</v>
      </c>
      <c r="F13" t="s">
        <v>28</v>
      </c>
      <c r="G13" t="s">
        <v>951</v>
      </c>
      <c r="H13" t="s">
        <v>927</v>
      </c>
      <c r="I13" t="s">
        <v>927</v>
      </c>
      <c r="J13" t="s">
        <v>943</v>
      </c>
      <c r="K13">
        <v>1</v>
      </c>
      <c r="L13">
        <v>178</v>
      </c>
      <c r="M13">
        <v>0</v>
      </c>
      <c r="N13">
        <v>1</v>
      </c>
      <c r="O13">
        <v>2</v>
      </c>
      <c r="P13">
        <v>1</v>
      </c>
      <c r="Q13">
        <v>0</v>
      </c>
      <c r="R13">
        <v>0</v>
      </c>
      <c r="S13">
        <v>2</v>
      </c>
    </row>
    <row r="14" spans="1:19">
      <c r="A14">
        <v>1</v>
      </c>
      <c r="B14">
        <v>2586491</v>
      </c>
      <c r="C14">
        <v>2591469</v>
      </c>
      <c r="D14" t="s">
        <v>26</v>
      </c>
      <c r="E14" t="s">
        <v>952</v>
      </c>
      <c r="F14" t="s">
        <v>28</v>
      </c>
      <c r="G14" t="s">
        <v>953</v>
      </c>
      <c r="H14" t="s">
        <v>927</v>
      </c>
      <c r="I14" t="s">
        <v>927</v>
      </c>
      <c r="J14" t="s">
        <v>943</v>
      </c>
      <c r="K14">
        <v>1</v>
      </c>
      <c r="L14">
        <v>151</v>
      </c>
      <c r="M14">
        <v>0</v>
      </c>
      <c r="N14">
        <v>1</v>
      </c>
      <c r="O14">
        <v>2</v>
      </c>
      <c r="P14">
        <v>1</v>
      </c>
      <c r="Q14">
        <v>0</v>
      </c>
      <c r="R14">
        <v>0</v>
      </c>
      <c r="S14">
        <v>2</v>
      </c>
    </row>
    <row r="15" spans="1:19">
      <c r="A15">
        <v>1</v>
      </c>
      <c r="B15">
        <v>2586491</v>
      </c>
      <c r="C15">
        <v>2591469</v>
      </c>
      <c r="D15" t="s">
        <v>26</v>
      </c>
      <c r="E15" t="s">
        <v>954</v>
      </c>
      <c r="F15" t="s">
        <v>28</v>
      </c>
      <c r="G15" t="s">
        <v>955</v>
      </c>
      <c r="H15" t="s">
        <v>927</v>
      </c>
      <c r="I15" t="s">
        <v>927</v>
      </c>
      <c r="J15" t="s">
        <v>943</v>
      </c>
      <c r="K15">
        <v>2</v>
      </c>
      <c r="L15">
        <v>246</v>
      </c>
      <c r="M15">
        <v>0</v>
      </c>
      <c r="N15">
        <v>2</v>
      </c>
      <c r="O15">
        <v>6</v>
      </c>
      <c r="P15">
        <v>1</v>
      </c>
      <c r="Q15">
        <v>0</v>
      </c>
      <c r="R15">
        <v>0</v>
      </c>
      <c r="S15">
        <v>6</v>
      </c>
    </row>
    <row r="16" spans="1:19">
      <c r="A16">
        <v>1</v>
      </c>
      <c r="B16">
        <v>2586491</v>
      </c>
      <c r="C16">
        <v>2591469</v>
      </c>
      <c r="D16" t="s">
        <v>26</v>
      </c>
      <c r="E16" t="s">
        <v>956</v>
      </c>
      <c r="F16" t="s">
        <v>28</v>
      </c>
      <c r="G16" t="s">
        <v>957</v>
      </c>
      <c r="H16" t="s">
        <v>927</v>
      </c>
      <c r="I16" t="s">
        <v>927</v>
      </c>
      <c r="J16" t="s">
        <v>943</v>
      </c>
      <c r="K16">
        <v>1</v>
      </c>
      <c r="L16">
        <v>192</v>
      </c>
      <c r="M16">
        <v>0</v>
      </c>
      <c r="N16">
        <v>1</v>
      </c>
      <c r="O16">
        <v>2</v>
      </c>
      <c r="P16">
        <v>1</v>
      </c>
      <c r="Q16">
        <v>0</v>
      </c>
      <c r="R16">
        <v>0</v>
      </c>
      <c r="S16">
        <v>2</v>
      </c>
    </row>
    <row r="17" spans="1:19">
      <c r="A17">
        <v>1</v>
      </c>
      <c r="B17">
        <v>2590639</v>
      </c>
      <c r="C17">
        <v>2633016</v>
      </c>
      <c r="D17" t="s">
        <v>42</v>
      </c>
      <c r="E17" t="s">
        <v>958</v>
      </c>
      <c r="F17" t="s">
        <v>44</v>
      </c>
      <c r="G17" t="s">
        <v>959</v>
      </c>
      <c r="H17" t="s">
        <v>927</v>
      </c>
      <c r="I17" t="s">
        <v>927</v>
      </c>
      <c r="J17" t="s">
        <v>960</v>
      </c>
      <c r="K17">
        <v>0</v>
      </c>
      <c r="L17">
        <v>66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</row>
    <row r="18" spans="1:19">
      <c r="A18">
        <v>1</v>
      </c>
      <c r="B18">
        <v>2590639</v>
      </c>
      <c r="C18">
        <v>2633016</v>
      </c>
      <c r="D18" t="s">
        <v>42</v>
      </c>
      <c r="E18" t="s">
        <v>961</v>
      </c>
      <c r="F18" t="s">
        <v>44</v>
      </c>
      <c r="G18" t="s">
        <v>962</v>
      </c>
      <c r="H18" t="s">
        <v>927</v>
      </c>
      <c r="I18" t="s">
        <v>927</v>
      </c>
      <c r="J18" t="s">
        <v>960</v>
      </c>
      <c r="K18">
        <v>11</v>
      </c>
      <c r="L18">
        <v>779</v>
      </c>
      <c r="M18">
        <v>0</v>
      </c>
      <c r="N18">
        <v>11</v>
      </c>
      <c r="O18">
        <v>11</v>
      </c>
      <c r="P18">
        <v>2</v>
      </c>
      <c r="Q18">
        <v>0</v>
      </c>
      <c r="R18">
        <v>2</v>
      </c>
      <c r="S18">
        <v>9</v>
      </c>
    </row>
    <row r="19" spans="1:19">
      <c r="A19">
        <v>1</v>
      </c>
      <c r="B19">
        <v>2590639</v>
      </c>
      <c r="C19">
        <v>2633016</v>
      </c>
      <c r="D19" t="s">
        <v>42</v>
      </c>
      <c r="E19" t="s">
        <v>963</v>
      </c>
      <c r="F19" t="s">
        <v>44</v>
      </c>
      <c r="G19" t="s">
        <v>964</v>
      </c>
      <c r="H19" t="s">
        <v>927</v>
      </c>
      <c r="I19" t="s">
        <v>927</v>
      </c>
      <c r="J19" t="s">
        <v>960</v>
      </c>
      <c r="K19">
        <v>11</v>
      </c>
      <c r="L19">
        <v>622</v>
      </c>
      <c r="M19">
        <v>0</v>
      </c>
      <c r="N19">
        <v>11</v>
      </c>
      <c r="O19">
        <v>10</v>
      </c>
      <c r="P19">
        <v>2</v>
      </c>
      <c r="Q19">
        <v>0</v>
      </c>
      <c r="R19">
        <v>2</v>
      </c>
      <c r="S19">
        <v>8</v>
      </c>
    </row>
    <row r="20" spans="1:19">
      <c r="A20">
        <v>1</v>
      </c>
      <c r="B20">
        <v>12063303</v>
      </c>
      <c r="C20">
        <v>12144207</v>
      </c>
      <c r="D20" t="s">
        <v>965</v>
      </c>
      <c r="E20" t="s">
        <v>966</v>
      </c>
      <c r="F20" t="s">
        <v>967</v>
      </c>
      <c r="G20" t="s">
        <v>968</v>
      </c>
      <c r="H20" t="s">
        <v>927</v>
      </c>
      <c r="I20" t="s">
        <v>927</v>
      </c>
      <c r="J20" t="s">
        <v>969</v>
      </c>
      <c r="K20">
        <v>0</v>
      </c>
      <c r="L20">
        <v>595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>
      <c r="A21">
        <v>1</v>
      </c>
      <c r="B21">
        <v>12063303</v>
      </c>
      <c r="C21">
        <v>12144207</v>
      </c>
      <c r="D21" t="s">
        <v>965</v>
      </c>
      <c r="E21" t="s">
        <v>970</v>
      </c>
      <c r="F21" t="s">
        <v>967</v>
      </c>
      <c r="G21" t="s">
        <v>971</v>
      </c>
      <c r="H21" t="s">
        <v>927</v>
      </c>
      <c r="I21" t="s">
        <v>927</v>
      </c>
      <c r="J21" t="s">
        <v>969</v>
      </c>
      <c r="K21">
        <v>0</v>
      </c>
      <c r="L21">
        <v>132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</row>
    <row r="22" spans="1:19">
      <c r="A22">
        <v>1</v>
      </c>
      <c r="B22">
        <v>12063303</v>
      </c>
      <c r="C22">
        <v>12144207</v>
      </c>
      <c r="D22" t="s">
        <v>965</v>
      </c>
      <c r="E22" t="s">
        <v>972</v>
      </c>
      <c r="F22" t="s">
        <v>967</v>
      </c>
      <c r="G22" t="s">
        <v>973</v>
      </c>
      <c r="H22" t="s">
        <v>927</v>
      </c>
      <c r="I22" t="s">
        <v>927</v>
      </c>
      <c r="J22" t="s">
        <v>969</v>
      </c>
      <c r="K22">
        <v>0</v>
      </c>
      <c r="L22">
        <v>483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</row>
    <row r="23" spans="1:19">
      <c r="A23">
        <v>1</v>
      </c>
      <c r="B23">
        <v>12567910</v>
      </c>
      <c r="C23">
        <v>12618210</v>
      </c>
      <c r="D23" t="s">
        <v>78</v>
      </c>
      <c r="E23" t="s">
        <v>79</v>
      </c>
      <c r="F23" t="s">
        <v>80</v>
      </c>
      <c r="G23" t="s">
        <v>974</v>
      </c>
      <c r="H23" t="s">
        <v>927</v>
      </c>
      <c r="I23" t="s">
        <v>927</v>
      </c>
      <c r="J23" t="s">
        <v>975</v>
      </c>
      <c r="K23">
        <v>1</v>
      </c>
      <c r="L23">
        <v>302</v>
      </c>
      <c r="M23">
        <v>0</v>
      </c>
      <c r="N23">
        <v>1</v>
      </c>
      <c r="O23">
        <v>3</v>
      </c>
      <c r="P23">
        <v>1</v>
      </c>
      <c r="Q23">
        <v>0</v>
      </c>
      <c r="R23">
        <v>0</v>
      </c>
      <c r="S23">
        <v>0</v>
      </c>
    </row>
    <row r="24" spans="1:19">
      <c r="A24">
        <v>1</v>
      </c>
      <c r="B24">
        <v>12567910</v>
      </c>
      <c r="C24">
        <v>12618210</v>
      </c>
      <c r="D24" t="s">
        <v>78</v>
      </c>
      <c r="E24" t="s">
        <v>976</v>
      </c>
      <c r="F24" t="s">
        <v>80</v>
      </c>
      <c r="G24" t="s">
        <v>977</v>
      </c>
      <c r="H24" t="s">
        <v>927</v>
      </c>
      <c r="I24" t="s">
        <v>927</v>
      </c>
      <c r="J24" t="s">
        <v>975</v>
      </c>
      <c r="K24">
        <v>0</v>
      </c>
      <c r="L24">
        <v>81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</row>
    <row r="25" spans="1:19">
      <c r="A25">
        <v>1</v>
      </c>
      <c r="B25">
        <v>12567910</v>
      </c>
      <c r="C25">
        <v>12618210</v>
      </c>
      <c r="D25" t="s">
        <v>78</v>
      </c>
      <c r="E25" t="s">
        <v>978</v>
      </c>
      <c r="F25" t="s">
        <v>80</v>
      </c>
      <c r="G25" t="s">
        <v>979</v>
      </c>
      <c r="H25" t="s">
        <v>927</v>
      </c>
      <c r="I25" t="s">
        <v>927</v>
      </c>
      <c r="J25" t="s">
        <v>975</v>
      </c>
      <c r="K25">
        <v>0</v>
      </c>
      <c r="L25">
        <v>147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</row>
    <row r="26" spans="1:19">
      <c r="A26">
        <v>1</v>
      </c>
      <c r="B26">
        <v>19814029</v>
      </c>
      <c r="C26">
        <v>19815283</v>
      </c>
      <c r="D26" t="s">
        <v>980</v>
      </c>
      <c r="E26" t="s">
        <v>981</v>
      </c>
      <c r="F26" t="s">
        <v>982</v>
      </c>
      <c r="G26" t="s">
        <v>983</v>
      </c>
      <c r="H26" t="s">
        <v>927</v>
      </c>
      <c r="I26" t="s">
        <v>927</v>
      </c>
      <c r="J26" t="s">
        <v>984</v>
      </c>
      <c r="K26">
        <v>0</v>
      </c>
      <c r="L26">
        <v>227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</row>
    <row r="27" spans="1:19">
      <c r="A27">
        <v>1</v>
      </c>
      <c r="B27">
        <v>19882395</v>
      </c>
      <c r="C27">
        <v>19912945</v>
      </c>
      <c r="D27" t="s">
        <v>985</v>
      </c>
      <c r="E27" t="s">
        <v>986</v>
      </c>
      <c r="F27" t="s">
        <v>987</v>
      </c>
      <c r="G27" t="s">
        <v>988</v>
      </c>
      <c r="H27" t="s">
        <v>927</v>
      </c>
      <c r="I27" t="s">
        <v>927</v>
      </c>
      <c r="J27" t="s">
        <v>989</v>
      </c>
      <c r="K27">
        <v>0</v>
      </c>
      <c r="L27">
        <v>398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>
      <c r="A28">
        <v>1</v>
      </c>
      <c r="B28">
        <v>19920009</v>
      </c>
      <c r="C28">
        <v>19923617</v>
      </c>
      <c r="D28" t="s">
        <v>86</v>
      </c>
      <c r="E28" t="s">
        <v>87</v>
      </c>
      <c r="F28" t="s">
        <v>88</v>
      </c>
      <c r="G28" t="s">
        <v>990</v>
      </c>
      <c r="H28" t="s">
        <v>927</v>
      </c>
      <c r="I28" t="s">
        <v>927</v>
      </c>
      <c r="J28" t="s">
        <v>991</v>
      </c>
      <c r="K28">
        <v>2</v>
      </c>
      <c r="L28">
        <v>142</v>
      </c>
      <c r="M28">
        <v>0</v>
      </c>
      <c r="N28">
        <v>2</v>
      </c>
      <c r="O28">
        <v>4</v>
      </c>
      <c r="P28">
        <v>1</v>
      </c>
      <c r="Q28">
        <v>0</v>
      </c>
      <c r="R28">
        <v>0</v>
      </c>
      <c r="S28">
        <v>3</v>
      </c>
    </row>
    <row r="29" spans="1:19">
      <c r="A29">
        <v>1</v>
      </c>
      <c r="B29">
        <v>22428838</v>
      </c>
      <c r="C29">
        <v>22531157</v>
      </c>
      <c r="D29" t="s">
        <v>96</v>
      </c>
      <c r="E29" t="s">
        <v>992</v>
      </c>
      <c r="F29" t="s">
        <v>98</v>
      </c>
      <c r="G29" t="s">
        <v>993</v>
      </c>
      <c r="H29" t="s">
        <v>927</v>
      </c>
      <c r="I29" t="s">
        <v>927</v>
      </c>
      <c r="J29" t="s">
        <v>994</v>
      </c>
      <c r="K29">
        <v>0</v>
      </c>
      <c r="L29">
        <v>584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>
      <c r="A30">
        <v>1</v>
      </c>
      <c r="B30">
        <v>22428838</v>
      </c>
      <c r="C30">
        <v>22531157</v>
      </c>
      <c r="D30" t="s">
        <v>96</v>
      </c>
      <c r="E30" t="s">
        <v>995</v>
      </c>
      <c r="F30" t="s">
        <v>98</v>
      </c>
      <c r="G30" t="s">
        <v>996</v>
      </c>
      <c r="H30" t="s">
        <v>927</v>
      </c>
      <c r="I30" t="s">
        <v>927</v>
      </c>
      <c r="J30" t="s">
        <v>994</v>
      </c>
      <c r="K30">
        <v>4</v>
      </c>
      <c r="L30">
        <v>453</v>
      </c>
      <c r="M30">
        <v>0</v>
      </c>
      <c r="N30">
        <v>4</v>
      </c>
      <c r="O30">
        <v>2</v>
      </c>
      <c r="P30">
        <v>1</v>
      </c>
      <c r="Q30">
        <v>0</v>
      </c>
      <c r="R30">
        <v>0</v>
      </c>
      <c r="S30">
        <v>2</v>
      </c>
    </row>
    <row r="31" spans="1:19">
      <c r="A31">
        <v>1</v>
      </c>
      <c r="B31">
        <v>22428838</v>
      </c>
      <c r="C31">
        <v>22531157</v>
      </c>
      <c r="D31" t="s">
        <v>96</v>
      </c>
      <c r="E31" t="s">
        <v>997</v>
      </c>
      <c r="F31" t="s">
        <v>98</v>
      </c>
      <c r="G31" t="s">
        <v>998</v>
      </c>
      <c r="H31" t="s">
        <v>927</v>
      </c>
      <c r="I31" t="s">
        <v>927</v>
      </c>
      <c r="J31" t="s">
        <v>994</v>
      </c>
      <c r="K31">
        <v>4</v>
      </c>
      <c r="L31">
        <v>1239</v>
      </c>
      <c r="M31">
        <v>0</v>
      </c>
      <c r="N31">
        <v>4</v>
      </c>
      <c r="O31">
        <v>2</v>
      </c>
      <c r="P31">
        <v>1</v>
      </c>
      <c r="Q31">
        <v>0</v>
      </c>
      <c r="R31">
        <v>0</v>
      </c>
      <c r="S31">
        <v>2</v>
      </c>
    </row>
    <row r="32" spans="1:19">
      <c r="A32">
        <v>1</v>
      </c>
      <c r="B32">
        <v>22428838</v>
      </c>
      <c r="C32">
        <v>22531157</v>
      </c>
      <c r="D32" t="s">
        <v>96</v>
      </c>
      <c r="E32" t="s">
        <v>999</v>
      </c>
      <c r="F32" t="s">
        <v>98</v>
      </c>
      <c r="G32" t="s">
        <v>1000</v>
      </c>
      <c r="H32" t="s">
        <v>927</v>
      </c>
      <c r="I32" t="s">
        <v>927</v>
      </c>
      <c r="J32" t="s">
        <v>994</v>
      </c>
      <c r="K32">
        <v>4</v>
      </c>
      <c r="L32">
        <v>1239</v>
      </c>
      <c r="M32">
        <v>0</v>
      </c>
      <c r="N32">
        <v>4</v>
      </c>
      <c r="O32">
        <v>2</v>
      </c>
      <c r="P32">
        <v>1</v>
      </c>
      <c r="Q32">
        <v>0</v>
      </c>
      <c r="R32">
        <v>0</v>
      </c>
      <c r="S32">
        <v>2</v>
      </c>
    </row>
    <row r="33" spans="1:19">
      <c r="A33">
        <v>1</v>
      </c>
      <c r="B33">
        <v>22428838</v>
      </c>
      <c r="C33">
        <v>22531157</v>
      </c>
      <c r="D33" t="s">
        <v>96</v>
      </c>
      <c r="E33" t="s">
        <v>1001</v>
      </c>
      <c r="F33" t="s">
        <v>98</v>
      </c>
      <c r="G33" t="s">
        <v>1002</v>
      </c>
      <c r="H33" t="s">
        <v>927</v>
      </c>
      <c r="I33" t="s">
        <v>927</v>
      </c>
      <c r="J33" t="s">
        <v>994</v>
      </c>
      <c r="K33">
        <v>0</v>
      </c>
      <c r="L33">
        <v>1127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</row>
    <row r="34" spans="1:19">
      <c r="A34">
        <v>1</v>
      </c>
      <c r="B34">
        <v>67092165</v>
      </c>
      <c r="C34">
        <v>67231853</v>
      </c>
      <c r="D34" t="s">
        <v>108</v>
      </c>
      <c r="E34" t="s">
        <v>1003</v>
      </c>
      <c r="F34" t="s">
        <v>110</v>
      </c>
      <c r="G34" t="s">
        <v>1004</v>
      </c>
      <c r="H34" t="s">
        <v>927</v>
      </c>
      <c r="I34" t="s">
        <v>927</v>
      </c>
      <c r="J34" t="s">
        <v>1005</v>
      </c>
      <c r="K34">
        <v>3</v>
      </c>
      <c r="L34">
        <v>400</v>
      </c>
      <c r="M34">
        <v>0</v>
      </c>
      <c r="N34">
        <v>3</v>
      </c>
      <c r="O34">
        <v>8</v>
      </c>
      <c r="P34">
        <v>2</v>
      </c>
      <c r="Q34">
        <v>0</v>
      </c>
      <c r="R34">
        <v>0</v>
      </c>
      <c r="S34">
        <v>8</v>
      </c>
    </row>
    <row r="35" spans="1:19">
      <c r="A35">
        <v>1</v>
      </c>
      <c r="B35">
        <v>67092165</v>
      </c>
      <c r="C35">
        <v>67231853</v>
      </c>
      <c r="D35" t="s">
        <v>108</v>
      </c>
      <c r="E35" t="s">
        <v>1006</v>
      </c>
      <c r="F35" t="s">
        <v>110</v>
      </c>
      <c r="G35" t="s">
        <v>1007</v>
      </c>
      <c r="H35" t="s">
        <v>927</v>
      </c>
      <c r="I35" t="s">
        <v>927</v>
      </c>
      <c r="J35" t="s">
        <v>1005</v>
      </c>
      <c r="K35">
        <v>0</v>
      </c>
      <c r="L35">
        <v>287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</row>
    <row r="36" spans="1:19">
      <c r="A36">
        <v>1</v>
      </c>
      <c r="B36">
        <v>67092165</v>
      </c>
      <c r="C36">
        <v>67231853</v>
      </c>
      <c r="D36" t="s">
        <v>108</v>
      </c>
      <c r="E36" t="s">
        <v>1008</v>
      </c>
      <c r="F36" t="s">
        <v>110</v>
      </c>
      <c r="G36" t="s">
        <v>1009</v>
      </c>
      <c r="H36" t="s">
        <v>927</v>
      </c>
      <c r="I36" t="s">
        <v>927</v>
      </c>
      <c r="J36" t="s">
        <v>1005</v>
      </c>
      <c r="K36">
        <v>0</v>
      </c>
      <c r="L36">
        <v>195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1:19">
      <c r="A37">
        <v>1</v>
      </c>
      <c r="B37">
        <v>67092165</v>
      </c>
      <c r="C37">
        <v>67231853</v>
      </c>
      <c r="D37" t="s">
        <v>108</v>
      </c>
      <c r="E37" t="s">
        <v>1010</v>
      </c>
      <c r="F37" t="s">
        <v>110</v>
      </c>
      <c r="G37" t="s">
        <v>1011</v>
      </c>
      <c r="H37" t="s">
        <v>927</v>
      </c>
      <c r="I37" t="s">
        <v>927</v>
      </c>
      <c r="J37" t="s">
        <v>1005</v>
      </c>
      <c r="K37">
        <v>3</v>
      </c>
      <c r="L37">
        <v>400</v>
      </c>
      <c r="M37">
        <v>0</v>
      </c>
      <c r="N37">
        <v>3</v>
      </c>
      <c r="O37">
        <v>8</v>
      </c>
      <c r="P37">
        <v>2</v>
      </c>
      <c r="Q37">
        <v>0</v>
      </c>
      <c r="R37">
        <v>0</v>
      </c>
      <c r="S37">
        <v>8</v>
      </c>
    </row>
    <row r="38" spans="1:19">
      <c r="A38">
        <v>1</v>
      </c>
      <c r="B38">
        <v>67092165</v>
      </c>
      <c r="C38">
        <v>67231853</v>
      </c>
      <c r="D38" t="s">
        <v>108</v>
      </c>
      <c r="E38" t="s">
        <v>1012</v>
      </c>
      <c r="F38" t="s">
        <v>110</v>
      </c>
      <c r="G38" t="s">
        <v>1013</v>
      </c>
      <c r="H38" t="s">
        <v>927</v>
      </c>
      <c r="I38" t="s">
        <v>927</v>
      </c>
      <c r="J38" t="s">
        <v>1005</v>
      </c>
      <c r="K38">
        <v>0</v>
      </c>
      <c r="L38">
        <v>217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</row>
    <row r="39" spans="1:19">
      <c r="A39">
        <v>1</v>
      </c>
      <c r="B39">
        <v>67092165</v>
      </c>
      <c r="C39">
        <v>67231853</v>
      </c>
      <c r="D39" t="s">
        <v>108</v>
      </c>
      <c r="E39" t="s">
        <v>1014</v>
      </c>
      <c r="F39" t="s">
        <v>110</v>
      </c>
      <c r="G39" t="s">
        <v>1015</v>
      </c>
      <c r="H39" t="s">
        <v>927</v>
      </c>
      <c r="I39" t="s">
        <v>927</v>
      </c>
      <c r="J39" t="s">
        <v>1005</v>
      </c>
      <c r="K39">
        <v>0</v>
      </c>
      <c r="L39">
        <v>80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</row>
    <row r="40" spans="1:19">
      <c r="A40">
        <v>1</v>
      </c>
      <c r="B40">
        <v>67138907</v>
      </c>
      <c r="C40">
        <v>67259979</v>
      </c>
      <c r="D40" t="s">
        <v>1016</v>
      </c>
      <c r="E40" t="s">
        <v>1017</v>
      </c>
      <c r="F40" t="s">
        <v>1018</v>
      </c>
      <c r="G40" t="s">
        <v>1019</v>
      </c>
      <c r="H40" t="s">
        <v>927</v>
      </c>
      <c r="I40" t="s">
        <v>927</v>
      </c>
      <c r="J40" t="s">
        <v>1020</v>
      </c>
      <c r="K40">
        <v>0</v>
      </c>
      <c r="L40">
        <v>426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</row>
    <row r="41" spans="1:19">
      <c r="A41">
        <v>1</v>
      </c>
      <c r="B41">
        <v>67138907</v>
      </c>
      <c r="C41">
        <v>67259979</v>
      </c>
      <c r="D41" t="s">
        <v>1016</v>
      </c>
      <c r="E41" t="s">
        <v>1021</v>
      </c>
      <c r="F41" t="s">
        <v>1018</v>
      </c>
      <c r="G41" t="s">
        <v>1022</v>
      </c>
      <c r="H41" t="s">
        <v>927</v>
      </c>
      <c r="I41" t="s">
        <v>927</v>
      </c>
      <c r="J41" t="s">
        <v>1020</v>
      </c>
      <c r="K41">
        <v>0</v>
      </c>
      <c r="L41">
        <v>629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</row>
    <row r="42" spans="1:19">
      <c r="A42">
        <v>1</v>
      </c>
      <c r="B42">
        <v>67138907</v>
      </c>
      <c r="C42">
        <v>67259979</v>
      </c>
      <c r="D42" t="s">
        <v>1016</v>
      </c>
      <c r="E42" t="s">
        <v>1023</v>
      </c>
      <c r="F42" t="s">
        <v>1018</v>
      </c>
      <c r="G42" t="s">
        <v>1024</v>
      </c>
      <c r="H42" t="s">
        <v>927</v>
      </c>
      <c r="I42" t="s">
        <v>927</v>
      </c>
      <c r="J42" t="s">
        <v>1020</v>
      </c>
      <c r="K42">
        <v>0</v>
      </c>
      <c r="L42">
        <v>374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</row>
    <row r="43" spans="1:19">
      <c r="A43">
        <v>1</v>
      </c>
      <c r="B43">
        <v>67138907</v>
      </c>
      <c r="C43">
        <v>67259979</v>
      </c>
      <c r="D43" t="s">
        <v>1016</v>
      </c>
      <c r="E43" t="s">
        <v>1025</v>
      </c>
      <c r="F43" t="s">
        <v>1018</v>
      </c>
      <c r="G43" t="s">
        <v>1026</v>
      </c>
      <c r="H43" t="s">
        <v>927</v>
      </c>
      <c r="I43" t="s">
        <v>927</v>
      </c>
      <c r="J43" t="s">
        <v>1020</v>
      </c>
      <c r="K43">
        <v>0</v>
      </c>
      <c r="L43">
        <v>227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</row>
    <row r="44" spans="1:19">
      <c r="A44">
        <v>1</v>
      </c>
      <c r="B44">
        <v>161505430</v>
      </c>
      <c r="C44">
        <v>161524013</v>
      </c>
      <c r="D44" t="s">
        <v>121</v>
      </c>
      <c r="E44" t="s">
        <v>1027</v>
      </c>
      <c r="F44" t="s">
        <v>123</v>
      </c>
      <c r="G44" t="s">
        <v>1028</v>
      </c>
      <c r="H44" t="s">
        <v>927</v>
      </c>
      <c r="I44" t="s">
        <v>927</v>
      </c>
      <c r="J44" t="s">
        <v>1029</v>
      </c>
      <c r="K44">
        <v>2</v>
      </c>
      <c r="L44">
        <v>316</v>
      </c>
      <c r="M44">
        <v>0</v>
      </c>
      <c r="N44">
        <v>2</v>
      </c>
      <c r="O44">
        <v>5</v>
      </c>
      <c r="P44">
        <v>1</v>
      </c>
      <c r="Q44">
        <v>0</v>
      </c>
      <c r="R44">
        <v>0</v>
      </c>
      <c r="S44">
        <v>5</v>
      </c>
    </row>
    <row r="45" spans="1:19">
      <c r="A45">
        <v>1</v>
      </c>
      <c r="B45">
        <v>161505430</v>
      </c>
      <c r="C45">
        <v>161524013</v>
      </c>
      <c r="D45" t="s">
        <v>121</v>
      </c>
      <c r="E45" t="s">
        <v>1030</v>
      </c>
      <c r="F45" t="s">
        <v>123</v>
      </c>
      <c r="G45" t="s">
        <v>1031</v>
      </c>
      <c r="H45" t="s">
        <v>927</v>
      </c>
      <c r="I45" t="s">
        <v>927</v>
      </c>
      <c r="J45" t="s">
        <v>1029</v>
      </c>
      <c r="K45">
        <v>2</v>
      </c>
      <c r="L45">
        <v>317</v>
      </c>
      <c r="M45">
        <v>0</v>
      </c>
      <c r="N45">
        <v>2</v>
      </c>
      <c r="O45">
        <v>5</v>
      </c>
      <c r="P45">
        <v>1</v>
      </c>
      <c r="Q45">
        <v>0</v>
      </c>
      <c r="R45">
        <v>0</v>
      </c>
      <c r="S45">
        <v>5</v>
      </c>
    </row>
    <row r="46" spans="1:19">
      <c r="A46">
        <v>1</v>
      </c>
      <c r="B46">
        <v>161505430</v>
      </c>
      <c r="C46">
        <v>161524013</v>
      </c>
      <c r="D46" t="s">
        <v>121</v>
      </c>
      <c r="E46" t="s">
        <v>1032</v>
      </c>
      <c r="F46" t="s">
        <v>123</v>
      </c>
      <c r="G46" t="s">
        <v>1033</v>
      </c>
      <c r="H46" t="s">
        <v>927</v>
      </c>
      <c r="I46" t="s">
        <v>927</v>
      </c>
      <c r="J46" t="s">
        <v>1029</v>
      </c>
      <c r="K46">
        <v>0</v>
      </c>
      <c r="L46">
        <v>86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</row>
    <row r="47" spans="1:19">
      <c r="A47">
        <v>1</v>
      </c>
      <c r="B47">
        <v>200891048</v>
      </c>
      <c r="C47">
        <v>200915742</v>
      </c>
      <c r="D47" t="s">
        <v>130</v>
      </c>
      <c r="E47" t="s">
        <v>1034</v>
      </c>
      <c r="F47" t="s">
        <v>132</v>
      </c>
      <c r="G47" t="s">
        <v>1035</v>
      </c>
      <c r="H47" t="s">
        <v>927</v>
      </c>
      <c r="I47" t="s">
        <v>927</v>
      </c>
      <c r="J47" t="s">
        <v>1036</v>
      </c>
      <c r="K47">
        <v>0</v>
      </c>
      <c r="L47">
        <v>40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</row>
    <row r="48" spans="1:19">
      <c r="A48">
        <v>1</v>
      </c>
      <c r="B48">
        <v>200891048</v>
      </c>
      <c r="C48">
        <v>200915742</v>
      </c>
      <c r="D48" t="s">
        <v>130</v>
      </c>
      <c r="E48" t="s">
        <v>1037</v>
      </c>
      <c r="F48" t="s">
        <v>132</v>
      </c>
      <c r="G48" t="s">
        <v>1038</v>
      </c>
      <c r="H48" t="s">
        <v>927</v>
      </c>
      <c r="I48" t="s">
        <v>927</v>
      </c>
      <c r="J48" t="s">
        <v>1036</v>
      </c>
      <c r="K48">
        <v>0</v>
      </c>
      <c r="L48">
        <v>123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</row>
    <row r="49" spans="1:19">
      <c r="A49">
        <v>1</v>
      </c>
      <c r="B49">
        <v>200891048</v>
      </c>
      <c r="C49">
        <v>200915742</v>
      </c>
      <c r="D49" t="s">
        <v>130</v>
      </c>
      <c r="E49" t="s">
        <v>131</v>
      </c>
      <c r="F49" t="s">
        <v>132</v>
      </c>
      <c r="G49" t="s">
        <v>1039</v>
      </c>
      <c r="H49" t="s">
        <v>927</v>
      </c>
      <c r="I49" t="s">
        <v>927</v>
      </c>
      <c r="J49" t="s">
        <v>1036</v>
      </c>
      <c r="K49">
        <v>1</v>
      </c>
      <c r="L49">
        <v>663</v>
      </c>
      <c r="M49">
        <v>0</v>
      </c>
      <c r="N49">
        <v>1</v>
      </c>
      <c r="O49">
        <v>1</v>
      </c>
      <c r="P49">
        <v>1</v>
      </c>
      <c r="Q49">
        <v>1</v>
      </c>
      <c r="R49">
        <v>0</v>
      </c>
      <c r="S49">
        <v>0</v>
      </c>
    </row>
    <row r="50" spans="1:19">
      <c r="A50">
        <v>1</v>
      </c>
      <c r="B50">
        <v>200891048</v>
      </c>
      <c r="C50">
        <v>200915742</v>
      </c>
      <c r="D50" t="s">
        <v>130</v>
      </c>
      <c r="E50" t="s">
        <v>1040</v>
      </c>
      <c r="F50" t="s">
        <v>132</v>
      </c>
      <c r="G50" t="s">
        <v>1041</v>
      </c>
      <c r="H50" t="s">
        <v>927</v>
      </c>
      <c r="I50" t="s">
        <v>927</v>
      </c>
      <c r="J50" t="s">
        <v>1036</v>
      </c>
      <c r="K50">
        <v>0</v>
      </c>
      <c r="L50">
        <v>578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</row>
    <row r="51" spans="1:19">
      <c r="A51">
        <v>1</v>
      </c>
      <c r="B51">
        <v>200969390</v>
      </c>
      <c r="C51">
        <v>201023700</v>
      </c>
      <c r="D51" t="s">
        <v>137</v>
      </c>
      <c r="E51" t="s">
        <v>1042</v>
      </c>
      <c r="F51" t="s">
        <v>139</v>
      </c>
      <c r="G51" t="s">
        <v>1043</v>
      </c>
      <c r="H51" t="s">
        <v>927</v>
      </c>
      <c r="I51" t="s">
        <v>927</v>
      </c>
      <c r="J51" t="s">
        <v>1044</v>
      </c>
      <c r="K51">
        <v>4</v>
      </c>
      <c r="L51">
        <v>1610</v>
      </c>
      <c r="M51">
        <v>0</v>
      </c>
      <c r="N51">
        <v>4</v>
      </c>
      <c r="O51">
        <v>18</v>
      </c>
      <c r="P51">
        <v>3</v>
      </c>
      <c r="Q51">
        <v>0</v>
      </c>
      <c r="R51">
        <v>0</v>
      </c>
      <c r="S51">
        <v>4</v>
      </c>
    </row>
    <row r="52" spans="1:19">
      <c r="A52">
        <v>1</v>
      </c>
      <c r="B52">
        <v>200969390</v>
      </c>
      <c r="C52">
        <v>201023700</v>
      </c>
      <c r="D52" t="s">
        <v>137</v>
      </c>
      <c r="E52" t="s">
        <v>1045</v>
      </c>
      <c r="F52" t="s">
        <v>139</v>
      </c>
      <c r="G52" t="s">
        <v>1046</v>
      </c>
      <c r="H52" t="s">
        <v>927</v>
      </c>
      <c r="I52" t="s">
        <v>927</v>
      </c>
      <c r="J52" t="s">
        <v>1044</v>
      </c>
      <c r="K52">
        <v>3</v>
      </c>
      <c r="L52">
        <v>1637</v>
      </c>
      <c r="M52">
        <v>0</v>
      </c>
      <c r="N52">
        <v>3</v>
      </c>
      <c r="O52">
        <v>9</v>
      </c>
      <c r="P52">
        <v>2</v>
      </c>
      <c r="Q52">
        <v>0</v>
      </c>
      <c r="R52">
        <v>0</v>
      </c>
      <c r="S52">
        <v>4</v>
      </c>
    </row>
    <row r="53" spans="1:19">
      <c r="A53">
        <v>1</v>
      </c>
      <c r="B53">
        <v>200969390</v>
      </c>
      <c r="C53">
        <v>201023700</v>
      </c>
      <c r="D53" t="s">
        <v>137</v>
      </c>
      <c r="E53" t="s">
        <v>1047</v>
      </c>
      <c r="F53" t="s">
        <v>139</v>
      </c>
      <c r="G53" t="s">
        <v>1048</v>
      </c>
      <c r="H53" t="s">
        <v>927</v>
      </c>
      <c r="I53" t="s">
        <v>927</v>
      </c>
      <c r="J53" t="s">
        <v>1044</v>
      </c>
      <c r="K53">
        <v>4</v>
      </c>
      <c r="L53">
        <v>1623</v>
      </c>
      <c r="M53">
        <v>0</v>
      </c>
      <c r="N53">
        <v>4</v>
      </c>
      <c r="O53">
        <v>18</v>
      </c>
      <c r="P53">
        <v>3</v>
      </c>
      <c r="Q53">
        <v>0</v>
      </c>
      <c r="R53">
        <v>0</v>
      </c>
      <c r="S53">
        <v>4</v>
      </c>
    </row>
    <row r="54" spans="1:19">
      <c r="A54">
        <v>1</v>
      </c>
      <c r="B54">
        <v>200969390</v>
      </c>
      <c r="C54">
        <v>201023700</v>
      </c>
      <c r="D54" t="s">
        <v>137</v>
      </c>
      <c r="E54" t="s">
        <v>1049</v>
      </c>
      <c r="F54" t="s">
        <v>139</v>
      </c>
      <c r="G54" t="s">
        <v>1050</v>
      </c>
      <c r="H54" t="s">
        <v>927</v>
      </c>
      <c r="I54" t="s">
        <v>927</v>
      </c>
      <c r="J54" t="s">
        <v>1044</v>
      </c>
      <c r="K54">
        <v>3</v>
      </c>
      <c r="L54">
        <v>1624</v>
      </c>
      <c r="M54">
        <v>0</v>
      </c>
      <c r="N54">
        <v>3</v>
      </c>
      <c r="O54">
        <v>9</v>
      </c>
      <c r="P54">
        <v>2</v>
      </c>
      <c r="Q54">
        <v>0</v>
      </c>
      <c r="R54">
        <v>0</v>
      </c>
      <c r="S54">
        <v>4</v>
      </c>
    </row>
    <row r="55" spans="1:19">
      <c r="A55">
        <v>1</v>
      </c>
      <c r="B55">
        <v>206767602</v>
      </c>
      <c r="C55">
        <v>206774541</v>
      </c>
      <c r="D55" t="s">
        <v>160</v>
      </c>
      <c r="E55" t="s">
        <v>1051</v>
      </c>
      <c r="F55" t="s">
        <v>162</v>
      </c>
      <c r="G55" t="s">
        <v>1052</v>
      </c>
      <c r="H55" t="s">
        <v>927</v>
      </c>
      <c r="I55" t="s">
        <v>927</v>
      </c>
      <c r="J55" t="s">
        <v>1053</v>
      </c>
      <c r="K55">
        <v>4</v>
      </c>
      <c r="L55">
        <v>178</v>
      </c>
      <c r="M55">
        <v>0</v>
      </c>
      <c r="N55">
        <v>4</v>
      </c>
      <c r="O55">
        <v>2</v>
      </c>
      <c r="P55">
        <v>1</v>
      </c>
      <c r="Q55">
        <v>0</v>
      </c>
      <c r="R55">
        <v>1</v>
      </c>
      <c r="S55">
        <v>1</v>
      </c>
    </row>
    <row r="56" spans="1:19">
      <c r="A56">
        <v>1</v>
      </c>
      <c r="B56">
        <v>206767602</v>
      </c>
      <c r="C56">
        <v>206774541</v>
      </c>
      <c r="D56" t="s">
        <v>160</v>
      </c>
      <c r="E56" t="s">
        <v>1054</v>
      </c>
      <c r="F56" t="s">
        <v>162</v>
      </c>
      <c r="G56" t="s">
        <v>1055</v>
      </c>
      <c r="H56" t="s">
        <v>927</v>
      </c>
      <c r="I56" t="s">
        <v>927</v>
      </c>
      <c r="J56" t="s">
        <v>1053</v>
      </c>
      <c r="K56">
        <v>4</v>
      </c>
      <c r="L56">
        <v>139</v>
      </c>
      <c r="M56">
        <v>0</v>
      </c>
      <c r="N56">
        <v>4</v>
      </c>
      <c r="O56">
        <v>2</v>
      </c>
      <c r="P56">
        <v>1</v>
      </c>
      <c r="Q56">
        <v>0</v>
      </c>
      <c r="R56">
        <v>1</v>
      </c>
      <c r="S56">
        <v>1</v>
      </c>
    </row>
    <row r="57" spans="1:19">
      <c r="A57">
        <v>1</v>
      </c>
      <c r="B57">
        <v>206767602</v>
      </c>
      <c r="C57">
        <v>206774541</v>
      </c>
      <c r="D57" t="s">
        <v>160</v>
      </c>
      <c r="E57" t="s">
        <v>1056</v>
      </c>
      <c r="F57" t="s">
        <v>162</v>
      </c>
      <c r="G57" t="s">
        <v>1057</v>
      </c>
      <c r="H57" t="s">
        <v>927</v>
      </c>
      <c r="I57" t="s">
        <v>927</v>
      </c>
      <c r="J57" t="s">
        <v>1053</v>
      </c>
      <c r="K57">
        <v>4</v>
      </c>
      <c r="L57">
        <v>139</v>
      </c>
      <c r="M57">
        <v>0</v>
      </c>
      <c r="N57">
        <v>4</v>
      </c>
      <c r="O57">
        <v>2</v>
      </c>
      <c r="P57">
        <v>1</v>
      </c>
      <c r="Q57">
        <v>0</v>
      </c>
      <c r="R57">
        <v>1</v>
      </c>
      <c r="S57">
        <v>1</v>
      </c>
    </row>
    <row r="58" spans="1:19">
      <c r="A58">
        <v>1</v>
      </c>
      <c r="B58">
        <v>206767602</v>
      </c>
      <c r="C58">
        <v>206774541</v>
      </c>
      <c r="D58" t="s">
        <v>160</v>
      </c>
      <c r="E58" t="s">
        <v>1058</v>
      </c>
      <c r="F58" t="s">
        <v>162</v>
      </c>
      <c r="G58" t="s">
        <v>1059</v>
      </c>
      <c r="H58" t="s">
        <v>927</v>
      </c>
      <c r="I58" t="s">
        <v>927</v>
      </c>
      <c r="J58" t="s">
        <v>1053</v>
      </c>
      <c r="K58">
        <v>4</v>
      </c>
      <c r="L58">
        <v>139</v>
      </c>
      <c r="M58">
        <v>0</v>
      </c>
      <c r="N58">
        <v>4</v>
      </c>
      <c r="O58">
        <v>2</v>
      </c>
      <c r="P58">
        <v>1</v>
      </c>
      <c r="Q58">
        <v>0</v>
      </c>
      <c r="R58">
        <v>1</v>
      </c>
      <c r="S58">
        <v>1</v>
      </c>
    </row>
    <row r="59" spans="1:19">
      <c r="A59">
        <v>1</v>
      </c>
      <c r="B59">
        <v>206767602</v>
      </c>
      <c r="C59">
        <v>206774541</v>
      </c>
      <c r="D59" t="s">
        <v>160</v>
      </c>
      <c r="E59" t="s">
        <v>1060</v>
      </c>
      <c r="F59" t="s">
        <v>162</v>
      </c>
      <c r="G59" t="s">
        <v>1061</v>
      </c>
      <c r="H59" t="s">
        <v>927</v>
      </c>
      <c r="I59" t="s">
        <v>927</v>
      </c>
      <c r="J59" t="s">
        <v>1053</v>
      </c>
      <c r="K59">
        <v>0</v>
      </c>
      <c r="L59">
        <v>74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</row>
    <row r="60" spans="1:19">
      <c r="A60">
        <v>1</v>
      </c>
      <c r="B60">
        <v>206770764</v>
      </c>
      <c r="C60">
        <v>206842981</v>
      </c>
      <c r="D60" t="s">
        <v>174</v>
      </c>
      <c r="E60" t="s">
        <v>1062</v>
      </c>
      <c r="F60" t="s">
        <v>176</v>
      </c>
      <c r="G60" t="s">
        <v>1063</v>
      </c>
      <c r="H60" t="s">
        <v>927</v>
      </c>
      <c r="I60" t="s">
        <v>927</v>
      </c>
      <c r="J60" t="s">
        <v>1064</v>
      </c>
      <c r="K60">
        <v>2</v>
      </c>
      <c r="L60">
        <v>215</v>
      </c>
      <c r="M60">
        <v>0</v>
      </c>
      <c r="N60">
        <v>2</v>
      </c>
      <c r="O60">
        <v>7</v>
      </c>
      <c r="P60">
        <v>1</v>
      </c>
      <c r="Q60">
        <v>0</v>
      </c>
      <c r="R60">
        <v>0</v>
      </c>
      <c r="S60">
        <v>5</v>
      </c>
    </row>
    <row r="61" spans="1:19">
      <c r="A61">
        <v>1</v>
      </c>
      <c r="B61">
        <v>206770764</v>
      </c>
      <c r="C61">
        <v>206842981</v>
      </c>
      <c r="D61" t="s">
        <v>174</v>
      </c>
      <c r="E61" t="s">
        <v>1065</v>
      </c>
      <c r="F61" t="s">
        <v>176</v>
      </c>
      <c r="G61" t="s">
        <v>1066</v>
      </c>
      <c r="H61" t="s">
        <v>927</v>
      </c>
      <c r="I61" t="s">
        <v>927</v>
      </c>
      <c r="J61" t="s">
        <v>1064</v>
      </c>
      <c r="K61">
        <v>2</v>
      </c>
      <c r="L61">
        <v>215</v>
      </c>
      <c r="M61">
        <v>0</v>
      </c>
      <c r="N61">
        <v>2</v>
      </c>
      <c r="O61">
        <v>7</v>
      </c>
      <c r="P61">
        <v>1</v>
      </c>
      <c r="Q61">
        <v>0</v>
      </c>
      <c r="R61">
        <v>0</v>
      </c>
      <c r="S61">
        <v>5</v>
      </c>
    </row>
    <row r="62" spans="1:19">
      <c r="A62">
        <v>1</v>
      </c>
      <c r="B62">
        <v>206770764</v>
      </c>
      <c r="C62">
        <v>206842981</v>
      </c>
      <c r="D62" t="s">
        <v>174</v>
      </c>
      <c r="E62" t="s">
        <v>1067</v>
      </c>
      <c r="F62" t="s">
        <v>176</v>
      </c>
      <c r="G62" t="s">
        <v>1068</v>
      </c>
      <c r="H62" t="s">
        <v>927</v>
      </c>
      <c r="I62" t="s">
        <v>927</v>
      </c>
      <c r="J62" t="s">
        <v>1064</v>
      </c>
      <c r="K62">
        <v>2</v>
      </c>
      <c r="L62">
        <v>215</v>
      </c>
      <c r="M62">
        <v>0</v>
      </c>
      <c r="N62">
        <v>2</v>
      </c>
      <c r="O62">
        <v>7</v>
      </c>
      <c r="P62">
        <v>1</v>
      </c>
      <c r="Q62">
        <v>0</v>
      </c>
      <c r="R62">
        <v>0</v>
      </c>
      <c r="S62">
        <v>5</v>
      </c>
    </row>
    <row r="63" spans="1:19">
      <c r="A63">
        <v>1</v>
      </c>
      <c r="B63">
        <v>206770764</v>
      </c>
      <c r="C63">
        <v>206842981</v>
      </c>
      <c r="D63" t="s">
        <v>174</v>
      </c>
      <c r="E63" t="s">
        <v>1069</v>
      </c>
      <c r="F63" t="s">
        <v>176</v>
      </c>
      <c r="G63" t="s">
        <v>1070</v>
      </c>
      <c r="H63" t="s">
        <v>927</v>
      </c>
      <c r="I63" t="s">
        <v>927</v>
      </c>
      <c r="J63" t="s">
        <v>1064</v>
      </c>
      <c r="K63">
        <v>2</v>
      </c>
      <c r="L63">
        <v>177</v>
      </c>
      <c r="M63">
        <v>0</v>
      </c>
      <c r="N63">
        <v>2</v>
      </c>
      <c r="O63">
        <v>7</v>
      </c>
      <c r="P63">
        <v>1</v>
      </c>
      <c r="Q63">
        <v>0</v>
      </c>
      <c r="R63">
        <v>0</v>
      </c>
      <c r="S63">
        <v>5</v>
      </c>
    </row>
    <row r="64" spans="1:19">
      <c r="A64">
        <v>1</v>
      </c>
      <c r="B64">
        <v>206770764</v>
      </c>
      <c r="C64">
        <v>206842981</v>
      </c>
      <c r="D64" t="s">
        <v>174</v>
      </c>
      <c r="E64" t="s">
        <v>1071</v>
      </c>
      <c r="F64" t="s">
        <v>176</v>
      </c>
      <c r="G64" t="s">
        <v>1072</v>
      </c>
      <c r="H64" t="s">
        <v>927</v>
      </c>
      <c r="I64" t="s">
        <v>927</v>
      </c>
      <c r="J64" t="s">
        <v>1064</v>
      </c>
      <c r="K64">
        <v>2</v>
      </c>
      <c r="L64">
        <v>177</v>
      </c>
      <c r="M64">
        <v>0</v>
      </c>
      <c r="N64">
        <v>2</v>
      </c>
      <c r="O64">
        <v>7</v>
      </c>
      <c r="P64">
        <v>1</v>
      </c>
      <c r="Q64">
        <v>0</v>
      </c>
      <c r="R64">
        <v>0</v>
      </c>
      <c r="S64">
        <v>5</v>
      </c>
    </row>
    <row r="65" spans="1:19">
      <c r="A65">
        <v>2</v>
      </c>
      <c r="B65">
        <v>60940222</v>
      </c>
      <c r="C65">
        <v>61018259</v>
      </c>
      <c r="D65" t="s">
        <v>1073</v>
      </c>
      <c r="E65" t="s">
        <v>1074</v>
      </c>
      <c r="F65" t="s">
        <v>1075</v>
      </c>
      <c r="G65" t="s">
        <v>1076</v>
      </c>
      <c r="H65" t="s">
        <v>927</v>
      </c>
      <c r="I65" t="s">
        <v>927</v>
      </c>
      <c r="J65" t="s">
        <v>1077</v>
      </c>
      <c r="K65">
        <v>0</v>
      </c>
      <c r="L65">
        <v>529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</row>
    <row r="66" spans="1:19">
      <c r="A66">
        <v>2</v>
      </c>
      <c r="B66">
        <v>60940222</v>
      </c>
      <c r="C66">
        <v>61018259</v>
      </c>
      <c r="D66" t="s">
        <v>1073</v>
      </c>
      <c r="E66" t="s">
        <v>1078</v>
      </c>
      <c r="F66" t="s">
        <v>1075</v>
      </c>
      <c r="G66" t="s">
        <v>1079</v>
      </c>
      <c r="H66" t="s">
        <v>927</v>
      </c>
      <c r="I66" t="s">
        <v>927</v>
      </c>
      <c r="J66" t="s">
        <v>1077</v>
      </c>
      <c r="K66">
        <v>0</v>
      </c>
      <c r="L66">
        <v>529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</row>
    <row r="67" spans="1:19">
      <c r="A67">
        <v>2</v>
      </c>
      <c r="B67">
        <v>60940222</v>
      </c>
      <c r="C67">
        <v>61018259</v>
      </c>
      <c r="D67" t="s">
        <v>1073</v>
      </c>
      <c r="E67" t="s">
        <v>1080</v>
      </c>
      <c r="F67" t="s">
        <v>1075</v>
      </c>
      <c r="G67" t="s">
        <v>1081</v>
      </c>
      <c r="H67" t="s">
        <v>927</v>
      </c>
      <c r="I67" t="s">
        <v>927</v>
      </c>
      <c r="J67" t="s">
        <v>1077</v>
      </c>
      <c r="K67">
        <v>0</v>
      </c>
      <c r="L67">
        <v>120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</row>
    <row r="68" spans="1:19">
      <c r="A68">
        <v>2</v>
      </c>
      <c r="B68">
        <v>60940222</v>
      </c>
      <c r="C68">
        <v>61018259</v>
      </c>
      <c r="D68" t="s">
        <v>1073</v>
      </c>
      <c r="E68" t="s">
        <v>1082</v>
      </c>
      <c r="F68" t="s">
        <v>1075</v>
      </c>
      <c r="G68" t="s">
        <v>1083</v>
      </c>
      <c r="H68" t="s">
        <v>927</v>
      </c>
      <c r="I68" t="s">
        <v>927</v>
      </c>
      <c r="J68" t="s">
        <v>1077</v>
      </c>
      <c r="K68">
        <v>0</v>
      </c>
      <c r="L68">
        <v>62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</row>
    <row r="69" spans="1:19">
      <c r="A69">
        <v>3</v>
      </c>
      <c r="B69">
        <v>49554477</v>
      </c>
      <c r="C69">
        <v>49671549</v>
      </c>
      <c r="D69" t="s">
        <v>187</v>
      </c>
      <c r="E69" t="s">
        <v>188</v>
      </c>
      <c r="F69" t="s">
        <v>189</v>
      </c>
      <c r="G69" t="s">
        <v>1084</v>
      </c>
      <c r="H69" t="s">
        <v>927</v>
      </c>
      <c r="I69" t="s">
        <v>927</v>
      </c>
      <c r="J69" t="s">
        <v>1085</v>
      </c>
      <c r="K69">
        <v>9</v>
      </c>
      <c r="L69">
        <v>3926</v>
      </c>
      <c r="M69">
        <v>0</v>
      </c>
      <c r="N69">
        <v>9</v>
      </c>
      <c r="O69">
        <v>13</v>
      </c>
      <c r="P69">
        <v>5</v>
      </c>
      <c r="Q69">
        <v>0</v>
      </c>
      <c r="R69">
        <v>1</v>
      </c>
      <c r="S69">
        <v>6</v>
      </c>
    </row>
    <row r="70" spans="1:19">
      <c r="A70">
        <v>3</v>
      </c>
      <c r="B70">
        <v>49674014</v>
      </c>
      <c r="C70">
        <v>49683971</v>
      </c>
      <c r="D70" t="s">
        <v>219</v>
      </c>
      <c r="E70" t="s">
        <v>1086</v>
      </c>
      <c r="F70" t="s">
        <v>221</v>
      </c>
      <c r="G70" t="s">
        <v>1087</v>
      </c>
      <c r="H70" t="s">
        <v>927</v>
      </c>
      <c r="I70" t="s">
        <v>927</v>
      </c>
      <c r="J70" t="s">
        <v>1088</v>
      </c>
      <c r="K70">
        <v>5</v>
      </c>
      <c r="L70">
        <v>732</v>
      </c>
      <c r="M70">
        <v>0</v>
      </c>
      <c r="N70">
        <v>5</v>
      </c>
      <c r="O70">
        <v>9</v>
      </c>
      <c r="P70">
        <v>3</v>
      </c>
      <c r="Q70">
        <v>0</v>
      </c>
      <c r="R70">
        <v>0</v>
      </c>
      <c r="S70">
        <v>5</v>
      </c>
    </row>
    <row r="71" spans="1:19">
      <c r="A71">
        <v>3</v>
      </c>
      <c r="B71">
        <v>49674014</v>
      </c>
      <c r="C71">
        <v>49683971</v>
      </c>
      <c r="D71" t="s">
        <v>219</v>
      </c>
      <c r="E71" t="s">
        <v>1089</v>
      </c>
      <c r="F71" t="s">
        <v>221</v>
      </c>
      <c r="G71" t="s">
        <v>1090</v>
      </c>
      <c r="H71" t="s">
        <v>927</v>
      </c>
      <c r="I71" t="s">
        <v>927</v>
      </c>
      <c r="J71" t="s">
        <v>1088</v>
      </c>
      <c r="K71">
        <v>0</v>
      </c>
      <c r="L71">
        <v>232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</row>
    <row r="72" spans="1:19">
      <c r="A72">
        <v>3</v>
      </c>
      <c r="B72">
        <v>49674014</v>
      </c>
      <c r="C72">
        <v>49683971</v>
      </c>
      <c r="D72" t="s">
        <v>219</v>
      </c>
      <c r="E72" t="s">
        <v>1091</v>
      </c>
      <c r="F72" t="s">
        <v>221</v>
      </c>
      <c r="G72" t="s">
        <v>1092</v>
      </c>
      <c r="H72" t="s">
        <v>927</v>
      </c>
      <c r="I72" t="s">
        <v>927</v>
      </c>
      <c r="J72" t="s">
        <v>1088</v>
      </c>
      <c r="K72">
        <v>0</v>
      </c>
      <c r="L72">
        <v>308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</row>
    <row r="73" spans="1:19">
      <c r="A73">
        <v>3</v>
      </c>
      <c r="B73">
        <v>49674014</v>
      </c>
      <c r="C73">
        <v>49683971</v>
      </c>
      <c r="D73" t="s">
        <v>219</v>
      </c>
      <c r="E73" t="s">
        <v>1093</v>
      </c>
      <c r="F73" t="s">
        <v>221</v>
      </c>
      <c r="G73" t="s">
        <v>1094</v>
      </c>
      <c r="H73" t="s">
        <v>927</v>
      </c>
      <c r="I73" t="s">
        <v>927</v>
      </c>
      <c r="J73" t="s">
        <v>1088</v>
      </c>
      <c r="K73">
        <v>5</v>
      </c>
      <c r="L73">
        <v>737</v>
      </c>
      <c r="M73">
        <v>0</v>
      </c>
      <c r="N73">
        <v>5</v>
      </c>
      <c r="O73">
        <v>9</v>
      </c>
      <c r="P73">
        <v>3</v>
      </c>
      <c r="Q73">
        <v>0</v>
      </c>
      <c r="R73">
        <v>0</v>
      </c>
      <c r="S73">
        <v>5</v>
      </c>
    </row>
    <row r="74" spans="1:19">
      <c r="A74">
        <v>3</v>
      </c>
      <c r="B74">
        <v>49674014</v>
      </c>
      <c r="C74">
        <v>49683971</v>
      </c>
      <c r="D74" t="s">
        <v>219</v>
      </c>
      <c r="E74" t="s">
        <v>237</v>
      </c>
      <c r="F74" t="s">
        <v>221</v>
      </c>
      <c r="G74" t="s">
        <v>1095</v>
      </c>
      <c r="H74" t="s">
        <v>927</v>
      </c>
      <c r="I74" t="s">
        <v>927</v>
      </c>
      <c r="J74" t="s">
        <v>1088</v>
      </c>
      <c r="K74">
        <v>2</v>
      </c>
      <c r="L74">
        <v>284</v>
      </c>
      <c r="M74">
        <v>0</v>
      </c>
      <c r="N74">
        <v>2</v>
      </c>
      <c r="O74">
        <v>2</v>
      </c>
      <c r="P74">
        <v>1</v>
      </c>
      <c r="Q74">
        <v>0</v>
      </c>
      <c r="R74">
        <v>0</v>
      </c>
      <c r="S74">
        <v>2</v>
      </c>
    </row>
    <row r="75" spans="1:19">
      <c r="A75">
        <v>3</v>
      </c>
      <c r="B75">
        <v>49683947</v>
      </c>
      <c r="C75">
        <v>49689501</v>
      </c>
      <c r="D75" t="s">
        <v>244</v>
      </c>
      <c r="E75" t="s">
        <v>1096</v>
      </c>
      <c r="F75" t="s">
        <v>246</v>
      </c>
      <c r="G75" t="s">
        <v>1097</v>
      </c>
      <c r="H75" t="s">
        <v>927</v>
      </c>
      <c r="I75" t="s">
        <v>927</v>
      </c>
      <c r="J75" t="s">
        <v>1098</v>
      </c>
      <c r="K75">
        <v>0</v>
      </c>
      <c r="L75">
        <v>195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</row>
    <row r="76" spans="1:19">
      <c r="A76">
        <v>3</v>
      </c>
      <c r="B76">
        <v>49683947</v>
      </c>
      <c r="C76">
        <v>49689501</v>
      </c>
      <c r="D76" t="s">
        <v>244</v>
      </c>
      <c r="E76" t="s">
        <v>245</v>
      </c>
      <c r="F76" t="s">
        <v>246</v>
      </c>
      <c r="G76" t="s">
        <v>1099</v>
      </c>
      <c r="H76" t="s">
        <v>927</v>
      </c>
      <c r="I76" t="s">
        <v>927</v>
      </c>
      <c r="J76" t="s">
        <v>1098</v>
      </c>
      <c r="K76">
        <v>2</v>
      </c>
      <c r="L76">
        <v>725</v>
      </c>
      <c r="M76">
        <v>0</v>
      </c>
      <c r="N76">
        <v>2</v>
      </c>
      <c r="O76">
        <v>10</v>
      </c>
      <c r="P76">
        <v>1</v>
      </c>
      <c r="Q76">
        <v>1</v>
      </c>
      <c r="R76">
        <v>0</v>
      </c>
      <c r="S76">
        <v>9</v>
      </c>
    </row>
    <row r="77" spans="1:19">
      <c r="A77">
        <v>3</v>
      </c>
      <c r="B77">
        <v>188947214</v>
      </c>
      <c r="C77">
        <v>189325304</v>
      </c>
      <c r="D77" t="s">
        <v>256</v>
      </c>
      <c r="E77" t="s">
        <v>1100</v>
      </c>
      <c r="F77" t="s">
        <v>258</v>
      </c>
      <c r="G77" t="s">
        <v>1101</v>
      </c>
      <c r="H77" t="s">
        <v>927</v>
      </c>
      <c r="I77" t="s">
        <v>927</v>
      </c>
      <c r="J77" t="s">
        <v>1102</v>
      </c>
      <c r="K77">
        <v>7</v>
      </c>
      <c r="L77">
        <v>275</v>
      </c>
      <c r="M77">
        <v>0</v>
      </c>
      <c r="N77">
        <v>7</v>
      </c>
      <c r="O77">
        <v>11</v>
      </c>
      <c r="P77">
        <v>3</v>
      </c>
      <c r="Q77">
        <v>1</v>
      </c>
      <c r="R77">
        <v>0</v>
      </c>
      <c r="S77">
        <v>7</v>
      </c>
    </row>
    <row r="78" spans="1:19">
      <c r="A78">
        <v>3</v>
      </c>
      <c r="B78">
        <v>188947214</v>
      </c>
      <c r="C78">
        <v>189325304</v>
      </c>
      <c r="D78" t="s">
        <v>256</v>
      </c>
      <c r="E78" t="s">
        <v>1103</v>
      </c>
      <c r="F78" t="s">
        <v>258</v>
      </c>
      <c r="G78" t="s">
        <v>1104</v>
      </c>
      <c r="H78" t="s">
        <v>927</v>
      </c>
      <c r="I78" t="s">
        <v>927</v>
      </c>
      <c r="J78" t="s">
        <v>1102</v>
      </c>
      <c r="K78">
        <v>1</v>
      </c>
      <c r="L78">
        <v>100</v>
      </c>
      <c r="M78">
        <v>0</v>
      </c>
      <c r="N78">
        <v>1</v>
      </c>
      <c r="O78">
        <v>3</v>
      </c>
      <c r="P78">
        <v>1</v>
      </c>
      <c r="Q78">
        <v>0</v>
      </c>
      <c r="R78">
        <v>0</v>
      </c>
      <c r="S78">
        <v>3</v>
      </c>
    </row>
    <row r="79" spans="1:19">
      <c r="A79">
        <v>3</v>
      </c>
      <c r="B79">
        <v>188947214</v>
      </c>
      <c r="C79">
        <v>189325304</v>
      </c>
      <c r="D79" t="s">
        <v>256</v>
      </c>
      <c r="E79" t="s">
        <v>1105</v>
      </c>
      <c r="F79" t="s">
        <v>258</v>
      </c>
      <c r="G79" t="s">
        <v>1106</v>
      </c>
      <c r="H79" t="s">
        <v>927</v>
      </c>
      <c r="I79" t="s">
        <v>927</v>
      </c>
      <c r="J79" t="s">
        <v>1102</v>
      </c>
      <c r="K79">
        <v>7</v>
      </c>
      <c r="L79">
        <v>275</v>
      </c>
      <c r="M79">
        <v>0</v>
      </c>
      <c r="N79">
        <v>7</v>
      </c>
      <c r="O79">
        <v>11</v>
      </c>
      <c r="P79">
        <v>3</v>
      </c>
      <c r="Q79">
        <v>1</v>
      </c>
      <c r="R79">
        <v>0</v>
      </c>
      <c r="S79">
        <v>7</v>
      </c>
    </row>
    <row r="80" spans="1:19">
      <c r="A80">
        <v>3</v>
      </c>
      <c r="B80">
        <v>188947214</v>
      </c>
      <c r="C80">
        <v>189325304</v>
      </c>
      <c r="D80" t="s">
        <v>256</v>
      </c>
      <c r="E80" t="s">
        <v>1107</v>
      </c>
      <c r="F80" t="s">
        <v>258</v>
      </c>
      <c r="G80" t="s">
        <v>1108</v>
      </c>
      <c r="H80" t="s">
        <v>927</v>
      </c>
      <c r="I80" t="s">
        <v>927</v>
      </c>
      <c r="J80" t="s">
        <v>1102</v>
      </c>
      <c r="K80">
        <v>1</v>
      </c>
      <c r="L80">
        <v>133</v>
      </c>
      <c r="M80">
        <v>0</v>
      </c>
      <c r="N80">
        <v>1</v>
      </c>
      <c r="O80">
        <v>3</v>
      </c>
      <c r="P80">
        <v>1</v>
      </c>
      <c r="Q80">
        <v>0</v>
      </c>
      <c r="R80">
        <v>0</v>
      </c>
      <c r="S80">
        <v>3</v>
      </c>
    </row>
    <row r="81" spans="1:19">
      <c r="A81">
        <v>3</v>
      </c>
      <c r="B81">
        <v>188947214</v>
      </c>
      <c r="C81">
        <v>189325304</v>
      </c>
      <c r="D81" t="s">
        <v>256</v>
      </c>
      <c r="E81" t="s">
        <v>1109</v>
      </c>
      <c r="F81" t="s">
        <v>258</v>
      </c>
      <c r="G81" t="s">
        <v>1110</v>
      </c>
      <c r="H81" t="s">
        <v>927</v>
      </c>
      <c r="I81" t="s">
        <v>927</v>
      </c>
      <c r="J81" t="s">
        <v>1102</v>
      </c>
      <c r="K81">
        <v>3</v>
      </c>
      <c r="L81">
        <v>150</v>
      </c>
      <c r="M81">
        <v>0</v>
      </c>
      <c r="N81">
        <v>3</v>
      </c>
      <c r="O81">
        <v>2</v>
      </c>
      <c r="P81">
        <v>1</v>
      </c>
      <c r="Q81">
        <v>0</v>
      </c>
      <c r="R81">
        <v>0</v>
      </c>
      <c r="S81">
        <v>2</v>
      </c>
    </row>
    <row r="82" spans="1:19">
      <c r="A82">
        <v>5</v>
      </c>
      <c r="B82">
        <v>612340</v>
      </c>
      <c r="C82">
        <v>667168</v>
      </c>
      <c r="D82" t="s">
        <v>282</v>
      </c>
      <c r="E82" t="s">
        <v>283</v>
      </c>
      <c r="F82" t="s">
        <v>284</v>
      </c>
      <c r="G82" t="s">
        <v>1111</v>
      </c>
      <c r="H82" t="s">
        <v>927</v>
      </c>
      <c r="I82" t="s">
        <v>927</v>
      </c>
      <c r="J82" t="s">
        <v>1112</v>
      </c>
      <c r="K82">
        <v>5</v>
      </c>
      <c r="L82">
        <v>647</v>
      </c>
      <c r="M82">
        <v>0</v>
      </c>
      <c r="N82">
        <v>5</v>
      </c>
      <c r="O82">
        <v>12</v>
      </c>
      <c r="P82">
        <v>2</v>
      </c>
      <c r="Q82">
        <v>1</v>
      </c>
      <c r="R82">
        <v>0</v>
      </c>
      <c r="S82">
        <v>6</v>
      </c>
    </row>
    <row r="83" spans="1:19">
      <c r="A83">
        <v>5</v>
      </c>
      <c r="B83">
        <v>659862</v>
      </c>
      <c r="C83">
        <v>693352</v>
      </c>
      <c r="D83" t="s">
        <v>1113</v>
      </c>
      <c r="E83" t="s">
        <v>1114</v>
      </c>
      <c r="F83" t="s">
        <v>1115</v>
      </c>
      <c r="G83" t="s">
        <v>1116</v>
      </c>
      <c r="H83" t="s">
        <v>927</v>
      </c>
      <c r="I83" t="s">
        <v>927</v>
      </c>
      <c r="J83" t="s">
        <v>1117</v>
      </c>
      <c r="K83">
        <v>0</v>
      </c>
      <c r="L83">
        <v>219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</row>
    <row r="84" spans="1:19">
      <c r="A84">
        <v>6</v>
      </c>
      <c r="B84">
        <v>31114750</v>
      </c>
      <c r="C84">
        <v>31140092</v>
      </c>
      <c r="D84" t="s">
        <v>1118</v>
      </c>
      <c r="E84" t="s">
        <v>1119</v>
      </c>
      <c r="F84" t="s">
        <v>1120</v>
      </c>
      <c r="G84" t="s">
        <v>1121</v>
      </c>
      <c r="H84" t="s">
        <v>927</v>
      </c>
      <c r="I84" t="s">
        <v>927</v>
      </c>
      <c r="J84" t="s">
        <v>1122</v>
      </c>
      <c r="K84">
        <v>0</v>
      </c>
      <c r="L84">
        <v>152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</row>
    <row r="85" spans="1:19">
      <c r="A85">
        <v>6</v>
      </c>
      <c r="B85">
        <v>31114750</v>
      </c>
      <c r="C85">
        <v>31140092</v>
      </c>
      <c r="D85" t="s">
        <v>1118</v>
      </c>
      <c r="E85" t="s">
        <v>1123</v>
      </c>
      <c r="F85" t="s">
        <v>1120</v>
      </c>
      <c r="G85" t="s">
        <v>1124</v>
      </c>
      <c r="H85" t="s">
        <v>927</v>
      </c>
      <c r="I85" t="s">
        <v>927</v>
      </c>
      <c r="J85" t="s">
        <v>1122</v>
      </c>
      <c r="K85">
        <v>0</v>
      </c>
      <c r="L85">
        <v>104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</row>
    <row r="86" spans="1:19">
      <c r="A86">
        <v>6</v>
      </c>
      <c r="B86">
        <v>31114750</v>
      </c>
      <c r="C86">
        <v>31140092</v>
      </c>
      <c r="D86" t="s">
        <v>1118</v>
      </c>
      <c r="E86" t="s">
        <v>1125</v>
      </c>
      <c r="F86" t="s">
        <v>1120</v>
      </c>
      <c r="G86" t="s">
        <v>1126</v>
      </c>
      <c r="H86" t="s">
        <v>927</v>
      </c>
      <c r="I86" t="s">
        <v>927</v>
      </c>
      <c r="J86" t="s">
        <v>1122</v>
      </c>
      <c r="K86">
        <v>0</v>
      </c>
      <c r="L86">
        <v>89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</row>
    <row r="87" spans="1:19">
      <c r="A87">
        <v>6</v>
      </c>
      <c r="B87">
        <v>31115087</v>
      </c>
      <c r="C87">
        <v>31120446</v>
      </c>
      <c r="D87" t="s">
        <v>1127</v>
      </c>
      <c r="E87" t="s">
        <v>1128</v>
      </c>
      <c r="F87" t="s">
        <v>1129</v>
      </c>
      <c r="G87" t="s">
        <v>1130</v>
      </c>
      <c r="H87" t="s">
        <v>927</v>
      </c>
      <c r="I87" t="s">
        <v>927</v>
      </c>
      <c r="J87" t="s">
        <v>1131</v>
      </c>
      <c r="K87">
        <v>0</v>
      </c>
      <c r="L87">
        <v>529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</row>
    <row r="88" spans="1:19">
      <c r="A88">
        <v>6</v>
      </c>
      <c r="B88">
        <v>31137534</v>
      </c>
      <c r="C88">
        <v>31139066</v>
      </c>
      <c r="D88" t="s">
        <v>1132</v>
      </c>
      <c r="E88" t="s">
        <v>1133</v>
      </c>
      <c r="F88" t="s">
        <v>1134</v>
      </c>
      <c r="G88" t="s">
        <v>1135</v>
      </c>
      <c r="H88" t="s">
        <v>927</v>
      </c>
      <c r="I88" t="s">
        <v>927</v>
      </c>
      <c r="J88" t="s">
        <v>1136</v>
      </c>
      <c r="K88">
        <v>0</v>
      </c>
      <c r="L88">
        <v>136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</row>
    <row r="89" spans="1:19">
      <c r="A89">
        <v>6</v>
      </c>
      <c r="B89">
        <v>31142439</v>
      </c>
      <c r="C89">
        <v>31158238</v>
      </c>
      <c r="D89" t="s">
        <v>307</v>
      </c>
      <c r="E89" t="s">
        <v>1137</v>
      </c>
      <c r="F89" t="s">
        <v>309</v>
      </c>
      <c r="G89" t="s">
        <v>1138</v>
      </c>
      <c r="H89" t="s">
        <v>927</v>
      </c>
      <c r="I89" t="s">
        <v>927</v>
      </c>
      <c r="J89" t="s">
        <v>1139</v>
      </c>
      <c r="K89">
        <v>9</v>
      </c>
      <c r="L89">
        <v>871</v>
      </c>
      <c r="M89">
        <v>0</v>
      </c>
      <c r="N89">
        <v>9</v>
      </c>
      <c r="O89">
        <v>7</v>
      </c>
      <c r="P89">
        <v>2</v>
      </c>
      <c r="Q89">
        <v>0</v>
      </c>
      <c r="R89">
        <v>1</v>
      </c>
      <c r="S89">
        <v>6</v>
      </c>
    </row>
    <row r="90" spans="1:19">
      <c r="A90">
        <v>6</v>
      </c>
      <c r="B90">
        <v>31142439</v>
      </c>
      <c r="C90">
        <v>31158238</v>
      </c>
      <c r="D90" t="s">
        <v>307</v>
      </c>
      <c r="E90" t="s">
        <v>1140</v>
      </c>
      <c r="F90" t="s">
        <v>309</v>
      </c>
      <c r="G90" t="s">
        <v>1141</v>
      </c>
      <c r="H90" t="s">
        <v>927</v>
      </c>
      <c r="I90" t="s">
        <v>927</v>
      </c>
      <c r="J90" t="s">
        <v>1139</v>
      </c>
      <c r="K90">
        <v>7</v>
      </c>
      <c r="L90">
        <v>782</v>
      </c>
      <c r="M90">
        <v>0</v>
      </c>
      <c r="N90">
        <v>7</v>
      </c>
      <c r="O90">
        <v>4</v>
      </c>
      <c r="P90">
        <v>1</v>
      </c>
      <c r="Q90">
        <v>0</v>
      </c>
      <c r="R90">
        <v>1</v>
      </c>
      <c r="S90">
        <v>3</v>
      </c>
    </row>
    <row r="91" spans="1:19">
      <c r="A91">
        <v>6</v>
      </c>
      <c r="B91">
        <v>31142439</v>
      </c>
      <c r="C91">
        <v>31158238</v>
      </c>
      <c r="D91" t="s">
        <v>307</v>
      </c>
      <c r="E91" t="s">
        <v>1142</v>
      </c>
      <c r="F91" t="s">
        <v>309</v>
      </c>
      <c r="G91" t="s">
        <v>1143</v>
      </c>
      <c r="H91" t="s">
        <v>927</v>
      </c>
      <c r="I91" t="s">
        <v>927</v>
      </c>
      <c r="J91" t="s">
        <v>1139</v>
      </c>
      <c r="K91">
        <v>7</v>
      </c>
      <c r="L91">
        <v>729</v>
      </c>
      <c r="M91">
        <v>0</v>
      </c>
      <c r="N91">
        <v>7</v>
      </c>
      <c r="O91">
        <v>4</v>
      </c>
      <c r="P91">
        <v>1</v>
      </c>
      <c r="Q91">
        <v>0</v>
      </c>
      <c r="R91">
        <v>1</v>
      </c>
      <c r="S91">
        <v>3</v>
      </c>
    </row>
    <row r="92" spans="1:19">
      <c r="A92">
        <v>6</v>
      </c>
      <c r="B92">
        <v>31142439</v>
      </c>
      <c r="C92">
        <v>31158238</v>
      </c>
      <c r="D92" t="s">
        <v>307</v>
      </c>
      <c r="E92" t="s">
        <v>1144</v>
      </c>
      <c r="F92" t="s">
        <v>309</v>
      </c>
      <c r="G92" t="s">
        <v>1145</v>
      </c>
      <c r="H92" t="s">
        <v>927</v>
      </c>
      <c r="I92" t="s">
        <v>927</v>
      </c>
      <c r="J92" t="s">
        <v>1139</v>
      </c>
      <c r="K92">
        <v>9</v>
      </c>
      <c r="L92">
        <v>835</v>
      </c>
      <c r="M92">
        <v>0</v>
      </c>
      <c r="N92">
        <v>9</v>
      </c>
      <c r="O92">
        <v>7</v>
      </c>
      <c r="P92">
        <v>2</v>
      </c>
      <c r="Q92">
        <v>0</v>
      </c>
      <c r="R92">
        <v>1</v>
      </c>
      <c r="S92">
        <v>6</v>
      </c>
    </row>
    <row r="93" spans="1:19">
      <c r="A93">
        <v>6</v>
      </c>
      <c r="B93">
        <v>31142439</v>
      </c>
      <c r="C93">
        <v>31158238</v>
      </c>
      <c r="D93" t="s">
        <v>307</v>
      </c>
      <c r="E93" t="s">
        <v>1146</v>
      </c>
      <c r="F93" t="s">
        <v>309</v>
      </c>
      <c r="G93" t="s">
        <v>1147</v>
      </c>
      <c r="H93" t="s">
        <v>927</v>
      </c>
      <c r="I93" t="s">
        <v>927</v>
      </c>
      <c r="J93" t="s">
        <v>1139</v>
      </c>
      <c r="K93">
        <v>0</v>
      </c>
      <c r="L93">
        <v>191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</row>
    <row r="94" spans="1:19">
      <c r="A94">
        <v>6</v>
      </c>
      <c r="B94">
        <v>31142439</v>
      </c>
      <c r="C94">
        <v>31158238</v>
      </c>
      <c r="D94" t="s">
        <v>307</v>
      </c>
      <c r="E94" t="s">
        <v>1148</v>
      </c>
      <c r="F94" t="s">
        <v>309</v>
      </c>
      <c r="G94" t="s">
        <v>1149</v>
      </c>
      <c r="H94" t="s">
        <v>927</v>
      </c>
      <c r="I94" t="s">
        <v>927</v>
      </c>
      <c r="J94" t="s">
        <v>1139</v>
      </c>
      <c r="K94">
        <v>0</v>
      </c>
      <c r="L94">
        <v>159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</row>
    <row r="95" spans="1:19">
      <c r="A95">
        <v>6</v>
      </c>
      <c r="B95">
        <v>31142439</v>
      </c>
      <c r="C95">
        <v>31158238</v>
      </c>
      <c r="D95" t="s">
        <v>307</v>
      </c>
      <c r="E95" t="s">
        <v>1150</v>
      </c>
      <c r="F95" t="s">
        <v>309</v>
      </c>
      <c r="G95" t="s">
        <v>1151</v>
      </c>
      <c r="H95" t="s">
        <v>927</v>
      </c>
      <c r="I95" t="s">
        <v>927</v>
      </c>
      <c r="J95" t="s">
        <v>1139</v>
      </c>
      <c r="K95">
        <v>0</v>
      </c>
      <c r="L95">
        <v>188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</row>
    <row r="96" spans="1:19">
      <c r="A96">
        <v>6</v>
      </c>
      <c r="B96">
        <v>31142439</v>
      </c>
      <c r="C96">
        <v>31158238</v>
      </c>
      <c r="D96" t="s">
        <v>307</v>
      </c>
      <c r="E96" t="s">
        <v>1152</v>
      </c>
      <c r="F96" t="s">
        <v>309</v>
      </c>
      <c r="G96" t="s">
        <v>1153</v>
      </c>
      <c r="H96" t="s">
        <v>927</v>
      </c>
      <c r="I96" t="s">
        <v>927</v>
      </c>
      <c r="J96" t="s">
        <v>1139</v>
      </c>
      <c r="K96">
        <v>0</v>
      </c>
      <c r="L96">
        <v>140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</row>
    <row r="97" spans="1:19">
      <c r="A97">
        <v>6</v>
      </c>
      <c r="B97">
        <v>31142439</v>
      </c>
      <c r="C97">
        <v>31158238</v>
      </c>
      <c r="D97" t="s">
        <v>307</v>
      </c>
      <c r="E97" t="s">
        <v>1154</v>
      </c>
      <c r="F97" t="s">
        <v>309</v>
      </c>
      <c r="G97" t="s">
        <v>1155</v>
      </c>
      <c r="H97" t="s">
        <v>927</v>
      </c>
      <c r="I97" t="s">
        <v>927</v>
      </c>
      <c r="J97" t="s">
        <v>1139</v>
      </c>
      <c r="K97">
        <v>0</v>
      </c>
      <c r="L97">
        <v>126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</row>
    <row r="98" spans="1:19">
      <c r="A98">
        <v>6</v>
      </c>
      <c r="B98">
        <v>31142439</v>
      </c>
      <c r="C98">
        <v>31158238</v>
      </c>
      <c r="D98" t="s">
        <v>307</v>
      </c>
      <c r="E98" t="s">
        <v>1156</v>
      </c>
      <c r="F98" t="s">
        <v>309</v>
      </c>
      <c r="G98" t="s">
        <v>1157</v>
      </c>
      <c r="H98" t="s">
        <v>927</v>
      </c>
      <c r="I98" t="s">
        <v>927</v>
      </c>
      <c r="J98" t="s">
        <v>1139</v>
      </c>
      <c r="K98">
        <v>0</v>
      </c>
      <c r="L98">
        <v>158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</row>
    <row r="99" spans="1:19">
      <c r="A99">
        <v>6</v>
      </c>
      <c r="B99">
        <v>31142439</v>
      </c>
      <c r="C99">
        <v>31158238</v>
      </c>
      <c r="D99" t="s">
        <v>307</v>
      </c>
      <c r="E99" t="s">
        <v>1158</v>
      </c>
      <c r="F99" t="s">
        <v>309</v>
      </c>
      <c r="G99" t="s">
        <v>1159</v>
      </c>
      <c r="H99" t="s">
        <v>927</v>
      </c>
      <c r="I99" t="s">
        <v>927</v>
      </c>
      <c r="J99" t="s">
        <v>1139</v>
      </c>
      <c r="K99">
        <v>0</v>
      </c>
      <c r="L99">
        <v>152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</row>
    <row r="100" spans="1:19">
      <c r="A100">
        <v>6</v>
      </c>
      <c r="B100">
        <v>31142439</v>
      </c>
      <c r="C100">
        <v>31158238</v>
      </c>
      <c r="D100" t="s">
        <v>307</v>
      </c>
      <c r="E100" t="s">
        <v>1160</v>
      </c>
      <c r="F100" t="s">
        <v>309</v>
      </c>
      <c r="G100" t="s">
        <v>1161</v>
      </c>
      <c r="H100" t="s">
        <v>927</v>
      </c>
      <c r="I100" t="s">
        <v>927</v>
      </c>
      <c r="J100" t="s">
        <v>1139</v>
      </c>
      <c r="K100">
        <v>0</v>
      </c>
      <c r="L100">
        <v>139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</row>
    <row r="101" spans="1:19">
      <c r="A101">
        <v>6</v>
      </c>
      <c r="B101">
        <v>31142439</v>
      </c>
      <c r="C101">
        <v>31158238</v>
      </c>
      <c r="D101" t="s">
        <v>307</v>
      </c>
      <c r="E101" t="s">
        <v>1162</v>
      </c>
      <c r="F101" t="s">
        <v>309</v>
      </c>
      <c r="G101" t="s">
        <v>1163</v>
      </c>
      <c r="H101" t="s">
        <v>927</v>
      </c>
      <c r="I101" t="s">
        <v>927</v>
      </c>
      <c r="J101" t="s">
        <v>1139</v>
      </c>
      <c r="K101">
        <v>2</v>
      </c>
      <c r="L101">
        <v>216</v>
      </c>
      <c r="M101">
        <v>0</v>
      </c>
      <c r="N101">
        <v>2</v>
      </c>
      <c r="O101">
        <v>1</v>
      </c>
      <c r="P101">
        <v>1</v>
      </c>
      <c r="Q101">
        <v>0</v>
      </c>
      <c r="R101">
        <v>0</v>
      </c>
      <c r="S101">
        <v>1</v>
      </c>
    </row>
    <row r="102" spans="1:19">
      <c r="A102">
        <v>6</v>
      </c>
      <c r="B102">
        <v>31142439</v>
      </c>
      <c r="C102">
        <v>31158238</v>
      </c>
      <c r="D102" t="s">
        <v>307</v>
      </c>
      <c r="E102" t="s">
        <v>1164</v>
      </c>
      <c r="F102" t="s">
        <v>309</v>
      </c>
      <c r="G102" t="s">
        <v>1165</v>
      </c>
      <c r="H102" t="s">
        <v>927</v>
      </c>
      <c r="I102" t="s">
        <v>927</v>
      </c>
      <c r="J102" t="s">
        <v>1139</v>
      </c>
      <c r="K102">
        <v>0</v>
      </c>
      <c r="L102">
        <v>118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</row>
    <row r="103" spans="1:19">
      <c r="A103">
        <v>6</v>
      </c>
      <c r="B103">
        <v>31142439</v>
      </c>
      <c r="C103">
        <v>31158238</v>
      </c>
      <c r="D103" t="s">
        <v>307</v>
      </c>
      <c r="E103" t="s">
        <v>1166</v>
      </c>
      <c r="F103" t="s">
        <v>309</v>
      </c>
      <c r="G103" t="s">
        <v>1167</v>
      </c>
      <c r="H103" t="s">
        <v>927</v>
      </c>
      <c r="I103" t="s">
        <v>927</v>
      </c>
      <c r="J103" t="s">
        <v>1139</v>
      </c>
      <c r="K103">
        <v>0</v>
      </c>
      <c r="L103">
        <v>115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</row>
    <row r="104" spans="1:19">
      <c r="A104">
        <v>6</v>
      </c>
      <c r="B104">
        <v>31142439</v>
      </c>
      <c r="C104">
        <v>31158238</v>
      </c>
      <c r="D104" t="s">
        <v>307</v>
      </c>
      <c r="E104" t="s">
        <v>1168</v>
      </c>
      <c r="F104" t="s">
        <v>309</v>
      </c>
      <c r="G104" t="s">
        <v>1169</v>
      </c>
      <c r="H104" t="s">
        <v>927</v>
      </c>
      <c r="I104" t="s">
        <v>927</v>
      </c>
      <c r="J104" t="s">
        <v>1139</v>
      </c>
      <c r="K104">
        <v>0</v>
      </c>
      <c r="L104">
        <v>126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</row>
    <row r="105" spans="1:19">
      <c r="A105">
        <v>6</v>
      </c>
      <c r="B105">
        <v>31142439</v>
      </c>
      <c r="C105">
        <v>31158238</v>
      </c>
      <c r="D105" t="s">
        <v>307</v>
      </c>
      <c r="E105" t="s">
        <v>1170</v>
      </c>
      <c r="F105" t="s">
        <v>309</v>
      </c>
      <c r="G105" t="s">
        <v>1171</v>
      </c>
      <c r="H105" t="s">
        <v>927</v>
      </c>
      <c r="I105" t="s">
        <v>927</v>
      </c>
      <c r="J105" t="s">
        <v>1139</v>
      </c>
      <c r="K105">
        <v>0</v>
      </c>
      <c r="L105">
        <v>96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</row>
    <row r="106" spans="1:19">
      <c r="A106">
        <v>6</v>
      </c>
      <c r="B106">
        <v>31142439</v>
      </c>
      <c r="C106">
        <v>31158238</v>
      </c>
      <c r="D106" t="s">
        <v>307</v>
      </c>
      <c r="E106" t="s">
        <v>1172</v>
      </c>
      <c r="F106" t="s">
        <v>309</v>
      </c>
      <c r="G106" t="s">
        <v>1173</v>
      </c>
      <c r="H106" t="s">
        <v>927</v>
      </c>
      <c r="I106" t="s">
        <v>927</v>
      </c>
      <c r="J106" t="s">
        <v>1139</v>
      </c>
      <c r="K106">
        <v>0</v>
      </c>
      <c r="L106">
        <v>41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</row>
    <row r="107" spans="1:19">
      <c r="A107">
        <v>6</v>
      </c>
      <c r="B107">
        <v>31142439</v>
      </c>
      <c r="C107">
        <v>31158238</v>
      </c>
      <c r="D107" t="s">
        <v>307</v>
      </c>
      <c r="E107" t="s">
        <v>1174</v>
      </c>
      <c r="F107" t="s">
        <v>309</v>
      </c>
      <c r="G107" t="s">
        <v>1175</v>
      </c>
      <c r="H107" t="s">
        <v>927</v>
      </c>
      <c r="I107" t="s">
        <v>927</v>
      </c>
      <c r="J107" t="s">
        <v>1139</v>
      </c>
      <c r="K107">
        <v>0</v>
      </c>
      <c r="L107">
        <v>36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</row>
    <row r="108" spans="1:19">
      <c r="A108">
        <v>6</v>
      </c>
      <c r="B108">
        <v>31158547</v>
      </c>
      <c r="C108">
        <v>31167159</v>
      </c>
      <c r="D108" t="s">
        <v>1176</v>
      </c>
      <c r="E108" t="s">
        <v>1177</v>
      </c>
      <c r="F108" t="s">
        <v>1178</v>
      </c>
      <c r="G108" t="s">
        <v>1179</v>
      </c>
      <c r="H108" t="s">
        <v>927</v>
      </c>
      <c r="I108" t="s">
        <v>927</v>
      </c>
      <c r="J108" t="s">
        <v>1180</v>
      </c>
      <c r="K108">
        <v>0</v>
      </c>
      <c r="L108">
        <v>345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</row>
    <row r="109" spans="1:19">
      <c r="A109">
        <v>6</v>
      </c>
      <c r="B109">
        <v>31158547</v>
      </c>
      <c r="C109">
        <v>31167159</v>
      </c>
      <c r="D109" t="s">
        <v>1176</v>
      </c>
      <c r="E109" t="s">
        <v>1181</v>
      </c>
      <c r="F109" t="s">
        <v>1178</v>
      </c>
      <c r="G109" t="s">
        <v>1182</v>
      </c>
      <c r="H109" t="s">
        <v>927</v>
      </c>
      <c r="I109" t="s">
        <v>927</v>
      </c>
      <c r="J109" t="s">
        <v>1180</v>
      </c>
      <c r="K109">
        <v>0</v>
      </c>
      <c r="L109">
        <v>345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</row>
    <row r="110" spans="1:19">
      <c r="A110">
        <v>6</v>
      </c>
      <c r="B110">
        <v>31158547</v>
      </c>
      <c r="C110">
        <v>31167159</v>
      </c>
      <c r="D110" t="s">
        <v>1176</v>
      </c>
      <c r="E110" t="s">
        <v>1183</v>
      </c>
      <c r="F110" t="s">
        <v>1178</v>
      </c>
      <c r="G110" t="s">
        <v>1184</v>
      </c>
      <c r="H110" t="s">
        <v>927</v>
      </c>
      <c r="I110" t="s">
        <v>927</v>
      </c>
      <c r="J110" t="s">
        <v>1180</v>
      </c>
      <c r="K110">
        <v>0</v>
      </c>
      <c r="L110">
        <v>217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</row>
    <row r="111" spans="1:19">
      <c r="A111">
        <v>6</v>
      </c>
      <c r="B111">
        <v>31164337</v>
      </c>
      <c r="C111">
        <v>31180731</v>
      </c>
      <c r="D111" t="s">
        <v>336</v>
      </c>
      <c r="E111" t="s">
        <v>1185</v>
      </c>
      <c r="F111" t="s">
        <v>338</v>
      </c>
      <c r="G111" t="s">
        <v>1186</v>
      </c>
      <c r="H111" t="s">
        <v>927</v>
      </c>
      <c r="I111" t="s">
        <v>927</v>
      </c>
      <c r="J111" t="s">
        <v>1187</v>
      </c>
      <c r="K111">
        <v>1</v>
      </c>
      <c r="L111">
        <v>360</v>
      </c>
      <c r="M111">
        <v>0</v>
      </c>
      <c r="N111">
        <v>0</v>
      </c>
      <c r="O111">
        <v>0</v>
      </c>
      <c r="P111">
        <v>1</v>
      </c>
      <c r="Q111">
        <v>0</v>
      </c>
      <c r="R111">
        <v>0</v>
      </c>
      <c r="S111">
        <v>0</v>
      </c>
    </row>
    <row r="112" spans="1:19">
      <c r="A112">
        <v>6</v>
      </c>
      <c r="B112">
        <v>31164337</v>
      </c>
      <c r="C112">
        <v>31180731</v>
      </c>
      <c r="D112" t="s">
        <v>336</v>
      </c>
      <c r="E112" t="s">
        <v>1188</v>
      </c>
      <c r="F112" t="s">
        <v>338</v>
      </c>
      <c r="G112" t="s">
        <v>1189</v>
      </c>
      <c r="H112" t="s">
        <v>927</v>
      </c>
      <c r="I112" t="s">
        <v>927</v>
      </c>
      <c r="J112" t="s">
        <v>1187</v>
      </c>
      <c r="K112">
        <v>0</v>
      </c>
      <c r="L112">
        <v>164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</row>
    <row r="113" spans="1:19">
      <c r="A113">
        <v>6</v>
      </c>
      <c r="B113">
        <v>31164337</v>
      </c>
      <c r="C113">
        <v>31180731</v>
      </c>
      <c r="D113" t="s">
        <v>336</v>
      </c>
      <c r="E113" t="s">
        <v>1190</v>
      </c>
      <c r="F113" t="s">
        <v>338</v>
      </c>
      <c r="G113" t="s">
        <v>1191</v>
      </c>
      <c r="H113" t="s">
        <v>927</v>
      </c>
      <c r="I113" t="s">
        <v>927</v>
      </c>
      <c r="J113" t="s">
        <v>1187</v>
      </c>
      <c r="K113">
        <v>0</v>
      </c>
      <c r="L113">
        <v>164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</row>
    <row r="114" spans="1:19">
      <c r="A114">
        <v>6</v>
      </c>
      <c r="B114">
        <v>31164337</v>
      </c>
      <c r="C114">
        <v>31180731</v>
      </c>
      <c r="D114" t="s">
        <v>336</v>
      </c>
      <c r="E114" t="s">
        <v>1192</v>
      </c>
      <c r="F114" t="s">
        <v>338</v>
      </c>
      <c r="G114" t="s">
        <v>1193</v>
      </c>
      <c r="H114" t="s">
        <v>927</v>
      </c>
      <c r="I114" t="s">
        <v>927</v>
      </c>
      <c r="J114" t="s">
        <v>1187</v>
      </c>
      <c r="K114">
        <v>1</v>
      </c>
      <c r="L114">
        <v>190</v>
      </c>
      <c r="M114">
        <v>0</v>
      </c>
      <c r="N114">
        <v>0</v>
      </c>
      <c r="O114">
        <v>0</v>
      </c>
      <c r="P114">
        <v>1</v>
      </c>
      <c r="Q114">
        <v>0</v>
      </c>
      <c r="R114">
        <v>0</v>
      </c>
      <c r="S114">
        <v>0</v>
      </c>
    </row>
    <row r="115" spans="1:19">
      <c r="A115">
        <v>6</v>
      </c>
      <c r="B115">
        <v>31164337</v>
      </c>
      <c r="C115">
        <v>31180731</v>
      </c>
      <c r="D115" t="s">
        <v>336</v>
      </c>
      <c r="E115" t="s">
        <v>1194</v>
      </c>
      <c r="F115" t="s">
        <v>338</v>
      </c>
      <c r="G115" t="s">
        <v>1195</v>
      </c>
      <c r="H115" t="s">
        <v>927</v>
      </c>
      <c r="I115" t="s">
        <v>927</v>
      </c>
      <c r="J115" t="s">
        <v>1187</v>
      </c>
      <c r="K115">
        <v>0</v>
      </c>
      <c r="L115">
        <v>164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</row>
    <row r="116" spans="1:19">
      <c r="A116">
        <v>6</v>
      </c>
      <c r="B116">
        <v>31164337</v>
      </c>
      <c r="C116">
        <v>31180731</v>
      </c>
      <c r="D116" t="s">
        <v>336</v>
      </c>
      <c r="E116" t="s">
        <v>1196</v>
      </c>
      <c r="F116" t="s">
        <v>338</v>
      </c>
      <c r="G116" t="s">
        <v>1197</v>
      </c>
      <c r="H116" t="s">
        <v>927</v>
      </c>
      <c r="I116" t="s">
        <v>927</v>
      </c>
      <c r="J116" t="s">
        <v>1187</v>
      </c>
      <c r="K116">
        <v>0</v>
      </c>
      <c r="L116">
        <v>164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</row>
    <row r="117" spans="1:19">
      <c r="A117">
        <v>6</v>
      </c>
      <c r="B117">
        <v>31164337</v>
      </c>
      <c r="C117">
        <v>31180731</v>
      </c>
      <c r="D117" t="s">
        <v>336</v>
      </c>
      <c r="E117" t="s">
        <v>1198</v>
      </c>
      <c r="F117" t="s">
        <v>338</v>
      </c>
      <c r="G117" t="s">
        <v>1199</v>
      </c>
      <c r="H117" t="s">
        <v>927</v>
      </c>
      <c r="I117" t="s">
        <v>927</v>
      </c>
      <c r="J117" t="s">
        <v>1187</v>
      </c>
      <c r="K117">
        <v>0</v>
      </c>
      <c r="L117">
        <v>123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</row>
    <row r="118" spans="1:19">
      <c r="A118">
        <v>6</v>
      </c>
      <c r="B118">
        <v>32288526</v>
      </c>
      <c r="C118">
        <v>32371912</v>
      </c>
      <c r="D118" t="s">
        <v>342</v>
      </c>
      <c r="E118" t="s">
        <v>1200</v>
      </c>
      <c r="F118" t="s">
        <v>344</v>
      </c>
      <c r="G118" t="s">
        <v>1201</v>
      </c>
      <c r="H118" t="s">
        <v>927</v>
      </c>
      <c r="I118" t="s">
        <v>927</v>
      </c>
      <c r="J118" t="s">
        <v>1202</v>
      </c>
      <c r="K118">
        <v>7</v>
      </c>
      <c r="L118">
        <v>468</v>
      </c>
      <c r="M118">
        <v>0</v>
      </c>
      <c r="N118">
        <v>7</v>
      </c>
      <c r="O118">
        <v>12</v>
      </c>
      <c r="P118">
        <v>2</v>
      </c>
      <c r="Q118">
        <v>1</v>
      </c>
      <c r="R118">
        <v>0</v>
      </c>
      <c r="S118">
        <v>5</v>
      </c>
    </row>
    <row r="119" spans="1:19">
      <c r="A119">
        <v>6</v>
      </c>
      <c r="B119">
        <v>32288526</v>
      </c>
      <c r="C119">
        <v>32371912</v>
      </c>
      <c r="D119" t="s">
        <v>342</v>
      </c>
      <c r="E119" t="s">
        <v>1203</v>
      </c>
      <c r="F119" t="s">
        <v>344</v>
      </c>
      <c r="G119" t="s">
        <v>1204</v>
      </c>
      <c r="H119" t="s">
        <v>927</v>
      </c>
      <c r="I119" t="s">
        <v>927</v>
      </c>
      <c r="J119" t="s">
        <v>1202</v>
      </c>
      <c r="K119">
        <v>7</v>
      </c>
      <c r="L119">
        <v>563</v>
      </c>
      <c r="M119">
        <v>0</v>
      </c>
      <c r="N119">
        <v>7</v>
      </c>
      <c r="O119">
        <v>12</v>
      </c>
      <c r="P119">
        <v>2</v>
      </c>
      <c r="Q119">
        <v>1</v>
      </c>
      <c r="R119">
        <v>1</v>
      </c>
      <c r="S119">
        <v>5</v>
      </c>
    </row>
    <row r="120" spans="1:19">
      <c r="A120">
        <v>6</v>
      </c>
      <c r="B120">
        <v>32288526</v>
      </c>
      <c r="C120">
        <v>32371912</v>
      </c>
      <c r="D120" t="s">
        <v>342</v>
      </c>
      <c r="E120" t="s">
        <v>370</v>
      </c>
      <c r="F120" t="s">
        <v>344</v>
      </c>
      <c r="G120" t="s">
        <v>1205</v>
      </c>
      <c r="H120" t="s">
        <v>927</v>
      </c>
      <c r="I120" t="s">
        <v>927</v>
      </c>
      <c r="J120" t="s">
        <v>1202</v>
      </c>
      <c r="K120">
        <v>8</v>
      </c>
      <c r="L120">
        <v>562</v>
      </c>
      <c r="M120">
        <v>0</v>
      </c>
      <c r="N120">
        <v>8</v>
      </c>
      <c r="O120">
        <v>9</v>
      </c>
      <c r="P120">
        <v>2</v>
      </c>
      <c r="Q120">
        <v>1</v>
      </c>
      <c r="R120">
        <v>0</v>
      </c>
      <c r="S120">
        <v>6</v>
      </c>
    </row>
    <row r="121" spans="1:19">
      <c r="A121">
        <v>6</v>
      </c>
      <c r="B121">
        <v>32288526</v>
      </c>
      <c r="C121">
        <v>32371912</v>
      </c>
      <c r="D121" t="s">
        <v>342</v>
      </c>
      <c r="E121" t="s">
        <v>1206</v>
      </c>
      <c r="F121" t="s">
        <v>344</v>
      </c>
      <c r="G121" t="s">
        <v>1207</v>
      </c>
      <c r="H121" t="s">
        <v>927</v>
      </c>
      <c r="I121" t="s">
        <v>927</v>
      </c>
      <c r="J121" t="s">
        <v>1202</v>
      </c>
      <c r="K121">
        <v>7</v>
      </c>
      <c r="L121">
        <v>561</v>
      </c>
      <c r="M121">
        <v>0</v>
      </c>
      <c r="N121">
        <v>7</v>
      </c>
      <c r="O121">
        <v>12</v>
      </c>
      <c r="P121">
        <v>2</v>
      </c>
      <c r="Q121">
        <v>1</v>
      </c>
      <c r="R121">
        <v>0</v>
      </c>
      <c r="S121">
        <v>5</v>
      </c>
    </row>
    <row r="122" spans="1:19">
      <c r="A122">
        <v>6</v>
      </c>
      <c r="B122">
        <v>32288526</v>
      </c>
      <c r="C122">
        <v>32371912</v>
      </c>
      <c r="D122" t="s">
        <v>342</v>
      </c>
      <c r="E122" t="s">
        <v>1208</v>
      </c>
      <c r="F122" t="s">
        <v>344</v>
      </c>
      <c r="G122" t="s">
        <v>1209</v>
      </c>
      <c r="H122" t="s">
        <v>927</v>
      </c>
      <c r="I122" t="s">
        <v>927</v>
      </c>
      <c r="J122" t="s">
        <v>1202</v>
      </c>
      <c r="K122">
        <v>7</v>
      </c>
      <c r="L122">
        <v>547</v>
      </c>
      <c r="M122">
        <v>0</v>
      </c>
      <c r="N122">
        <v>7</v>
      </c>
      <c r="O122">
        <v>12</v>
      </c>
      <c r="P122">
        <v>2</v>
      </c>
      <c r="Q122">
        <v>1</v>
      </c>
      <c r="R122">
        <v>0</v>
      </c>
      <c r="S122">
        <v>5</v>
      </c>
    </row>
    <row r="123" spans="1:19">
      <c r="A123">
        <v>6</v>
      </c>
      <c r="B123">
        <v>32288526</v>
      </c>
      <c r="C123">
        <v>32371912</v>
      </c>
      <c r="D123" t="s">
        <v>342</v>
      </c>
      <c r="E123" t="s">
        <v>1210</v>
      </c>
      <c r="F123" t="s">
        <v>344</v>
      </c>
      <c r="G123" t="s">
        <v>1211</v>
      </c>
      <c r="H123" t="s">
        <v>927</v>
      </c>
      <c r="I123" t="s">
        <v>927</v>
      </c>
      <c r="J123" t="s">
        <v>1202</v>
      </c>
      <c r="K123">
        <v>0</v>
      </c>
      <c r="L123">
        <v>132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</row>
    <row r="124" spans="1:19">
      <c r="A124">
        <v>6</v>
      </c>
      <c r="B124">
        <v>32288526</v>
      </c>
      <c r="C124">
        <v>32371912</v>
      </c>
      <c r="D124" t="s">
        <v>342</v>
      </c>
      <c r="E124" t="s">
        <v>1212</v>
      </c>
      <c r="F124" t="s">
        <v>344</v>
      </c>
      <c r="G124" t="s">
        <v>1213</v>
      </c>
      <c r="H124" t="s">
        <v>927</v>
      </c>
      <c r="I124" t="s">
        <v>927</v>
      </c>
      <c r="J124" t="s">
        <v>1202</v>
      </c>
      <c r="K124">
        <v>0</v>
      </c>
      <c r="L124">
        <v>125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</row>
    <row r="125" spans="1:19">
      <c r="A125">
        <v>6</v>
      </c>
      <c r="B125">
        <v>32288526</v>
      </c>
      <c r="C125">
        <v>32371912</v>
      </c>
      <c r="D125" t="s">
        <v>342</v>
      </c>
      <c r="E125" t="s">
        <v>1214</v>
      </c>
      <c r="F125" t="s">
        <v>344</v>
      </c>
      <c r="G125" t="s">
        <v>1215</v>
      </c>
      <c r="H125" t="s">
        <v>927</v>
      </c>
      <c r="I125" t="s">
        <v>927</v>
      </c>
      <c r="J125" t="s">
        <v>1202</v>
      </c>
      <c r="K125">
        <v>7</v>
      </c>
      <c r="L125">
        <v>561</v>
      </c>
      <c r="M125">
        <v>0</v>
      </c>
      <c r="N125">
        <v>7</v>
      </c>
      <c r="O125">
        <v>12</v>
      </c>
      <c r="P125">
        <v>2</v>
      </c>
      <c r="Q125">
        <v>1</v>
      </c>
      <c r="R125">
        <v>1</v>
      </c>
      <c r="S125">
        <v>5</v>
      </c>
    </row>
    <row r="126" spans="1:19">
      <c r="A126">
        <v>6</v>
      </c>
      <c r="B126">
        <v>32288526</v>
      </c>
      <c r="C126">
        <v>32371912</v>
      </c>
      <c r="D126" t="s">
        <v>342</v>
      </c>
      <c r="E126" t="s">
        <v>1216</v>
      </c>
      <c r="F126" t="s">
        <v>344</v>
      </c>
      <c r="G126" t="s">
        <v>1217</v>
      </c>
      <c r="H126" t="s">
        <v>927</v>
      </c>
      <c r="I126" t="s">
        <v>927</v>
      </c>
      <c r="J126" t="s">
        <v>1202</v>
      </c>
      <c r="K126">
        <v>7</v>
      </c>
      <c r="L126">
        <v>563</v>
      </c>
      <c r="M126">
        <v>0</v>
      </c>
      <c r="N126">
        <v>7</v>
      </c>
      <c r="O126">
        <v>12</v>
      </c>
      <c r="P126">
        <v>2</v>
      </c>
      <c r="Q126">
        <v>1</v>
      </c>
      <c r="R126">
        <v>1</v>
      </c>
      <c r="S126">
        <v>5</v>
      </c>
    </row>
    <row r="127" spans="1:19">
      <c r="A127">
        <v>6</v>
      </c>
      <c r="B127">
        <v>32288526</v>
      </c>
      <c r="C127">
        <v>32371912</v>
      </c>
      <c r="D127" t="s">
        <v>342</v>
      </c>
      <c r="E127" t="s">
        <v>1218</v>
      </c>
      <c r="F127" t="s">
        <v>344</v>
      </c>
      <c r="G127" t="s">
        <v>1219</v>
      </c>
      <c r="H127" t="s">
        <v>927</v>
      </c>
      <c r="I127" t="s">
        <v>927</v>
      </c>
      <c r="J127" t="s">
        <v>1202</v>
      </c>
      <c r="K127">
        <v>4</v>
      </c>
      <c r="L127">
        <v>565</v>
      </c>
      <c r="M127">
        <v>0</v>
      </c>
      <c r="N127">
        <v>4</v>
      </c>
      <c r="O127">
        <v>7</v>
      </c>
      <c r="P127">
        <v>1</v>
      </c>
      <c r="Q127">
        <v>1</v>
      </c>
      <c r="R127">
        <v>0</v>
      </c>
      <c r="S127">
        <v>4</v>
      </c>
    </row>
    <row r="128" spans="1:19">
      <c r="A128">
        <v>6</v>
      </c>
      <c r="B128">
        <v>32393963</v>
      </c>
      <c r="C128">
        <v>32407128</v>
      </c>
      <c r="D128" t="s">
        <v>381</v>
      </c>
      <c r="E128" t="s">
        <v>1220</v>
      </c>
      <c r="F128" t="s">
        <v>383</v>
      </c>
      <c r="G128" t="s">
        <v>1221</v>
      </c>
      <c r="H128" t="s">
        <v>927</v>
      </c>
      <c r="I128" t="s">
        <v>927</v>
      </c>
      <c r="J128" t="s">
        <v>1222</v>
      </c>
      <c r="K128">
        <v>5</v>
      </c>
      <c r="L128">
        <v>482</v>
      </c>
      <c r="M128">
        <v>0</v>
      </c>
      <c r="N128">
        <v>5</v>
      </c>
      <c r="O128">
        <v>66</v>
      </c>
      <c r="P128">
        <v>2</v>
      </c>
      <c r="Q128">
        <v>0</v>
      </c>
      <c r="R128">
        <v>0</v>
      </c>
      <c r="S128">
        <v>66</v>
      </c>
    </row>
    <row r="129" spans="1:19">
      <c r="A129">
        <v>6</v>
      </c>
      <c r="B129">
        <v>32393963</v>
      </c>
      <c r="C129">
        <v>32407128</v>
      </c>
      <c r="D129" t="s">
        <v>381</v>
      </c>
      <c r="E129" t="s">
        <v>1223</v>
      </c>
      <c r="F129" t="s">
        <v>383</v>
      </c>
      <c r="G129" t="s">
        <v>1224</v>
      </c>
      <c r="H129" t="s">
        <v>927</v>
      </c>
      <c r="I129" t="s">
        <v>927</v>
      </c>
      <c r="J129" t="s">
        <v>1222</v>
      </c>
      <c r="K129">
        <v>0</v>
      </c>
      <c r="L129">
        <v>108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</row>
    <row r="130" spans="1:19">
      <c r="A130">
        <v>6</v>
      </c>
      <c r="B130">
        <v>32393963</v>
      </c>
      <c r="C130">
        <v>32407128</v>
      </c>
      <c r="D130" t="s">
        <v>381</v>
      </c>
      <c r="E130" t="s">
        <v>1225</v>
      </c>
      <c r="F130" t="s">
        <v>383</v>
      </c>
      <c r="G130" t="s">
        <v>1226</v>
      </c>
      <c r="H130" t="s">
        <v>927</v>
      </c>
      <c r="I130" t="s">
        <v>927</v>
      </c>
      <c r="J130" t="s">
        <v>1222</v>
      </c>
      <c r="K130">
        <v>5</v>
      </c>
      <c r="L130">
        <v>455</v>
      </c>
      <c r="M130">
        <v>0</v>
      </c>
      <c r="N130">
        <v>5</v>
      </c>
      <c r="O130">
        <v>65</v>
      </c>
      <c r="P130">
        <v>2</v>
      </c>
      <c r="Q130">
        <v>0</v>
      </c>
      <c r="R130">
        <v>0</v>
      </c>
      <c r="S130">
        <v>65</v>
      </c>
    </row>
    <row r="131" spans="1:19">
      <c r="A131">
        <v>6</v>
      </c>
      <c r="B131">
        <v>32393963</v>
      </c>
      <c r="C131">
        <v>32407128</v>
      </c>
      <c r="D131" t="s">
        <v>381</v>
      </c>
      <c r="E131" t="s">
        <v>1227</v>
      </c>
      <c r="F131" t="s">
        <v>383</v>
      </c>
      <c r="G131" t="s">
        <v>1228</v>
      </c>
      <c r="H131" t="s">
        <v>927</v>
      </c>
      <c r="I131" t="s">
        <v>927</v>
      </c>
      <c r="J131" t="s">
        <v>1222</v>
      </c>
      <c r="K131">
        <v>2</v>
      </c>
      <c r="L131">
        <v>178</v>
      </c>
      <c r="M131">
        <v>0</v>
      </c>
      <c r="N131">
        <v>2</v>
      </c>
      <c r="O131">
        <v>1</v>
      </c>
      <c r="P131">
        <v>1</v>
      </c>
      <c r="Q131">
        <v>0</v>
      </c>
      <c r="R131">
        <v>0</v>
      </c>
      <c r="S131">
        <v>1</v>
      </c>
    </row>
    <row r="132" spans="1:19">
      <c r="A132">
        <v>6</v>
      </c>
      <c r="B132">
        <v>32439878</v>
      </c>
      <c r="C132">
        <v>32445046</v>
      </c>
      <c r="D132" t="s">
        <v>1229</v>
      </c>
      <c r="E132" t="s">
        <v>1230</v>
      </c>
      <c r="F132" t="s">
        <v>1231</v>
      </c>
      <c r="G132" t="s">
        <v>1232</v>
      </c>
      <c r="H132" t="s">
        <v>927</v>
      </c>
      <c r="I132" t="s">
        <v>927</v>
      </c>
      <c r="J132" t="s">
        <v>1233</v>
      </c>
      <c r="K132">
        <v>0</v>
      </c>
      <c r="L132">
        <v>254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</row>
    <row r="133" spans="1:19">
      <c r="A133">
        <v>6</v>
      </c>
      <c r="B133">
        <v>32439878</v>
      </c>
      <c r="C133">
        <v>32445046</v>
      </c>
      <c r="D133" t="s">
        <v>1229</v>
      </c>
      <c r="E133" t="s">
        <v>1234</v>
      </c>
      <c r="F133" t="s">
        <v>1231</v>
      </c>
      <c r="G133" t="s">
        <v>1235</v>
      </c>
      <c r="H133" t="s">
        <v>927</v>
      </c>
      <c r="I133" t="s">
        <v>927</v>
      </c>
      <c r="J133" t="s">
        <v>1233</v>
      </c>
      <c r="K133">
        <v>0</v>
      </c>
      <c r="L133">
        <v>229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</row>
    <row r="134" spans="1:19">
      <c r="A134">
        <v>6</v>
      </c>
      <c r="B134">
        <v>32517353</v>
      </c>
      <c r="C134">
        <v>32530287</v>
      </c>
      <c r="D134" t="s">
        <v>1236</v>
      </c>
      <c r="E134" t="s">
        <v>1237</v>
      </c>
      <c r="F134" t="s">
        <v>1238</v>
      </c>
      <c r="G134" t="s">
        <v>1239</v>
      </c>
      <c r="H134" t="s">
        <v>927</v>
      </c>
      <c r="I134" t="s">
        <v>927</v>
      </c>
      <c r="J134" t="s">
        <v>1240</v>
      </c>
      <c r="K134">
        <v>0</v>
      </c>
      <c r="L134">
        <v>266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</row>
    <row r="135" spans="1:19">
      <c r="A135">
        <v>6</v>
      </c>
      <c r="B135">
        <v>32578769</v>
      </c>
      <c r="C135">
        <v>32589848</v>
      </c>
      <c r="D135" t="s">
        <v>396</v>
      </c>
      <c r="E135" t="s">
        <v>397</v>
      </c>
      <c r="F135" t="s">
        <v>398</v>
      </c>
      <c r="G135" t="s">
        <v>1241</v>
      </c>
      <c r="H135" t="s">
        <v>927</v>
      </c>
      <c r="I135" t="s">
        <v>927</v>
      </c>
      <c r="J135" t="s">
        <v>1242</v>
      </c>
      <c r="K135">
        <v>1</v>
      </c>
      <c r="L135">
        <v>266</v>
      </c>
      <c r="M135">
        <v>0</v>
      </c>
      <c r="N135">
        <v>1</v>
      </c>
      <c r="O135">
        <v>18</v>
      </c>
      <c r="P135">
        <v>1</v>
      </c>
      <c r="Q135">
        <v>0</v>
      </c>
      <c r="R135">
        <v>0</v>
      </c>
      <c r="S135">
        <v>2</v>
      </c>
    </row>
    <row r="136" spans="1:19">
      <c r="A136">
        <v>6</v>
      </c>
      <c r="B136">
        <v>32628179</v>
      </c>
      <c r="C136">
        <v>32647062</v>
      </c>
      <c r="D136" t="s">
        <v>405</v>
      </c>
      <c r="E136" t="s">
        <v>1243</v>
      </c>
      <c r="F136" t="s">
        <v>407</v>
      </c>
      <c r="G136" t="s">
        <v>1244</v>
      </c>
      <c r="H136" t="s">
        <v>927</v>
      </c>
      <c r="I136" t="s">
        <v>927</v>
      </c>
      <c r="J136" t="s">
        <v>1245</v>
      </c>
      <c r="K136">
        <v>0</v>
      </c>
      <c r="L136">
        <v>24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</row>
    <row r="137" spans="1:19">
      <c r="A137">
        <v>6</v>
      </c>
      <c r="B137">
        <v>32628179</v>
      </c>
      <c r="C137">
        <v>32647062</v>
      </c>
      <c r="D137" t="s">
        <v>405</v>
      </c>
      <c r="E137" t="s">
        <v>1246</v>
      </c>
      <c r="F137" t="s">
        <v>407</v>
      </c>
      <c r="G137" t="s">
        <v>1247</v>
      </c>
      <c r="H137" t="s">
        <v>927</v>
      </c>
      <c r="I137" t="s">
        <v>927</v>
      </c>
      <c r="J137" t="s">
        <v>1245</v>
      </c>
      <c r="K137">
        <v>2</v>
      </c>
      <c r="L137">
        <v>255</v>
      </c>
      <c r="M137">
        <v>0</v>
      </c>
      <c r="N137">
        <v>0</v>
      </c>
      <c r="O137">
        <v>0</v>
      </c>
      <c r="P137">
        <v>2</v>
      </c>
      <c r="Q137">
        <v>0</v>
      </c>
      <c r="R137">
        <v>0</v>
      </c>
      <c r="S137">
        <v>0</v>
      </c>
    </row>
    <row r="138" spans="1:19">
      <c r="A138">
        <v>6</v>
      </c>
      <c r="B138">
        <v>32628179</v>
      </c>
      <c r="C138">
        <v>32647062</v>
      </c>
      <c r="D138" t="s">
        <v>405</v>
      </c>
      <c r="E138" t="s">
        <v>1248</v>
      </c>
      <c r="F138" t="s">
        <v>407</v>
      </c>
      <c r="G138" t="s">
        <v>1249</v>
      </c>
      <c r="H138" t="s">
        <v>927</v>
      </c>
      <c r="I138" t="s">
        <v>927</v>
      </c>
      <c r="J138" t="s">
        <v>1245</v>
      </c>
      <c r="K138">
        <v>2</v>
      </c>
      <c r="L138">
        <v>255</v>
      </c>
      <c r="M138">
        <v>0</v>
      </c>
      <c r="N138">
        <v>0</v>
      </c>
      <c r="O138">
        <v>0</v>
      </c>
      <c r="P138">
        <v>2</v>
      </c>
      <c r="Q138">
        <v>0</v>
      </c>
      <c r="R138">
        <v>0</v>
      </c>
      <c r="S138">
        <v>0</v>
      </c>
    </row>
    <row r="139" spans="1:19">
      <c r="A139">
        <v>6</v>
      </c>
      <c r="B139">
        <v>32628179</v>
      </c>
      <c r="C139">
        <v>32647062</v>
      </c>
      <c r="D139" t="s">
        <v>405</v>
      </c>
      <c r="E139" t="s">
        <v>1250</v>
      </c>
      <c r="F139" t="s">
        <v>407</v>
      </c>
      <c r="G139" t="s">
        <v>1251</v>
      </c>
      <c r="H139" t="s">
        <v>927</v>
      </c>
      <c r="I139" t="s">
        <v>927</v>
      </c>
      <c r="J139" t="s">
        <v>1245</v>
      </c>
      <c r="K139">
        <v>2</v>
      </c>
      <c r="L139">
        <v>214</v>
      </c>
      <c r="M139">
        <v>0</v>
      </c>
      <c r="N139">
        <v>0</v>
      </c>
      <c r="O139">
        <v>0</v>
      </c>
      <c r="P139">
        <v>2</v>
      </c>
      <c r="Q139">
        <v>0</v>
      </c>
      <c r="R139">
        <v>0</v>
      </c>
      <c r="S139">
        <v>0</v>
      </c>
    </row>
    <row r="140" spans="1:19">
      <c r="A140">
        <v>6</v>
      </c>
      <c r="B140">
        <v>32628179</v>
      </c>
      <c r="C140">
        <v>32647062</v>
      </c>
      <c r="D140" t="s">
        <v>405</v>
      </c>
      <c r="E140" t="s">
        <v>1252</v>
      </c>
      <c r="F140" t="s">
        <v>407</v>
      </c>
      <c r="G140" t="s">
        <v>1253</v>
      </c>
      <c r="H140" t="s">
        <v>927</v>
      </c>
      <c r="I140" t="s">
        <v>927</v>
      </c>
      <c r="J140" t="s">
        <v>1245</v>
      </c>
      <c r="K140">
        <v>2</v>
      </c>
      <c r="L140">
        <v>255</v>
      </c>
      <c r="M140">
        <v>0</v>
      </c>
      <c r="N140">
        <v>0</v>
      </c>
      <c r="O140">
        <v>0</v>
      </c>
      <c r="P140">
        <v>2</v>
      </c>
      <c r="Q140">
        <v>0</v>
      </c>
      <c r="R140">
        <v>0</v>
      </c>
      <c r="S140">
        <v>0</v>
      </c>
    </row>
    <row r="141" spans="1:19">
      <c r="A141">
        <v>6</v>
      </c>
      <c r="B141">
        <v>32659467</v>
      </c>
      <c r="C141">
        <v>32668383</v>
      </c>
      <c r="D141" t="s">
        <v>1254</v>
      </c>
      <c r="E141" t="s">
        <v>1255</v>
      </c>
      <c r="F141" t="s">
        <v>1256</v>
      </c>
      <c r="G141" t="s">
        <v>1257</v>
      </c>
      <c r="H141" t="s">
        <v>927</v>
      </c>
      <c r="I141" t="s">
        <v>927</v>
      </c>
      <c r="J141" t="s">
        <v>1258</v>
      </c>
      <c r="K141">
        <v>0</v>
      </c>
      <c r="L141">
        <v>134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</row>
    <row r="142" spans="1:19">
      <c r="A142">
        <v>6</v>
      </c>
      <c r="B142">
        <v>32659467</v>
      </c>
      <c r="C142">
        <v>32668383</v>
      </c>
      <c r="D142" t="s">
        <v>1254</v>
      </c>
      <c r="E142" t="s">
        <v>1259</v>
      </c>
      <c r="F142" t="s">
        <v>1256</v>
      </c>
      <c r="G142" t="s">
        <v>1260</v>
      </c>
      <c r="H142" t="s">
        <v>927</v>
      </c>
      <c r="I142" t="s">
        <v>927</v>
      </c>
      <c r="J142" t="s">
        <v>1258</v>
      </c>
      <c r="K142">
        <v>0</v>
      </c>
      <c r="L142">
        <v>224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</row>
    <row r="143" spans="1:19">
      <c r="A143">
        <v>6</v>
      </c>
      <c r="B143">
        <v>32659467</v>
      </c>
      <c r="C143">
        <v>32668383</v>
      </c>
      <c r="D143" t="s">
        <v>1254</v>
      </c>
      <c r="E143" t="s">
        <v>1261</v>
      </c>
      <c r="F143" t="s">
        <v>1256</v>
      </c>
      <c r="G143" t="s">
        <v>1262</v>
      </c>
      <c r="H143" t="s">
        <v>927</v>
      </c>
      <c r="I143" t="s">
        <v>927</v>
      </c>
      <c r="J143" t="s">
        <v>1258</v>
      </c>
      <c r="K143">
        <v>0</v>
      </c>
      <c r="L143">
        <v>269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</row>
    <row r="144" spans="1:19">
      <c r="A144">
        <v>6</v>
      </c>
      <c r="B144">
        <v>32659467</v>
      </c>
      <c r="C144">
        <v>32668383</v>
      </c>
      <c r="D144" t="s">
        <v>1254</v>
      </c>
      <c r="E144" t="s">
        <v>1263</v>
      </c>
      <c r="F144" t="s">
        <v>1256</v>
      </c>
      <c r="G144" t="s">
        <v>1264</v>
      </c>
      <c r="H144" t="s">
        <v>927</v>
      </c>
      <c r="I144" t="s">
        <v>927</v>
      </c>
      <c r="J144" t="s">
        <v>1258</v>
      </c>
      <c r="K144">
        <v>0</v>
      </c>
      <c r="L144">
        <v>261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</row>
    <row r="145" spans="1:19">
      <c r="A145">
        <v>6</v>
      </c>
      <c r="B145">
        <v>32659467</v>
      </c>
      <c r="C145">
        <v>32668383</v>
      </c>
      <c r="D145" t="s">
        <v>1254</v>
      </c>
      <c r="E145" t="s">
        <v>1265</v>
      </c>
      <c r="F145" t="s">
        <v>1256</v>
      </c>
      <c r="G145" t="s">
        <v>1266</v>
      </c>
      <c r="H145" t="s">
        <v>927</v>
      </c>
      <c r="I145" t="s">
        <v>927</v>
      </c>
      <c r="J145" t="s">
        <v>1258</v>
      </c>
      <c r="K145">
        <v>0</v>
      </c>
      <c r="L145">
        <v>261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</row>
    <row r="146" spans="1:19">
      <c r="A146">
        <v>7</v>
      </c>
      <c r="B146">
        <v>2728105</v>
      </c>
      <c r="C146">
        <v>2844308</v>
      </c>
      <c r="D146" t="s">
        <v>413</v>
      </c>
      <c r="E146" t="s">
        <v>1267</v>
      </c>
      <c r="F146" t="s">
        <v>415</v>
      </c>
      <c r="G146" t="s">
        <v>1268</v>
      </c>
      <c r="H146" t="s">
        <v>927</v>
      </c>
      <c r="I146" t="s">
        <v>927</v>
      </c>
      <c r="J146" t="s">
        <v>1269</v>
      </c>
      <c r="K146">
        <v>0</v>
      </c>
      <c r="L146">
        <v>381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</row>
    <row r="147" spans="1:19">
      <c r="A147">
        <v>7</v>
      </c>
      <c r="B147">
        <v>2728105</v>
      </c>
      <c r="C147">
        <v>2844308</v>
      </c>
      <c r="D147" t="s">
        <v>413</v>
      </c>
      <c r="E147" t="s">
        <v>1270</v>
      </c>
      <c r="F147" t="s">
        <v>415</v>
      </c>
      <c r="G147" t="s">
        <v>1271</v>
      </c>
      <c r="H147" t="s">
        <v>927</v>
      </c>
      <c r="I147" t="s">
        <v>927</v>
      </c>
      <c r="J147" t="s">
        <v>1269</v>
      </c>
      <c r="K147">
        <v>0</v>
      </c>
      <c r="L147">
        <v>322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</row>
    <row r="148" spans="1:19">
      <c r="A148">
        <v>7</v>
      </c>
      <c r="B148">
        <v>2728105</v>
      </c>
      <c r="C148">
        <v>2844308</v>
      </c>
      <c r="D148" t="s">
        <v>413</v>
      </c>
      <c r="E148" t="s">
        <v>414</v>
      </c>
      <c r="F148" t="s">
        <v>415</v>
      </c>
      <c r="G148" t="s">
        <v>1272</v>
      </c>
      <c r="H148" t="s">
        <v>927</v>
      </c>
      <c r="I148" t="s">
        <v>927</v>
      </c>
      <c r="J148" t="s">
        <v>1269</v>
      </c>
      <c r="K148">
        <v>1</v>
      </c>
      <c r="L148">
        <v>305</v>
      </c>
      <c r="M148">
        <v>0</v>
      </c>
      <c r="N148">
        <v>1</v>
      </c>
      <c r="O148">
        <v>3</v>
      </c>
      <c r="P148">
        <v>1</v>
      </c>
      <c r="Q148">
        <v>0</v>
      </c>
      <c r="R148">
        <v>0</v>
      </c>
      <c r="S148">
        <v>3</v>
      </c>
    </row>
    <row r="149" spans="1:19">
      <c r="A149">
        <v>7</v>
      </c>
      <c r="B149">
        <v>2728105</v>
      </c>
      <c r="C149">
        <v>2844308</v>
      </c>
      <c r="D149" t="s">
        <v>413</v>
      </c>
      <c r="E149" t="s">
        <v>1273</v>
      </c>
      <c r="F149" t="s">
        <v>415</v>
      </c>
      <c r="G149" t="s">
        <v>1274</v>
      </c>
      <c r="H149" t="s">
        <v>927</v>
      </c>
      <c r="I149" t="s">
        <v>927</v>
      </c>
      <c r="J149" t="s">
        <v>1269</v>
      </c>
      <c r="K149">
        <v>0</v>
      </c>
      <c r="L149">
        <v>77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</row>
    <row r="150" spans="1:19">
      <c r="A150">
        <v>7</v>
      </c>
      <c r="B150">
        <v>107891162</v>
      </c>
      <c r="C150">
        <v>107931730</v>
      </c>
      <c r="D150" t="s">
        <v>419</v>
      </c>
      <c r="E150" t="s">
        <v>1275</v>
      </c>
      <c r="F150" t="s">
        <v>421</v>
      </c>
      <c r="G150" t="s">
        <v>1276</v>
      </c>
      <c r="H150" t="s">
        <v>927</v>
      </c>
      <c r="I150" t="s">
        <v>927</v>
      </c>
      <c r="J150" t="s">
        <v>1277</v>
      </c>
      <c r="K150">
        <v>7</v>
      </c>
      <c r="L150">
        <v>509</v>
      </c>
      <c r="M150">
        <v>0</v>
      </c>
      <c r="N150">
        <v>7</v>
      </c>
      <c r="O150">
        <v>6</v>
      </c>
      <c r="P150">
        <v>2</v>
      </c>
      <c r="Q150">
        <v>0</v>
      </c>
      <c r="R150">
        <v>1</v>
      </c>
      <c r="S150">
        <v>4</v>
      </c>
    </row>
    <row r="151" spans="1:19">
      <c r="A151">
        <v>7</v>
      </c>
      <c r="B151">
        <v>107891162</v>
      </c>
      <c r="C151">
        <v>107931730</v>
      </c>
      <c r="D151" t="s">
        <v>419</v>
      </c>
      <c r="E151" t="s">
        <v>1278</v>
      </c>
      <c r="F151" t="s">
        <v>421</v>
      </c>
      <c r="G151" t="s">
        <v>1279</v>
      </c>
      <c r="H151" t="s">
        <v>927</v>
      </c>
      <c r="I151" t="s">
        <v>927</v>
      </c>
      <c r="J151" t="s">
        <v>1277</v>
      </c>
      <c r="K151">
        <v>7</v>
      </c>
      <c r="L151">
        <v>486</v>
      </c>
      <c r="M151">
        <v>0</v>
      </c>
      <c r="N151">
        <v>7</v>
      </c>
      <c r="O151">
        <v>6</v>
      </c>
      <c r="P151">
        <v>2</v>
      </c>
      <c r="Q151">
        <v>0</v>
      </c>
      <c r="R151">
        <v>1</v>
      </c>
      <c r="S151">
        <v>4</v>
      </c>
    </row>
    <row r="152" spans="1:19">
      <c r="A152">
        <v>7</v>
      </c>
      <c r="B152">
        <v>107891162</v>
      </c>
      <c r="C152">
        <v>107931730</v>
      </c>
      <c r="D152" t="s">
        <v>419</v>
      </c>
      <c r="E152" t="s">
        <v>1280</v>
      </c>
      <c r="F152" t="s">
        <v>421</v>
      </c>
      <c r="G152" t="s">
        <v>1281</v>
      </c>
      <c r="H152" t="s">
        <v>927</v>
      </c>
      <c r="I152" t="s">
        <v>927</v>
      </c>
      <c r="J152" t="s">
        <v>1277</v>
      </c>
      <c r="K152">
        <v>5</v>
      </c>
      <c r="L152">
        <v>461</v>
      </c>
      <c r="M152">
        <v>0</v>
      </c>
      <c r="N152">
        <v>5</v>
      </c>
      <c r="O152">
        <v>3</v>
      </c>
      <c r="P152">
        <v>1</v>
      </c>
      <c r="Q152">
        <v>0</v>
      </c>
      <c r="R152">
        <v>1</v>
      </c>
      <c r="S152">
        <v>2</v>
      </c>
    </row>
    <row r="153" spans="1:19">
      <c r="A153">
        <v>7</v>
      </c>
      <c r="B153">
        <v>107891162</v>
      </c>
      <c r="C153">
        <v>107931730</v>
      </c>
      <c r="D153" t="s">
        <v>419</v>
      </c>
      <c r="E153" t="s">
        <v>1282</v>
      </c>
      <c r="F153" t="s">
        <v>421</v>
      </c>
      <c r="G153" t="s">
        <v>1283</v>
      </c>
      <c r="H153" t="s">
        <v>927</v>
      </c>
      <c r="I153" t="s">
        <v>927</v>
      </c>
      <c r="J153" t="s">
        <v>1277</v>
      </c>
      <c r="K153">
        <v>5</v>
      </c>
      <c r="L153">
        <v>114</v>
      </c>
      <c r="M153">
        <v>0</v>
      </c>
      <c r="N153">
        <v>5</v>
      </c>
      <c r="O153">
        <v>3</v>
      </c>
      <c r="P153">
        <v>1</v>
      </c>
      <c r="Q153">
        <v>0</v>
      </c>
      <c r="R153">
        <v>1</v>
      </c>
      <c r="S153">
        <v>2</v>
      </c>
    </row>
    <row r="154" spans="1:19">
      <c r="A154">
        <v>7</v>
      </c>
      <c r="B154">
        <v>107923799</v>
      </c>
      <c r="C154">
        <v>108003187</v>
      </c>
      <c r="D154" t="s">
        <v>445</v>
      </c>
      <c r="E154" t="s">
        <v>474</v>
      </c>
      <c r="F154" t="s">
        <v>447</v>
      </c>
      <c r="G154" t="s">
        <v>1284</v>
      </c>
      <c r="H154" t="s">
        <v>927</v>
      </c>
      <c r="I154" t="s">
        <v>927</v>
      </c>
      <c r="J154" t="s">
        <v>1285</v>
      </c>
      <c r="K154">
        <v>10</v>
      </c>
      <c r="L154">
        <v>1810</v>
      </c>
      <c r="M154">
        <v>0</v>
      </c>
      <c r="N154">
        <v>10</v>
      </c>
      <c r="O154">
        <v>29</v>
      </c>
      <c r="P154">
        <v>6</v>
      </c>
      <c r="Q154">
        <v>1</v>
      </c>
      <c r="R154">
        <v>0</v>
      </c>
      <c r="S154">
        <v>23</v>
      </c>
    </row>
    <row r="155" spans="1:19">
      <c r="A155">
        <v>7</v>
      </c>
      <c r="B155">
        <v>107923799</v>
      </c>
      <c r="C155">
        <v>108003187</v>
      </c>
      <c r="D155" t="s">
        <v>445</v>
      </c>
      <c r="E155" t="s">
        <v>1286</v>
      </c>
      <c r="F155" t="s">
        <v>447</v>
      </c>
      <c r="G155" t="s">
        <v>1287</v>
      </c>
      <c r="H155" t="s">
        <v>927</v>
      </c>
      <c r="I155" t="s">
        <v>927</v>
      </c>
      <c r="J155" t="s">
        <v>1285</v>
      </c>
      <c r="K155">
        <v>8</v>
      </c>
      <c r="L155">
        <v>1786</v>
      </c>
      <c r="M155">
        <v>0</v>
      </c>
      <c r="N155">
        <v>8</v>
      </c>
      <c r="O155">
        <v>22</v>
      </c>
      <c r="P155">
        <v>5</v>
      </c>
      <c r="Q155">
        <v>0</v>
      </c>
      <c r="R155">
        <v>0</v>
      </c>
      <c r="S155">
        <v>18</v>
      </c>
    </row>
    <row r="156" spans="1:19">
      <c r="A156">
        <v>7</v>
      </c>
      <c r="B156">
        <v>107923799</v>
      </c>
      <c r="C156">
        <v>108003187</v>
      </c>
      <c r="D156" t="s">
        <v>445</v>
      </c>
      <c r="E156" t="s">
        <v>1288</v>
      </c>
      <c r="F156" t="s">
        <v>447</v>
      </c>
      <c r="G156" t="s">
        <v>1289</v>
      </c>
      <c r="H156" t="s">
        <v>927</v>
      </c>
      <c r="I156" t="s">
        <v>927</v>
      </c>
      <c r="J156" t="s">
        <v>1285</v>
      </c>
      <c r="K156">
        <v>3</v>
      </c>
      <c r="L156">
        <v>850</v>
      </c>
      <c r="M156">
        <v>0</v>
      </c>
      <c r="N156">
        <v>3</v>
      </c>
      <c r="O156">
        <v>7</v>
      </c>
      <c r="P156">
        <v>2</v>
      </c>
      <c r="Q156">
        <v>0</v>
      </c>
      <c r="R156">
        <v>0</v>
      </c>
      <c r="S156">
        <v>7</v>
      </c>
    </row>
    <row r="157" spans="1:19">
      <c r="A157">
        <v>7</v>
      </c>
      <c r="B157">
        <v>107923799</v>
      </c>
      <c r="C157">
        <v>108003187</v>
      </c>
      <c r="D157" t="s">
        <v>445</v>
      </c>
      <c r="E157" t="s">
        <v>1290</v>
      </c>
      <c r="F157" t="s">
        <v>447</v>
      </c>
      <c r="G157" t="s">
        <v>1291</v>
      </c>
      <c r="H157" t="s">
        <v>927</v>
      </c>
      <c r="I157" t="s">
        <v>927</v>
      </c>
      <c r="J157" t="s">
        <v>1285</v>
      </c>
      <c r="K157">
        <v>0</v>
      </c>
      <c r="L157">
        <v>183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</row>
    <row r="158" spans="1:19">
      <c r="A158">
        <v>7</v>
      </c>
      <c r="B158">
        <v>107923799</v>
      </c>
      <c r="C158">
        <v>108003187</v>
      </c>
      <c r="D158" t="s">
        <v>445</v>
      </c>
      <c r="E158" t="s">
        <v>1292</v>
      </c>
      <c r="F158" t="s">
        <v>447</v>
      </c>
      <c r="G158" t="s">
        <v>1293</v>
      </c>
      <c r="H158" t="s">
        <v>927</v>
      </c>
      <c r="I158" t="s">
        <v>927</v>
      </c>
      <c r="J158" t="s">
        <v>1285</v>
      </c>
      <c r="K158">
        <v>0</v>
      </c>
      <c r="L158">
        <v>91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</row>
    <row r="159" spans="1:19">
      <c r="A159">
        <v>7</v>
      </c>
      <c r="B159">
        <v>128862451</v>
      </c>
      <c r="C159">
        <v>128910719</v>
      </c>
      <c r="D159" t="s">
        <v>483</v>
      </c>
      <c r="E159" t="s">
        <v>1294</v>
      </c>
      <c r="F159" t="s">
        <v>485</v>
      </c>
      <c r="G159" t="s">
        <v>1295</v>
      </c>
      <c r="H159" t="s">
        <v>927</v>
      </c>
      <c r="I159" t="s">
        <v>927</v>
      </c>
      <c r="J159" t="s">
        <v>1296</v>
      </c>
      <c r="K159">
        <v>0</v>
      </c>
      <c r="L159">
        <v>268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</row>
    <row r="160" spans="1:19">
      <c r="A160">
        <v>7</v>
      </c>
      <c r="B160">
        <v>128862451</v>
      </c>
      <c r="C160">
        <v>128910719</v>
      </c>
      <c r="D160" t="s">
        <v>483</v>
      </c>
      <c r="E160" t="s">
        <v>1297</v>
      </c>
      <c r="F160" t="s">
        <v>485</v>
      </c>
      <c r="G160" t="s">
        <v>1298</v>
      </c>
      <c r="H160" t="s">
        <v>927</v>
      </c>
      <c r="I160" t="s">
        <v>927</v>
      </c>
      <c r="J160" t="s">
        <v>1296</v>
      </c>
      <c r="K160">
        <v>6</v>
      </c>
      <c r="L160">
        <v>1628</v>
      </c>
      <c r="M160">
        <v>0</v>
      </c>
      <c r="N160">
        <v>6</v>
      </c>
      <c r="O160">
        <v>12</v>
      </c>
      <c r="P160">
        <v>1</v>
      </c>
      <c r="Q160">
        <v>0</v>
      </c>
      <c r="R160">
        <v>1</v>
      </c>
      <c r="S160">
        <v>11</v>
      </c>
    </row>
    <row r="161" spans="1:19">
      <c r="A161">
        <v>7</v>
      </c>
      <c r="B161">
        <v>128862451</v>
      </c>
      <c r="C161">
        <v>128910719</v>
      </c>
      <c r="D161" t="s">
        <v>483</v>
      </c>
      <c r="E161" t="s">
        <v>1299</v>
      </c>
      <c r="F161" t="s">
        <v>485</v>
      </c>
      <c r="G161" t="s">
        <v>1300</v>
      </c>
      <c r="H161" t="s">
        <v>927</v>
      </c>
      <c r="I161" t="s">
        <v>927</v>
      </c>
      <c r="J161" t="s">
        <v>1296</v>
      </c>
      <c r="K161">
        <v>6</v>
      </c>
      <c r="L161">
        <v>1568</v>
      </c>
      <c r="M161">
        <v>0</v>
      </c>
      <c r="N161">
        <v>6</v>
      </c>
      <c r="O161">
        <v>13</v>
      </c>
      <c r="P161">
        <v>1</v>
      </c>
      <c r="Q161">
        <v>0</v>
      </c>
      <c r="R161">
        <v>1</v>
      </c>
      <c r="S161">
        <v>12</v>
      </c>
    </row>
    <row r="162" spans="1:19">
      <c r="A162">
        <v>7</v>
      </c>
      <c r="B162">
        <v>128862451</v>
      </c>
      <c r="C162">
        <v>128910719</v>
      </c>
      <c r="D162" t="s">
        <v>483</v>
      </c>
      <c r="E162" t="s">
        <v>1301</v>
      </c>
      <c r="F162" t="s">
        <v>485</v>
      </c>
      <c r="G162" t="s">
        <v>1302</v>
      </c>
      <c r="H162" t="s">
        <v>927</v>
      </c>
      <c r="I162" t="s">
        <v>927</v>
      </c>
      <c r="J162" t="s">
        <v>1296</v>
      </c>
      <c r="K162">
        <v>6</v>
      </c>
      <c r="L162">
        <v>1504</v>
      </c>
      <c r="M162">
        <v>0</v>
      </c>
      <c r="N162">
        <v>6</v>
      </c>
      <c r="O162">
        <v>13</v>
      </c>
      <c r="P162">
        <v>1</v>
      </c>
      <c r="Q162">
        <v>0</v>
      </c>
      <c r="R162">
        <v>1</v>
      </c>
      <c r="S162">
        <v>12</v>
      </c>
    </row>
    <row r="163" spans="1:19">
      <c r="A163">
        <v>7</v>
      </c>
      <c r="B163">
        <v>128937457</v>
      </c>
      <c r="C163">
        <v>128950038</v>
      </c>
      <c r="D163" t="s">
        <v>501</v>
      </c>
      <c r="E163" t="s">
        <v>1303</v>
      </c>
      <c r="F163" t="s">
        <v>503</v>
      </c>
      <c r="G163" t="s">
        <v>1304</v>
      </c>
      <c r="H163" t="s">
        <v>927</v>
      </c>
      <c r="I163" t="s">
        <v>927</v>
      </c>
      <c r="J163" t="s">
        <v>1305</v>
      </c>
      <c r="K163">
        <v>0</v>
      </c>
      <c r="L163">
        <v>47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</row>
    <row r="164" spans="1:19">
      <c r="A164">
        <v>7</v>
      </c>
      <c r="B164">
        <v>128937457</v>
      </c>
      <c r="C164">
        <v>128950038</v>
      </c>
      <c r="D164" t="s">
        <v>501</v>
      </c>
      <c r="E164" t="s">
        <v>1306</v>
      </c>
      <c r="F164" t="s">
        <v>503</v>
      </c>
      <c r="G164" t="s">
        <v>1307</v>
      </c>
      <c r="H164" t="s">
        <v>927</v>
      </c>
      <c r="I164" t="s">
        <v>927</v>
      </c>
      <c r="J164" t="s">
        <v>1305</v>
      </c>
      <c r="K164">
        <v>3</v>
      </c>
      <c r="L164">
        <v>514</v>
      </c>
      <c r="M164">
        <v>0</v>
      </c>
      <c r="N164">
        <v>3</v>
      </c>
      <c r="O164">
        <v>2</v>
      </c>
      <c r="P164">
        <v>1</v>
      </c>
      <c r="Q164">
        <v>0</v>
      </c>
      <c r="R164">
        <v>0</v>
      </c>
      <c r="S164">
        <v>2</v>
      </c>
    </row>
    <row r="165" spans="1:19">
      <c r="A165">
        <v>7</v>
      </c>
      <c r="B165">
        <v>128937457</v>
      </c>
      <c r="C165">
        <v>128950038</v>
      </c>
      <c r="D165" t="s">
        <v>501</v>
      </c>
      <c r="E165" t="s">
        <v>1308</v>
      </c>
      <c r="F165" t="s">
        <v>503</v>
      </c>
      <c r="G165" t="s">
        <v>1309</v>
      </c>
      <c r="H165" t="s">
        <v>927</v>
      </c>
      <c r="I165" t="s">
        <v>927</v>
      </c>
      <c r="J165" t="s">
        <v>1305</v>
      </c>
      <c r="K165">
        <v>3</v>
      </c>
      <c r="L165">
        <v>514</v>
      </c>
      <c r="M165">
        <v>0</v>
      </c>
      <c r="N165">
        <v>3</v>
      </c>
      <c r="O165">
        <v>2</v>
      </c>
      <c r="P165">
        <v>1</v>
      </c>
      <c r="Q165">
        <v>0</v>
      </c>
      <c r="R165">
        <v>0</v>
      </c>
      <c r="S165">
        <v>2</v>
      </c>
    </row>
    <row r="166" spans="1:19">
      <c r="A166">
        <v>7</v>
      </c>
      <c r="B166">
        <v>128937457</v>
      </c>
      <c r="C166">
        <v>128950038</v>
      </c>
      <c r="D166" t="s">
        <v>501</v>
      </c>
      <c r="E166" t="s">
        <v>1310</v>
      </c>
      <c r="F166" t="s">
        <v>503</v>
      </c>
      <c r="G166" t="s">
        <v>1311</v>
      </c>
      <c r="H166" t="s">
        <v>927</v>
      </c>
      <c r="I166" t="s">
        <v>927</v>
      </c>
      <c r="J166" t="s">
        <v>1305</v>
      </c>
      <c r="K166">
        <v>3</v>
      </c>
      <c r="L166">
        <v>412</v>
      </c>
      <c r="M166">
        <v>0</v>
      </c>
      <c r="N166">
        <v>3</v>
      </c>
      <c r="O166">
        <v>1</v>
      </c>
      <c r="P166">
        <v>1</v>
      </c>
      <c r="Q166">
        <v>0</v>
      </c>
      <c r="R166">
        <v>0</v>
      </c>
      <c r="S166">
        <v>1</v>
      </c>
    </row>
    <row r="167" spans="1:19">
      <c r="A167">
        <v>7</v>
      </c>
      <c r="B167">
        <v>128937457</v>
      </c>
      <c r="C167">
        <v>128950038</v>
      </c>
      <c r="D167" t="s">
        <v>501</v>
      </c>
      <c r="E167" t="s">
        <v>1312</v>
      </c>
      <c r="F167" t="s">
        <v>503</v>
      </c>
      <c r="G167" t="s">
        <v>1313</v>
      </c>
      <c r="H167" t="s">
        <v>927</v>
      </c>
      <c r="I167" t="s">
        <v>927</v>
      </c>
      <c r="J167" t="s">
        <v>1305</v>
      </c>
      <c r="K167">
        <v>0</v>
      </c>
      <c r="L167">
        <v>141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</row>
    <row r="168" spans="1:19">
      <c r="A168">
        <v>7</v>
      </c>
      <c r="B168">
        <v>128937457</v>
      </c>
      <c r="C168">
        <v>128950038</v>
      </c>
      <c r="D168" t="s">
        <v>501</v>
      </c>
      <c r="E168" t="s">
        <v>1314</v>
      </c>
      <c r="F168" t="s">
        <v>503</v>
      </c>
      <c r="G168" t="s">
        <v>1315</v>
      </c>
      <c r="H168" t="s">
        <v>927</v>
      </c>
      <c r="I168" t="s">
        <v>927</v>
      </c>
      <c r="J168" t="s">
        <v>1305</v>
      </c>
      <c r="K168">
        <v>0</v>
      </c>
      <c r="L168">
        <v>106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</row>
    <row r="169" spans="1:19">
      <c r="A169">
        <v>7</v>
      </c>
      <c r="B169">
        <v>128937457</v>
      </c>
      <c r="C169">
        <v>128950038</v>
      </c>
      <c r="D169" t="s">
        <v>501</v>
      </c>
      <c r="E169" t="s">
        <v>1316</v>
      </c>
      <c r="F169" t="s">
        <v>503</v>
      </c>
      <c r="G169" t="s">
        <v>1317</v>
      </c>
      <c r="H169" t="s">
        <v>927</v>
      </c>
      <c r="I169" t="s">
        <v>927</v>
      </c>
      <c r="J169" t="s">
        <v>1305</v>
      </c>
      <c r="K169">
        <v>3</v>
      </c>
      <c r="L169">
        <v>498</v>
      </c>
      <c r="M169">
        <v>0</v>
      </c>
      <c r="N169">
        <v>3</v>
      </c>
      <c r="O169">
        <v>1</v>
      </c>
      <c r="P169">
        <v>1</v>
      </c>
      <c r="Q169">
        <v>0</v>
      </c>
      <c r="R169">
        <v>0</v>
      </c>
      <c r="S169">
        <v>1</v>
      </c>
    </row>
    <row r="170" spans="1:19">
      <c r="A170">
        <v>7</v>
      </c>
      <c r="B170">
        <v>128937457</v>
      </c>
      <c r="C170">
        <v>128950038</v>
      </c>
      <c r="D170" t="s">
        <v>501</v>
      </c>
      <c r="E170" t="s">
        <v>1318</v>
      </c>
      <c r="F170" t="s">
        <v>503</v>
      </c>
      <c r="G170" t="s">
        <v>1319</v>
      </c>
      <c r="H170" t="s">
        <v>927</v>
      </c>
      <c r="I170" t="s">
        <v>927</v>
      </c>
      <c r="J170" t="s">
        <v>1305</v>
      </c>
      <c r="K170">
        <v>0</v>
      </c>
      <c r="L170">
        <v>59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</row>
    <row r="171" spans="1:19">
      <c r="A171">
        <v>7</v>
      </c>
      <c r="B171">
        <v>128937457</v>
      </c>
      <c r="C171">
        <v>128950038</v>
      </c>
      <c r="D171" t="s">
        <v>501</v>
      </c>
      <c r="E171" t="s">
        <v>1320</v>
      </c>
      <c r="F171" t="s">
        <v>503</v>
      </c>
      <c r="G171" t="s">
        <v>1321</v>
      </c>
      <c r="H171" t="s">
        <v>927</v>
      </c>
      <c r="I171" t="s">
        <v>927</v>
      </c>
      <c r="J171" t="s">
        <v>1305</v>
      </c>
      <c r="K171">
        <v>3</v>
      </c>
      <c r="L171">
        <v>498</v>
      </c>
      <c r="M171">
        <v>0</v>
      </c>
      <c r="N171">
        <v>3</v>
      </c>
      <c r="O171">
        <v>1</v>
      </c>
      <c r="P171">
        <v>1</v>
      </c>
      <c r="Q171">
        <v>0</v>
      </c>
      <c r="R171">
        <v>0</v>
      </c>
      <c r="S171">
        <v>1</v>
      </c>
    </row>
    <row r="172" spans="1:19">
      <c r="A172">
        <v>7</v>
      </c>
      <c r="B172">
        <v>128937457</v>
      </c>
      <c r="C172">
        <v>128950038</v>
      </c>
      <c r="D172" t="s">
        <v>501</v>
      </c>
      <c r="E172" t="s">
        <v>1322</v>
      </c>
      <c r="F172" t="s">
        <v>503</v>
      </c>
      <c r="G172" t="s">
        <v>1323</v>
      </c>
      <c r="H172" t="s">
        <v>927</v>
      </c>
      <c r="I172" t="s">
        <v>927</v>
      </c>
      <c r="J172" t="s">
        <v>1305</v>
      </c>
      <c r="K172">
        <v>3</v>
      </c>
      <c r="L172">
        <v>498</v>
      </c>
      <c r="M172">
        <v>0</v>
      </c>
      <c r="N172">
        <v>3</v>
      </c>
      <c r="O172">
        <v>1</v>
      </c>
      <c r="P172">
        <v>1</v>
      </c>
      <c r="Q172">
        <v>0</v>
      </c>
      <c r="R172">
        <v>0</v>
      </c>
      <c r="S172">
        <v>1</v>
      </c>
    </row>
    <row r="173" spans="1:19">
      <c r="A173">
        <v>7</v>
      </c>
      <c r="B173">
        <v>128937457</v>
      </c>
      <c r="C173">
        <v>128950038</v>
      </c>
      <c r="D173" t="s">
        <v>501</v>
      </c>
      <c r="E173" t="s">
        <v>1324</v>
      </c>
      <c r="F173" t="s">
        <v>503</v>
      </c>
      <c r="G173" t="s">
        <v>1325</v>
      </c>
      <c r="H173" t="s">
        <v>927</v>
      </c>
      <c r="I173" t="s">
        <v>927</v>
      </c>
      <c r="J173" t="s">
        <v>1305</v>
      </c>
      <c r="K173">
        <v>0</v>
      </c>
      <c r="L173">
        <v>147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</row>
    <row r="174" spans="1:19">
      <c r="A174">
        <v>7</v>
      </c>
      <c r="B174">
        <v>128937457</v>
      </c>
      <c r="C174">
        <v>128950038</v>
      </c>
      <c r="D174" t="s">
        <v>501</v>
      </c>
      <c r="E174" t="s">
        <v>1326</v>
      </c>
      <c r="F174" t="s">
        <v>503</v>
      </c>
      <c r="G174" t="s">
        <v>1327</v>
      </c>
      <c r="H174" t="s">
        <v>927</v>
      </c>
      <c r="I174" t="s">
        <v>927</v>
      </c>
      <c r="J174" t="s">
        <v>1305</v>
      </c>
      <c r="K174">
        <v>0</v>
      </c>
      <c r="L174">
        <v>157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</row>
    <row r="175" spans="1:19">
      <c r="A175">
        <v>9</v>
      </c>
      <c r="B175">
        <v>4984390</v>
      </c>
      <c r="C175">
        <v>5129948</v>
      </c>
      <c r="D175" t="s">
        <v>511</v>
      </c>
      <c r="E175" t="s">
        <v>1328</v>
      </c>
      <c r="F175" t="s">
        <v>513</v>
      </c>
      <c r="G175" t="s">
        <v>1329</v>
      </c>
      <c r="H175" t="s">
        <v>927</v>
      </c>
      <c r="I175" t="s">
        <v>927</v>
      </c>
      <c r="J175" t="s">
        <v>1330</v>
      </c>
      <c r="K175">
        <v>2</v>
      </c>
      <c r="L175">
        <v>710</v>
      </c>
      <c r="M175">
        <v>0</v>
      </c>
      <c r="N175">
        <v>2</v>
      </c>
      <c r="O175">
        <v>2</v>
      </c>
      <c r="P175">
        <v>1</v>
      </c>
      <c r="Q175">
        <v>0</v>
      </c>
      <c r="R175">
        <v>0</v>
      </c>
      <c r="S175">
        <v>2</v>
      </c>
    </row>
    <row r="176" spans="1:19">
      <c r="A176">
        <v>9</v>
      </c>
      <c r="B176">
        <v>4984390</v>
      </c>
      <c r="C176">
        <v>5129948</v>
      </c>
      <c r="D176" t="s">
        <v>511</v>
      </c>
      <c r="E176" t="s">
        <v>1331</v>
      </c>
      <c r="F176" t="s">
        <v>513</v>
      </c>
      <c r="G176" t="s">
        <v>1332</v>
      </c>
      <c r="H176" t="s">
        <v>927</v>
      </c>
      <c r="I176" t="s">
        <v>927</v>
      </c>
      <c r="J176" t="s">
        <v>1330</v>
      </c>
      <c r="K176">
        <v>0</v>
      </c>
      <c r="L176">
        <v>26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</row>
    <row r="177" spans="1:19">
      <c r="A177">
        <v>9</v>
      </c>
      <c r="B177">
        <v>4984390</v>
      </c>
      <c r="C177">
        <v>5129948</v>
      </c>
      <c r="D177" t="s">
        <v>511</v>
      </c>
      <c r="E177" t="s">
        <v>512</v>
      </c>
      <c r="F177" t="s">
        <v>513</v>
      </c>
      <c r="G177" t="s">
        <v>1333</v>
      </c>
      <c r="H177" t="s">
        <v>927</v>
      </c>
      <c r="I177" t="s">
        <v>927</v>
      </c>
      <c r="J177" t="s">
        <v>1330</v>
      </c>
      <c r="K177">
        <v>18</v>
      </c>
      <c r="L177">
        <v>1132</v>
      </c>
      <c r="M177">
        <v>0</v>
      </c>
      <c r="N177">
        <v>18</v>
      </c>
      <c r="O177">
        <v>14</v>
      </c>
      <c r="P177">
        <v>4</v>
      </c>
      <c r="Q177">
        <v>0</v>
      </c>
      <c r="R177">
        <v>3</v>
      </c>
      <c r="S177">
        <v>9</v>
      </c>
    </row>
    <row r="178" spans="1:19">
      <c r="A178">
        <v>9</v>
      </c>
      <c r="B178">
        <v>5123880</v>
      </c>
      <c r="C178">
        <v>5185647</v>
      </c>
      <c r="D178" t="s">
        <v>565</v>
      </c>
      <c r="E178" t="s">
        <v>1334</v>
      </c>
      <c r="F178" t="s">
        <v>567</v>
      </c>
      <c r="G178" t="s">
        <v>1335</v>
      </c>
      <c r="H178" t="s">
        <v>927</v>
      </c>
      <c r="I178" t="s">
        <v>927</v>
      </c>
      <c r="J178" t="s">
        <v>1336</v>
      </c>
      <c r="K178">
        <v>6</v>
      </c>
      <c r="L178">
        <v>177</v>
      </c>
      <c r="M178">
        <v>0</v>
      </c>
      <c r="N178">
        <v>6</v>
      </c>
      <c r="O178">
        <v>9</v>
      </c>
      <c r="P178">
        <v>1</v>
      </c>
      <c r="Q178">
        <v>0</v>
      </c>
      <c r="R178">
        <v>1</v>
      </c>
      <c r="S178">
        <v>7</v>
      </c>
    </row>
    <row r="179" spans="1:19">
      <c r="A179">
        <v>9</v>
      </c>
      <c r="B179">
        <v>5123880</v>
      </c>
      <c r="C179">
        <v>5185647</v>
      </c>
      <c r="D179" t="s">
        <v>565</v>
      </c>
      <c r="E179" t="s">
        <v>1337</v>
      </c>
      <c r="F179" t="s">
        <v>567</v>
      </c>
      <c r="G179" t="s">
        <v>1338</v>
      </c>
      <c r="H179" t="s">
        <v>927</v>
      </c>
      <c r="I179" t="s">
        <v>927</v>
      </c>
      <c r="J179" t="s">
        <v>1336</v>
      </c>
      <c r="K179">
        <v>6</v>
      </c>
      <c r="L179">
        <v>213</v>
      </c>
      <c r="M179">
        <v>0</v>
      </c>
      <c r="N179">
        <v>6</v>
      </c>
      <c r="O179">
        <v>9</v>
      </c>
      <c r="P179">
        <v>1</v>
      </c>
      <c r="Q179">
        <v>0</v>
      </c>
      <c r="R179">
        <v>1</v>
      </c>
      <c r="S179">
        <v>7</v>
      </c>
    </row>
    <row r="180" spans="1:19">
      <c r="A180">
        <v>9</v>
      </c>
      <c r="B180">
        <v>136361903</v>
      </c>
      <c r="C180">
        <v>136373681</v>
      </c>
      <c r="D180" t="s">
        <v>1339</v>
      </c>
      <c r="E180" t="s">
        <v>1340</v>
      </c>
      <c r="F180" t="s">
        <v>1341</v>
      </c>
      <c r="G180" t="s">
        <v>1342</v>
      </c>
      <c r="H180" t="s">
        <v>927</v>
      </c>
      <c r="I180" t="s">
        <v>927</v>
      </c>
      <c r="J180" t="s">
        <v>1343</v>
      </c>
      <c r="K180">
        <v>0</v>
      </c>
      <c r="L180">
        <v>492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</row>
    <row r="181" spans="1:19">
      <c r="A181">
        <v>9</v>
      </c>
      <c r="B181">
        <v>136361903</v>
      </c>
      <c r="C181">
        <v>136373681</v>
      </c>
      <c r="D181" t="s">
        <v>1339</v>
      </c>
      <c r="E181" t="s">
        <v>1344</v>
      </c>
      <c r="F181" t="s">
        <v>1341</v>
      </c>
      <c r="G181" t="s">
        <v>1345</v>
      </c>
      <c r="H181" t="s">
        <v>927</v>
      </c>
      <c r="I181" t="s">
        <v>927</v>
      </c>
      <c r="J181" t="s">
        <v>1343</v>
      </c>
      <c r="K181">
        <v>0</v>
      </c>
      <c r="L181">
        <v>536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</row>
    <row r="182" spans="1:19">
      <c r="A182">
        <v>9</v>
      </c>
      <c r="B182">
        <v>136361903</v>
      </c>
      <c r="C182">
        <v>136373681</v>
      </c>
      <c r="D182" t="s">
        <v>1339</v>
      </c>
      <c r="E182" t="s">
        <v>1346</v>
      </c>
      <c r="F182" t="s">
        <v>1341</v>
      </c>
      <c r="G182" t="s">
        <v>1347</v>
      </c>
      <c r="H182" t="s">
        <v>927</v>
      </c>
      <c r="I182" t="s">
        <v>927</v>
      </c>
      <c r="J182" t="s">
        <v>1343</v>
      </c>
      <c r="K182">
        <v>0</v>
      </c>
      <c r="L182">
        <v>74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</row>
    <row r="183" spans="1:19">
      <c r="A183">
        <v>10</v>
      </c>
      <c r="B183">
        <v>99532942</v>
      </c>
      <c r="C183">
        <v>99536524</v>
      </c>
      <c r="D183" t="s">
        <v>585</v>
      </c>
      <c r="E183" t="s">
        <v>1348</v>
      </c>
      <c r="F183" t="s">
        <v>587</v>
      </c>
      <c r="G183" t="s">
        <v>1349</v>
      </c>
      <c r="H183" t="s">
        <v>927</v>
      </c>
      <c r="I183" t="s">
        <v>927</v>
      </c>
      <c r="J183" t="s">
        <v>1350</v>
      </c>
      <c r="K183">
        <v>3</v>
      </c>
      <c r="L183">
        <v>364</v>
      </c>
      <c r="M183">
        <v>0</v>
      </c>
      <c r="N183">
        <v>3</v>
      </c>
      <c r="O183">
        <v>3</v>
      </c>
      <c r="P183">
        <v>1</v>
      </c>
      <c r="Q183">
        <v>0</v>
      </c>
      <c r="R183">
        <v>0</v>
      </c>
      <c r="S183">
        <v>3</v>
      </c>
    </row>
    <row r="184" spans="1:19">
      <c r="A184">
        <v>10</v>
      </c>
      <c r="B184">
        <v>99532942</v>
      </c>
      <c r="C184">
        <v>99536524</v>
      </c>
      <c r="D184" t="s">
        <v>585</v>
      </c>
      <c r="E184" t="s">
        <v>1351</v>
      </c>
      <c r="F184" t="s">
        <v>587</v>
      </c>
      <c r="G184" t="s">
        <v>1352</v>
      </c>
      <c r="H184" t="s">
        <v>927</v>
      </c>
      <c r="I184" t="s">
        <v>927</v>
      </c>
      <c r="J184" t="s">
        <v>1350</v>
      </c>
      <c r="K184">
        <v>3</v>
      </c>
      <c r="L184">
        <v>296</v>
      </c>
      <c r="M184">
        <v>0</v>
      </c>
      <c r="N184">
        <v>3</v>
      </c>
      <c r="O184">
        <v>3</v>
      </c>
      <c r="P184">
        <v>1</v>
      </c>
      <c r="Q184">
        <v>0</v>
      </c>
      <c r="R184">
        <v>0</v>
      </c>
      <c r="S184">
        <v>3</v>
      </c>
    </row>
    <row r="185" spans="1:19">
      <c r="A185">
        <v>11</v>
      </c>
      <c r="B185">
        <v>114521645</v>
      </c>
      <c r="C185">
        <v>114559895</v>
      </c>
      <c r="D185" t="s">
        <v>595</v>
      </c>
      <c r="E185" t="s">
        <v>1353</v>
      </c>
      <c r="F185" t="s">
        <v>597</v>
      </c>
      <c r="G185" t="s">
        <v>1354</v>
      </c>
      <c r="H185" t="s">
        <v>927</v>
      </c>
      <c r="I185" t="s">
        <v>927</v>
      </c>
      <c r="J185" t="s">
        <v>1355</v>
      </c>
      <c r="K185">
        <v>2</v>
      </c>
      <c r="L185">
        <v>547</v>
      </c>
      <c r="M185">
        <v>0</v>
      </c>
      <c r="N185">
        <v>2</v>
      </c>
      <c r="O185">
        <v>13</v>
      </c>
      <c r="P185">
        <v>2</v>
      </c>
      <c r="Q185">
        <v>0</v>
      </c>
      <c r="R185">
        <v>0</v>
      </c>
      <c r="S185">
        <v>3</v>
      </c>
    </row>
    <row r="186" spans="1:19">
      <c r="A186">
        <v>11</v>
      </c>
      <c r="B186">
        <v>114521645</v>
      </c>
      <c r="C186">
        <v>114559895</v>
      </c>
      <c r="D186" t="s">
        <v>595</v>
      </c>
      <c r="E186" t="s">
        <v>1356</v>
      </c>
      <c r="F186" t="s">
        <v>597</v>
      </c>
      <c r="G186" t="s">
        <v>1357</v>
      </c>
      <c r="H186" t="s">
        <v>927</v>
      </c>
      <c r="I186" t="s">
        <v>927</v>
      </c>
      <c r="J186" t="s">
        <v>1355</v>
      </c>
      <c r="K186">
        <v>2</v>
      </c>
      <c r="L186">
        <v>405</v>
      </c>
      <c r="M186">
        <v>0</v>
      </c>
      <c r="N186">
        <v>2</v>
      </c>
      <c r="O186">
        <v>10</v>
      </c>
      <c r="P186">
        <v>2</v>
      </c>
      <c r="Q186">
        <v>1</v>
      </c>
      <c r="R186">
        <v>0</v>
      </c>
      <c r="S186">
        <v>0</v>
      </c>
    </row>
    <row r="187" spans="1:19">
      <c r="A187">
        <v>11</v>
      </c>
      <c r="B187">
        <v>114521645</v>
      </c>
      <c r="C187">
        <v>114559895</v>
      </c>
      <c r="D187" t="s">
        <v>595</v>
      </c>
      <c r="E187" t="s">
        <v>1358</v>
      </c>
      <c r="F187" t="s">
        <v>597</v>
      </c>
      <c r="G187" t="s">
        <v>1359</v>
      </c>
      <c r="H187" t="s">
        <v>927</v>
      </c>
      <c r="I187" t="s">
        <v>927</v>
      </c>
      <c r="J187" t="s">
        <v>1355</v>
      </c>
      <c r="K187">
        <v>1</v>
      </c>
      <c r="L187">
        <v>295</v>
      </c>
      <c r="M187">
        <v>0</v>
      </c>
      <c r="N187">
        <v>1</v>
      </c>
      <c r="O187">
        <v>8</v>
      </c>
      <c r="P187">
        <v>1</v>
      </c>
      <c r="Q187">
        <v>0</v>
      </c>
      <c r="R187">
        <v>0</v>
      </c>
      <c r="S187">
        <v>0</v>
      </c>
    </row>
    <row r="188" spans="1:19">
      <c r="A188">
        <v>11</v>
      </c>
      <c r="B188">
        <v>114521645</v>
      </c>
      <c r="C188">
        <v>114559895</v>
      </c>
      <c r="D188" t="s">
        <v>595</v>
      </c>
      <c r="E188" t="s">
        <v>1360</v>
      </c>
      <c r="F188" t="s">
        <v>597</v>
      </c>
      <c r="G188" t="s">
        <v>1361</v>
      </c>
      <c r="H188" t="s">
        <v>927</v>
      </c>
      <c r="I188" t="s">
        <v>927</v>
      </c>
      <c r="J188" t="s">
        <v>1355</v>
      </c>
      <c r="K188">
        <v>0</v>
      </c>
      <c r="L188">
        <v>121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</row>
    <row r="189" spans="1:19">
      <c r="A189">
        <v>11</v>
      </c>
      <c r="B189">
        <v>114521645</v>
      </c>
      <c r="C189">
        <v>114559895</v>
      </c>
      <c r="D189" t="s">
        <v>595</v>
      </c>
      <c r="E189" t="s">
        <v>1362</v>
      </c>
      <c r="F189" t="s">
        <v>597</v>
      </c>
      <c r="G189" t="s">
        <v>1363</v>
      </c>
      <c r="H189" t="s">
        <v>927</v>
      </c>
      <c r="I189" t="s">
        <v>927</v>
      </c>
      <c r="J189" t="s">
        <v>1355</v>
      </c>
      <c r="K189">
        <v>2</v>
      </c>
      <c r="L189">
        <v>547</v>
      </c>
      <c r="M189">
        <v>0</v>
      </c>
      <c r="N189">
        <v>2</v>
      </c>
      <c r="O189">
        <v>13</v>
      </c>
      <c r="P189">
        <v>2</v>
      </c>
      <c r="Q189">
        <v>0</v>
      </c>
      <c r="R189">
        <v>0</v>
      </c>
      <c r="S189">
        <v>3</v>
      </c>
    </row>
    <row r="190" spans="1:19">
      <c r="A190">
        <v>12</v>
      </c>
      <c r="B190">
        <v>10824960</v>
      </c>
      <c r="C190">
        <v>11171608</v>
      </c>
      <c r="D190" t="s">
        <v>1364</v>
      </c>
      <c r="E190" t="s">
        <v>1365</v>
      </c>
      <c r="F190" t="s">
        <v>1366</v>
      </c>
      <c r="G190" t="s">
        <v>1367</v>
      </c>
      <c r="H190" t="s">
        <v>927</v>
      </c>
      <c r="I190" t="s">
        <v>927</v>
      </c>
      <c r="J190" t="s">
        <v>1368</v>
      </c>
      <c r="K190">
        <v>0</v>
      </c>
      <c r="L190">
        <v>140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</row>
    <row r="191" spans="1:19">
      <c r="A191">
        <v>12</v>
      </c>
      <c r="B191">
        <v>10824960</v>
      </c>
      <c r="C191">
        <v>11171608</v>
      </c>
      <c r="D191" t="s">
        <v>1364</v>
      </c>
      <c r="E191" t="s">
        <v>1369</v>
      </c>
      <c r="F191" t="s">
        <v>1366</v>
      </c>
      <c r="G191" t="s">
        <v>1370</v>
      </c>
      <c r="H191" t="s">
        <v>927</v>
      </c>
      <c r="I191" t="s">
        <v>927</v>
      </c>
      <c r="J191" t="s">
        <v>1368</v>
      </c>
      <c r="K191">
        <v>0</v>
      </c>
      <c r="L191">
        <v>187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</row>
    <row r="192" spans="1:19">
      <c r="A192">
        <v>12</v>
      </c>
      <c r="B192">
        <v>10824960</v>
      </c>
      <c r="C192">
        <v>11171608</v>
      </c>
      <c r="D192" t="s">
        <v>1364</v>
      </c>
      <c r="E192" t="s">
        <v>1371</v>
      </c>
      <c r="F192" t="s">
        <v>1366</v>
      </c>
      <c r="G192" t="s">
        <v>1372</v>
      </c>
      <c r="H192" t="s">
        <v>927</v>
      </c>
      <c r="I192" t="s">
        <v>927</v>
      </c>
      <c r="J192" t="s">
        <v>1368</v>
      </c>
      <c r="K192">
        <v>0</v>
      </c>
      <c r="L192">
        <v>175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</row>
    <row r="193" spans="1:19">
      <c r="A193">
        <v>12</v>
      </c>
      <c r="B193">
        <v>10845849</v>
      </c>
      <c r="C193">
        <v>11171600</v>
      </c>
      <c r="D193" t="s">
        <v>1373</v>
      </c>
      <c r="E193" t="s">
        <v>1374</v>
      </c>
      <c r="G193" t="s">
        <v>1375</v>
      </c>
      <c r="H193" t="s">
        <v>927</v>
      </c>
      <c r="I193" t="s">
        <v>927</v>
      </c>
      <c r="J193" t="s">
        <v>341</v>
      </c>
      <c r="K193">
        <v>0</v>
      </c>
      <c r="L193">
        <v>122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</row>
    <row r="194" spans="1:19">
      <c r="A194">
        <v>12</v>
      </c>
      <c r="B194">
        <v>10937408</v>
      </c>
      <c r="C194">
        <v>11171573</v>
      </c>
      <c r="D194" t="s">
        <v>611</v>
      </c>
      <c r="E194" t="s">
        <v>612</v>
      </c>
      <c r="F194" t="s">
        <v>613</v>
      </c>
      <c r="G194" t="s">
        <v>1376</v>
      </c>
      <c r="H194" t="s">
        <v>927</v>
      </c>
      <c r="I194" t="s">
        <v>927</v>
      </c>
      <c r="J194" t="s">
        <v>1377</v>
      </c>
      <c r="K194">
        <v>2</v>
      </c>
      <c r="L194">
        <v>317</v>
      </c>
      <c r="M194">
        <v>0</v>
      </c>
      <c r="N194">
        <v>2</v>
      </c>
      <c r="O194">
        <v>5</v>
      </c>
      <c r="P194">
        <v>1</v>
      </c>
      <c r="Q194">
        <v>0</v>
      </c>
      <c r="R194">
        <v>0</v>
      </c>
      <c r="S194">
        <v>5</v>
      </c>
    </row>
    <row r="195" spans="1:19">
      <c r="A195">
        <v>12</v>
      </c>
      <c r="B195">
        <v>11091287</v>
      </c>
      <c r="C195">
        <v>11092313</v>
      </c>
      <c r="D195" t="s">
        <v>619</v>
      </c>
      <c r="E195" t="s">
        <v>620</v>
      </c>
      <c r="F195" t="s">
        <v>1378</v>
      </c>
      <c r="G195" t="s">
        <v>1379</v>
      </c>
      <c r="H195" t="s">
        <v>927</v>
      </c>
      <c r="I195" t="s">
        <v>927</v>
      </c>
      <c r="J195" t="s">
        <v>1380</v>
      </c>
      <c r="K195">
        <v>4</v>
      </c>
      <c r="L195">
        <v>309</v>
      </c>
      <c r="M195">
        <v>0</v>
      </c>
      <c r="N195">
        <v>1</v>
      </c>
      <c r="O195">
        <v>2</v>
      </c>
      <c r="P195">
        <v>2</v>
      </c>
      <c r="Q195">
        <v>0</v>
      </c>
      <c r="R195">
        <v>0</v>
      </c>
      <c r="S195">
        <v>3</v>
      </c>
    </row>
    <row r="196" spans="1:19">
      <c r="A196">
        <v>12</v>
      </c>
      <c r="B196">
        <v>11091287</v>
      </c>
      <c r="C196">
        <v>11092313</v>
      </c>
      <c r="D196" t="s">
        <v>619</v>
      </c>
      <c r="E196" t="s">
        <v>620</v>
      </c>
      <c r="F196" t="s">
        <v>1381</v>
      </c>
      <c r="G196" t="s">
        <v>1379</v>
      </c>
      <c r="H196" t="s">
        <v>927</v>
      </c>
      <c r="I196" t="s">
        <v>927</v>
      </c>
      <c r="J196" t="s">
        <v>1380</v>
      </c>
      <c r="K196">
        <v>4</v>
      </c>
      <c r="L196">
        <v>309</v>
      </c>
      <c r="M196">
        <v>0</v>
      </c>
      <c r="N196">
        <v>1</v>
      </c>
      <c r="O196">
        <v>2</v>
      </c>
      <c r="P196">
        <v>2</v>
      </c>
      <c r="Q196">
        <v>0</v>
      </c>
      <c r="R196">
        <v>0</v>
      </c>
      <c r="S196">
        <v>3</v>
      </c>
    </row>
    <row r="197" spans="1:19">
      <c r="A197">
        <v>12</v>
      </c>
      <c r="B197">
        <v>68154768</v>
      </c>
      <c r="C197">
        <v>68159740</v>
      </c>
      <c r="D197" t="s">
        <v>1382</v>
      </c>
      <c r="E197" t="s">
        <v>1383</v>
      </c>
      <c r="F197" t="s">
        <v>1384</v>
      </c>
      <c r="G197" t="s">
        <v>1385</v>
      </c>
      <c r="H197" t="s">
        <v>927</v>
      </c>
      <c r="I197" t="s">
        <v>927</v>
      </c>
      <c r="J197" t="s">
        <v>1386</v>
      </c>
      <c r="K197">
        <v>0</v>
      </c>
      <c r="L197">
        <v>166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</row>
    <row r="198" spans="1:19">
      <c r="A198">
        <v>12</v>
      </c>
      <c r="B198">
        <v>68201349</v>
      </c>
      <c r="C198">
        <v>68225810</v>
      </c>
      <c r="D198" t="s">
        <v>1387</v>
      </c>
      <c r="E198" t="s">
        <v>1388</v>
      </c>
      <c r="F198" t="s">
        <v>1389</v>
      </c>
      <c r="G198" t="s">
        <v>1390</v>
      </c>
      <c r="H198" t="s">
        <v>927</v>
      </c>
      <c r="I198" t="s">
        <v>927</v>
      </c>
      <c r="J198" t="s">
        <v>1391</v>
      </c>
      <c r="K198">
        <v>0</v>
      </c>
      <c r="L198">
        <v>171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</row>
    <row r="199" spans="1:19">
      <c r="A199">
        <v>12</v>
      </c>
      <c r="B199">
        <v>113816738</v>
      </c>
      <c r="C199">
        <v>113966325</v>
      </c>
      <c r="D199" t="s">
        <v>631</v>
      </c>
      <c r="E199" t="s">
        <v>1392</v>
      </c>
      <c r="F199" t="s">
        <v>633</v>
      </c>
      <c r="G199" t="s">
        <v>1393</v>
      </c>
      <c r="H199" t="s">
        <v>927</v>
      </c>
      <c r="I199" t="s">
        <v>927</v>
      </c>
      <c r="J199" t="s">
        <v>1394</v>
      </c>
      <c r="K199">
        <v>1</v>
      </c>
      <c r="L199">
        <v>960</v>
      </c>
      <c r="M199">
        <v>0</v>
      </c>
      <c r="N199">
        <v>1</v>
      </c>
      <c r="O199">
        <v>5</v>
      </c>
      <c r="P199">
        <v>1</v>
      </c>
      <c r="Q199">
        <v>0</v>
      </c>
      <c r="R199">
        <v>0</v>
      </c>
      <c r="S199">
        <v>0</v>
      </c>
    </row>
    <row r="200" spans="1:19">
      <c r="A200">
        <v>12</v>
      </c>
      <c r="B200">
        <v>113816738</v>
      </c>
      <c r="C200">
        <v>113966325</v>
      </c>
      <c r="D200" t="s">
        <v>631</v>
      </c>
      <c r="E200" t="s">
        <v>1395</v>
      </c>
      <c r="F200" t="s">
        <v>633</v>
      </c>
      <c r="G200" t="s">
        <v>1396</v>
      </c>
      <c r="H200" t="s">
        <v>927</v>
      </c>
      <c r="I200" t="s">
        <v>927</v>
      </c>
      <c r="J200" t="s">
        <v>1394</v>
      </c>
      <c r="K200">
        <v>1</v>
      </c>
      <c r="L200">
        <v>960</v>
      </c>
      <c r="M200">
        <v>0</v>
      </c>
      <c r="N200">
        <v>1</v>
      </c>
      <c r="O200">
        <v>5</v>
      </c>
      <c r="P200">
        <v>1</v>
      </c>
      <c r="Q200">
        <v>0</v>
      </c>
      <c r="R200">
        <v>0</v>
      </c>
      <c r="S200">
        <v>0</v>
      </c>
    </row>
    <row r="201" spans="1:19">
      <c r="A201">
        <v>12</v>
      </c>
      <c r="B201">
        <v>113816738</v>
      </c>
      <c r="C201">
        <v>113966325</v>
      </c>
      <c r="D201" t="s">
        <v>631</v>
      </c>
      <c r="E201" t="s">
        <v>1397</v>
      </c>
      <c r="F201" t="s">
        <v>633</v>
      </c>
      <c r="G201" t="s">
        <v>1398</v>
      </c>
      <c r="H201" t="s">
        <v>927</v>
      </c>
      <c r="I201" t="s">
        <v>927</v>
      </c>
      <c r="J201" t="s">
        <v>1394</v>
      </c>
      <c r="K201">
        <v>1</v>
      </c>
      <c r="L201">
        <v>960</v>
      </c>
      <c r="M201">
        <v>0</v>
      </c>
      <c r="N201">
        <v>1</v>
      </c>
      <c r="O201">
        <v>5</v>
      </c>
      <c r="P201">
        <v>1</v>
      </c>
      <c r="Q201">
        <v>0</v>
      </c>
      <c r="R201">
        <v>0</v>
      </c>
      <c r="S201">
        <v>0</v>
      </c>
    </row>
    <row r="202" spans="1:19">
      <c r="A202">
        <v>12</v>
      </c>
      <c r="B202">
        <v>132603150</v>
      </c>
      <c r="C202">
        <v>132610582</v>
      </c>
      <c r="D202" t="s">
        <v>1399</v>
      </c>
      <c r="E202" t="s">
        <v>1400</v>
      </c>
      <c r="F202" t="s">
        <v>1401</v>
      </c>
      <c r="G202" t="s">
        <v>1402</v>
      </c>
      <c r="H202" t="s">
        <v>927</v>
      </c>
      <c r="I202" t="s">
        <v>927</v>
      </c>
      <c r="J202" t="s">
        <v>1403</v>
      </c>
      <c r="K202">
        <v>0</v>
      </c>
      <c r="L202">
        <v>159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</row>
    <row r="203" spans="1:19">
      <c r="A203">
        <v>12</v>
      </c>
      <c r="B203">
        <v>132618776</v>
      </c>
      <c r="C203">
        <v>132622388</v>
      </c>
      <c r="D203" t="s">
        <v>639</v>
      </c>
      <c r="E203" t="s">
        <v>1404</v>
      </c>
      <c r="F203" t="s">
        <v>641</v>
      </c>
      <c r="G203" t="s">
        <v>1405</v>
      </c>
      <c r="H203" t="s">
        <v>927</v>
      </c>
      <c r="I203" t="s">
        <v>927</v>
      </c>
      <c r="J203" t="s">
        <v>1406</v>
      </c>
      <c r="K203">
        <v>5</v>
      </c>
      <c r="L203">
        <v>471</v>
      </c>
      <c r="M203">
        <v>0</v>
      </c>
      <c r="N203">
        <v>5</v>
      </c>
      <c r="O203">
        <v>2</v>
      </c>
      <c r="P203">
        <v>1</v>
      </c>
      <c r="Q203">
        <v>0</v>
      </c>
      <c r="R203">
        <v>1</v>
      </c>
      <c r="S203">
        <v>1</v>
      </c>
    </row>
    <row r="204" spans="1:19">
      <c r="A204">
        <v>12</v>
      </c>
      <c r="B204">
        <v>132618776</v>
      </c>
      <c r="C204">
        <v>132622388</v>
      </c>
      <c r="D204" t="s">
        <v>639</v>
      </c>
      <c r="E204" t="s">
        <v>660</v>
      </c>
      <c r="F204" t="s">
        <v>641</v>
      </c>
      <c r="G204" t="s">
        <v>1407</v>
      </c>
      <c r="H204" t="s">
        <v>927</v>
      </c>
      <c r="I204" t="s">
        <v>927</v>
      </c>
      <c r="J204" t="s">
        <v>1406</v>
      </c>
      <c r="K204">
        <v>9</v>
      </c>
      <c r="L204">
        <v>370</v>
      </c>
      <c r="M204">
        <v>0</v>
      </c>
      <c r="N204">
        <v>9</v>
      </c>
      <c r="O204">
        <v>6</v>
      </c>
      <c r="P204">
        <v>2</v>
      </c>
      <c r="Q204">
        <v>0</v>
      </c>
      <c r="R204">
        <v>1</v>
      </c>
      <c r="S204">
        <v>4</v>
      </c>
    </row>
    <row r="205" spans="1:19">
      <c r="A205">
        <v>12</v>
      </c>
      <c r="B205">
        <v>132618776</v>
      </c>
      <c r="C205">
        <v>132622388</v>
      </c>
      <c r="D205" t="s">
        <v>639</v>
      </c>
      <c r="E205" t="s">
        <v>1408</v>
      </c>
      <c r="F205" t="s">
        <v>641</v>
      </c>
      <c r="G205" t="s">
        <v>1409</v>
      </c>
      <c r="H205" t="s">
        <v>927</v>
      </c>
      <c r="I205" t="s">
        <v>927</v>
      </c>
      <c r="J205" t="s">
        <v>1406</v>
      </c>
      <c r="K205">
        <v>5</v>
      </c>
      <c r="L205">
        <v>497</v>
      </c>
      <c r="M205">
        <v>0</v>
      </c>
      <c r="N205">
        <v>5</v>
      </c>
      <c r="O205">
        <v>2</v>
      </c>
      <c r="P205">
        <v>1</v>
      </c>
      <c r="Q205">
        <v>0</v>
      </c>
      <c r="R205">
        <v>1</v>
      </c>
      <c r="S205">
        <v>1</v>
      </c>
    </row>
    <row r="206" spans="1:19">
      <c r="A206">
        <v>12</v>
      </c>
      <c r="B206">
        <v>132618776</v>
      </c>
      <c r="C206">
        <v>132622388</v>
      </c>
      <c r="D206" t="s">
        <v>639</v>
      </c>
      <c r="E206" t="s">
        <v>1410</v>
      </c>
      <c r="F206" t="s">
        <v>641</v>
      </c>
      <c r="G206" t="s">
        <v>1411</v>
      </c>
      <c r="H206" t="s">
        <v>927</v>
      </c>
      <c r="I206" t="s">
        <v>927</v>
      </c>
      <c r="J206" t="s">
        <v>1406</v>
      </c>
      <c r="K206">
        <v>5</v>
      </c>
      <c r="L206">
        <v>399</v>
      </c>
      <c r="M206">
        <v>0</v>
      </c>
      <c r="N206">
        <v>5</v>
      </c>
      <c r="O206">
        <v>2</v>
      </c>
      <c r="P206">
        <v>1</v>
      </c>
      <c r="Q206">
        <v>0</v>
      </c>
      <c r="R206">
        <v>1</v>
      </c>
      <c r="S206">
        <v>1</v>
      </c>
    </row>
    <row r="207" spans="1:19">
      <c r="A207">
        <v>12</v>
      </c>
      <c r="B207">
        <v>132618776</v>
      </c>
      <c r="C207">
        <v>132622388</v>
      </c>
      <c r="D207" t="s">
        <v>639</v>
      </c>
      <c r="E207" t="s">
        <v>1412</v>
      </c>
      <c r="F207" t="s">
        <v>641</v>
      </c>
      <c r="G207" t="s">
        <v>1413</v>
      </c>
      <c r="H207" t="s">
        <v>927</v>
      </c>
      <c r="I207" t="s">
        <v>927</v>
      </c>
      <c r="J207" t="s">
        <v>1406</v>
      </c>
      <c r="K207">
        <v>5</v>
      </c>
      <c r="L207">
        <v>447</v>
      </c>
      <c r="M207">
        <v>0</v>
      </c>
      <c r="N207">
        <v>5</v>
      </c>
      <c r="O207">
        <v>2</v>
      </c>
      <c r="P207">
        <v>1</v>
      </c>
      <c r="Q207">
        <v>0</v>
      </c>
      <c r="R207">
        <v>1</v>
      </c>
      <c r="S207">
        <v>1</v>
      </c>
    </row>
    <row r="208" spans="1:19">
      <c r="A208">
        <v>12</v>
      </c>
      <c r="B208">
        <v>132618776</v>
      </c>
      <c r="C208">
        <v>132622388</v>
      </c>
      <c r="D208" t="s">
        <v>639</v>
      </c>
      <c r="E208" t="s">
        <v>656</v>
      </c>
      <c r="F208" t="s">
        <v>641</v>
      </c>
      <c r="G208" t="s">
        <v>1414</v>
      </c>
      <c r="H208" t="s">
        <v>927</v>
      </c>
      <c r="I208" t="s">
        <v>927</v>
      </c>
      <c r="J208" t="s">
        <v>1406</v>
      </c>
      <c r="K208">
        <v>5</v>
      </c>
      <c r="L208">
        <v>379</v>
      </c>
      <c r="M208">
        <v>0</v>
      </c>
      <c r="N208">
        <v>5</v>
      </c>
      <c r="O208">
        <v>2</v>
      </c>
      <c r="P208">
        <v>1</v>
      </c>
      <c r="Q208">
        <v>0</v>
      </c>
      <c r="R208">
        <v>1</v>
      </c>
      <c r="S208">
        <v>1</v>
      </c>
    </row>
    <row r="209" spans="1:19">
      <c r="A209">
        <v>12</v>
      </c>
      <c r="B209">
        <v>132618776</v>
      </c>
      <c r="C209">
        <v>132622388</v>
      </c>
      <c r="D209" t="s">
        <v>639</v>
      </c>
      <c r="E209" t="s">
        <v>1415</v>
      </c>
      <c r="F209" t="s">
        <v>641</v>
      </c>
      <c r="G209" t="s">
        <v>1416</v>
      </c>
      <c r="H209" t="s">
        <v>927</v>
      </c>
      <c r="I209" t="s">
        <v>927</v>
      </c>
      <c r="J209" t="s">
        <v>1406</v>
      </c>
      <c r="K209">
        <v>5</v>
      </c>
      <c r="L209">
        <v>404</v>
      </c>
      <c r="M209">
        <v>0</v>
      </c>
      <c r="N209">
        <v>5</v>
      </c>
      <c r="O209">
        <v>2</v>
      </c>
      <c r="P209">
        <v>1</v>
      </c>
      <c r="Q209">
        <v>0</v>
      </c>
      <c r="R209">
        <v>1</v>
      </c>
      <c r="S209">
        <v>1</v>
      </c>
    </row>
    <row r="210" spans="1:19">
      <c r="A210">
        <v>12</v>
      </c>
      <c r="B210">
        <v>132618776</v>
      </c>
      <c r="C210">
        <v>132622388</v>
      </c>
      <c r="D210" t="s">
        <v>639</v>
      </c>
      <c r="E210" t="s">
        <v>1417</v>
      </c>
      <c r="F210" t="s">
        <v>641</v>
      </c>
      <c r="G210" t="s">
        <v>1418</v>
      </c>
      <c r="H210" t="s">
        <v>927</v>
      </c>
      <c r="I210" t="s">
        <v>927</v>
      </c>
      <c r="J210" t="s">
        <v>1406</v>
      </c>
      <c r="K210">
        <v>5</v>
      </c>
      <c r="L210">
        <v>349</v>
      </c>
      <c r="M210">
        <v>0</v>
      </c>
      <c r="N210">
        <v>5</v>
      </c>
      <c r="O210">
        <v>2</v>
      </c>
      <c r="P210">
        <v>1</v>
      </c>
      <c r="Q210">
        <v>0</v>
      </c>
      <c r="R210">
        <v>1</v>
      </c>
      <c r="S210">
        <v>1</v>
      </c>
    </row>
    <row r="211" spans="1:19">
      <c r="A211">
        <v>12</v>
      </c>
      <c r="B211">
        <v>132623753</v>
      </c>
      <c r="C211">
        <v>132687376</v>
      </c>
      <c r="D211" t="s">
        <v>671</v>
      </c>
      <c r="E211" t="s">
        <v>1419</v>
      </c>
      <c r="F211" t="s">
        <v>673</v>
      </c>
      <c r="G211" t="s">
        <v>1420</v>
      </c>
      <c r="H211" t="s">
        <v>927</v>
      </c>
      <c r="I211" t="s">
        <v>927</v>
      </c>
      <c r="J211" t="s">
        <v>1421</v>
      </c>
      <c r="K211">
        <v>14</v>
      </c>
      <c r="L211">
        <v>2286</v>
      </c>
      <c r="M211">
        <v>0</v>
      </c>
      <c r="N211">
        <v>14</v>
      </c>
      <c r="O211">
        <v>34</v>
      </c>
      <c r="P211">
        <v>8</v>
      </c>
      <c r="Q211">
        <v>1</v>
      </c>
      <c r="R211">
        <v>0</v>
      </c>
      <c r="S211">
        <v>18</v>
      </c>
    </row>
    <row r="212" spans="1:19">
      <c r="A212">
        <v>12</v>
      </c>
      <c r="B212">
        <v>132623753</v>
      </c>
      <c r="C212">
        <v>132687376</v>
      </c>
      <c r="D212" t="s">
        <v>671</v>
      </c>
      <c r="E212" t="s">
        <v>1422</v>
      </c>
      <c r="F212" t="s">
        <v>673</v>
      </c>
      <c r="G212" t="s">
        <v>1423</v>
      </c>
      <c r="H212" t="s">
        <v>927</v>
      </c>
      <c r="I212" t="s">
        <v>927</v>
      </c>
      <c r="J212" t="s">
        <v>1421</v>
      </c>
      <c r="K212">
        <v>14</v>
      </c>
      <c r="L212">
        <v>2259</v>
      </c>
      <c r="M212">
        <v>0</v>
      </c>
      <c r="N212">
        <v>14</v>
      </c>
      <c r="O212">
        <v>34</v>
      </c>
      <c r="P212">
        <v>8</v>
      </c>
      <c r="Q212">
        <v>1</v>
      </c>
      <c r="R212">
        <v>0</v>
      </c>
      <c r="S212">
        <v>18</v>
      </c>
    </row>
    <row r="213" spans="1:19">
      <c r="A213">
        <v>12</v>
      </c>
      <c r="B213">
        <v>132687587</v>
      </c>
      <c r="C213">
        <v>132704985</v>
      </c>
      <c r="D213" t="s">
        <v>1424</v>
      </c>
      <c r="E213" t="s">
        <v>1425</v>
      </c>
      <c r="F213" t="s">
        <v>1426</v>
      </c>
      <c r="G213" t="s">
        <v>1427</v>
      </c>
      <c r="H213" t="s">
        <v>927</v>
      </c>
      <c r="I213" t="s">
        <v>927</v>
      </c>
      <c r="J213" t="s">
        <v>1428</v>
      </c>
      <c r="K213">
        <v>0</v>
      </c>
      <c r="L213">
        <v>195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</row>
    <row r="214" spans="1:19">
      <c r="A214">
        <v>12</v>
      </c>
      <c r="B214">
        <v>132687587</v>
      </c>
      <c r="C214">
        <v>132704985</v>
      </c>
      <c r="D214" t="s">
        <v>1424</v>
      </c>
      <c r="E214" t="s">
        <v>1429</v>
      </c>
      <c r="F214" t="s">
        <v>1426</v>
      </c>
      <c r="G214" t="s">
        <v>1430</v>
      </c>
      <c r="H214" t="s">
        <v>927</v>
      </c>
      <c r="I214" t="s">
        <v>927</v>
      </c>
      <c r="J214" t="s">
        <v>1428</v>
      </c>
      <c r="K214">
        <v>0</v>
      </c>
      <c r="L214">
        <v>160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</row>
    <row r="215" spans="1:19">
      <c r="A215">
        <v>12</v>
      </c>
      <c r="B215">
        <v>132687587</v>
      </c>
      <c r="C215">
        <v>132704985</v>
      </c>
      <c r="D215" t="s">
        <v>1424</v>
      </c>
      <c r="E215" t="s">
        <v>1431</v>
      </c>
      <c r="F215" t="s">
        <v>1426</v>
      </c>
      <c r="G215" t="s">
        <v>1432</v>
      </c>
      <c r="H215" t="s">
        <v>927</v>
      </c>
      <c r="I215" t="s">
        <v>927</v>
      </c>
      <c r="J215" t="s">
        <v>1428</v>
      </c>
      <c r="K215">
        <v>0</v>
      </c>
      <c r="L215">
        <v>227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</row>
    <row r="216" spans="1:19">
      <c r="A216">
        <v>12</v>
      </c>
      <c r="B216">
        <v>132687587</v>
      </c>
      <c r="C216">
        <v>132704985</v>
      </c>
      <c r="D216" t="s">
        <v>1424</v>
      </c>
      <c r="E216" t="s">
        <v>1433</v>
      </c>
      <c r="F216" t="s">
        <v>1426</v>
      </c>
      <c r="G216" t="s">
        <v>1434</v>
      </c>
      <c r="H216" t="s">
        <v>927</v>
      </c>
      <c r="I216" t="s">
        <v>927</v>
      </c>
      <c r="J216" t="s">
        <v>1428</v>
      </c>
      <c r="K216">
        <v>0</v>
      </c>
      <c r="L216">
        <v>83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</row>
    <row r="217" spans="1:19">
      <c r="A217">
        <v>12</v>
      </c>
      <c r="B217">
        <v>132710819</v>
      </c>
      <c r="C217">
        <v>132722734</v>
      </c>
      <c r="D217" t="s">
        <v>724</v>
      </c>
      <c r="E217" t="s">
        <v>1435</v>
      </c>
      <c r="F217" t="s">
        <v>726</v>
      </c>
      <c r="G217" t="s">
        <v>1436</v>
      </c>
      <c r="H217" t="s">
        <v>927</v>
      </c>
      <c r="I217" t="s">
        <v>927</v>
      </c>
      <c r="J217" t="s">
        <v>1437</v>
      </c>
      <c r="K217">
        <v>4</v>
      </c>
      <c r="L217">
        <v>255</v>
      </c>
      <c r="M217">
        <v>0</v>
      </c>
      <c r="N217">
        <v>4</v>
      </c>
      <c r="O217">
        <v>6</v>
      </c>
      <c r="P217">
        <v>2</v>
      </c>
      <c r="Q217">
        <v>0</v>
      </c>
      <c r="R217">
        <v>0</v>
      </c>
      <c r="S217">
        <v>5</v>
      </c>
    </row>
    <row r="218" spans="1:19">
      <c r="A218">
        <v>12</v>
      </c>
      <c r="B218">
        <v>132710819</v>
      </c>
      <c r="C218">
        <v>132722734</v>
      </c>
      <c r="D218" t="s">
        <v>724</v>
      </c>
      <c r="E218" t="s">
        <v>1438</v>
      </c>
      <c r="F218" t="s">
        <v>726</v>
      </c>
      <c r="G218" t="s">
        <v>1439</v>
      </c>
      <c r="H218" t="s">
        <v>927</v>
      </c>
      <c r="I218" t="s">
        <v>927</v>
      </c>
      <c r="J218" t="s">
        <v>1437</v>
      </c>
      <c r="K218">
        <v>4</v>
      </c>
      <c r="L218">
        <v>289</v>
      </c>
      <c r="M218">
        <v>0</v>
      </c>
      <c r="N218">
        <v>4</v>
      </c>
      <c r="O218">
        <v>6</v>
      </c>
      <c r="P218">
        <v>2</v>
      </c>
      <c r="Q218">
        <v>0</v>
      </c>
      <c r="R218">
        <v>0</v>
      </c>
      <c r="S218">
        <v>5</v>
      </c>
    </row>
    <row r="219" spans="1:19">
      <c r="A219">
        <v>12</v>
      </c>
      <c r="B219">
        <v>132710819</v>
      </c>
      <c r="C219">
        <v>132722734</v>
      </c>
      <c r="D219" t="s">
        <v>724</v>
      </c>
      <c r="E219" t="s">
        <v>1440</v>
      </c>
      <c r="F219" t="s">
        <v>726</v>
      </c>
      <c r="G219" t="s">
        <v>1441</v>
      </c>
      <c r="H219" t="s">
        <v>927</v>
      </c>
      <c r="I219" t="s">
        <v>927</v>
      </c>
      <c r="J219" t="s">
        <v>1437</v>
      </c>
      <c r="K219">
        <v>2</v>
      </c>
      <c r="L219">
        <v>140</v>
      </c>
      <c r="M219">
        <v>0</v>
      </c>
      <c r="N219">
        <v>2</v>
      </c>
      <c r="O219">
        <v>3</v>
      </c>
      <c r="P219">
        <v>1</v>
      </c>
      <c r="Q219">
        <v>0</v>
      </c>
      <c r="R219">
        <v>0</v>
      </c>
      <c r="S219">
        <v>2</v>
      </c>
    </row>
    <row r="220" spans="1:19">
      <c r="A220">
        <v>12</v>
      </c>
      <c r="B220">
        <v>132710819</v>
      </c>
      <c r="C220">
        <v>132722734</v>
      </c>
      <c r="D220" t="s">
        <v>724</v>
      </c>
      <c r="E220" t="s">
        <v>1442</v>
      </c>
      <c r="F220" t="s">
        <v>726</v>
      </c>
      <c r="G220" t="s">
        <v>1443</v>
      </c>
      <c r="H220" t="s">
        <v>927</v>
      </c>
      <c r="I220" t="s">
        <v>927</v>
      </c>
      <c r="J220" t="s">
        <v>1437</v>
      </c>
      <c r="K220">
        <v>2</v>
      </c>
      <c r="L220">
        <v>140</v>
      </c>
      <c r="M220">
        <v>0</v>
      </c>
      <c r="N220">
        <v>2</v>
      </c>
      <c r="O220">
        <v>3</v>
      </c>
      <c r="P220">
        <v>1</v>
      </c>
      <c r="Q220">
        <v>0</v>
      </c>
      <c r="R220">
        <v>0</v>
      </c>
      <c r="S220">
        <v>2</v>
      </c>
    </row>
    <row r="221" spans="1:19">
      <c r="A221">
        <v>16</v>
      </c>
      <c r="B221">
        <v>50666300</v>
      </c>
      <c r="C221">
        <v>50681353</v>
      </c>
      <c r="D221" t="s">
        <v>1444</v>
      </c>
      <c r="E221" t="s">
        <v>1445</v>
      </c>
      <c r="F221" t="s">
        <v>1446</v>
      </c>
      <c r="G221" t="s">
        <v>1447</v>
      </c>
      <c r="H221" t="s">
        <v>927</v>
      </c>
      <c r="I221" t="s">
        <v>927</v>
      </c>
      <c r="J221" t="s">
        <v>1448</v>
      </c>
      <c r="K221">
        <v>0</v>
      </c>
      <c r="L221">
        <v>102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</row>
    <row r="222" spans="1:19">
      <c r="A222">
        <v>16</v>
      </c>
      <c r="B222">
        <v>50666300</v>
      </c>
      <c r="C222">
        <v>50681353</v>
      </c>
      <c r="D222" t="s">
        <v>1444</v>
      </c>
      <c r="E222" t="s">
        <v>1449</v>
      </c>
      <c r="F222" t="s">
        <v>1446</v>
      </c>
      <c r="G222" t="s">
        <v>1450</v>
      </c>
      <c r="H222" t="s">
        <v>927</v>
      </c>
      <c r="I222" t="s">
        <v>927</v>
      </c>
      <c r="J222" t="s">
        <v>1448</v>
      </c>
      <c r="K222">
        <v>0</v>
      </c>
      <c r="L222">
        <v>129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</row>
    <row r="223" spans="1:19">
      <c r="A223">
        <v>16</v>
      </c>
      <c r="B223">
        <v>50666300</v>
      </c>
      <c r="C223">
        <v>50681353</v>
      </c>
      <c r="D223" t="s">
        <v>1444</v>
      </c>
      <c r="E223" t="s">
        <v>1451</v>
      </c>
      <c r="F223" t="s">
        <v>1446</v>
      </c>
      <c r="G223" t="s">
        <v>1452</v>
      </c>
      <c r="H223" t="s">
        <v>927</v>
      </c>
      <c r="I223" t="s">
        <v>927</v>
      </c>
      <c r="J223" t="s">
        <v>1448</v>
      </c>
      <c r="K223">
        <v>0</v>
      </c>
      <c r="L223">
        <v>316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</row>
    <row r="224" spans="1:19">
      <c r="A224">
        <v>16</v>
      </c>
      <c r="B224">
        <v>50666300</v>
      </c>
      <c r="C224">
        <v>50681353</v>
      </c>
      <c r="D224" t="s">
        <v>1444</v>
      </c>
      <c r="E224" t="s">
        <v>1453</v>
      </c>
      <c r="F224" t="s">
        <v>1446</v>
      </c>
      <c r="G224" t="s">
        <v>1454</v>
      </c>
      <c r="H224" t="s">
        <v>927</v>
      </c>
      <c r="I224" t="s">
        <v>927</v>
      </c>
      <c r="J224" t="s">
        <v>1448</v>
      </c>
      <c r="K224">
        <v>0</v>
      </c>
      <c r="L224">
        <v>152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</row>
    <row r="225" spans="1:19">
      <c r="A225">
        <v>16</v>
      </c>
      <c r="B225">
        <v>50693588</v>
      </c>
      <c r="C225">
        <v>50734041</v>
      </c>
      <c r="D225" t="s">
        <v>739</v>
      </c>
      <c r="E225" t="s">
        <v>1455</v>
      </c>
      <c r="F225" t="s">
        <v>741</v>
      </c>
      <c r="G225" t="s">
        <v>1456</v>
      </c>
      <c r="H225" t="s">
        <v>927</v>
      </c>
      <c r="I225" t="s">
        <v>927</v>
      </c>
      <c r="J225" t="s">
        <v>1457</v>
      </c>
      <c r="K225">
        <v>3</v>
      </c>
      <c r="L225">
        <v>1013</v>
      </c>
      <c r="M225">
        <v>0</v>
      </c>
      <c r="N225">
        <v>3</v>
      </c>
      <c r="O225">
        <v>21</v>
      </c>
      <c r="P225">
        <v>1</v>
      </c>
      <c r="Q225">
        <v>1</v>
      </c>
      <c r="R225">
        <v>0</v>
      </c>
      <c r="S225">
        <v>20</v>
      </c>
    </row>
    <row r="226" spans="1:19">
      <c r="A226">
        <v>16</v>
      </c>
      <c r="B226">
        <v>50693588</v>
      </c>
      <c r="C226">
        <v>50734041</v>
      </c>
      <c r="D226" t="s">
        <v>739</v>
      </c>
      <c r="E226" t="s">
        <v>1458</v>
      </c>
      <c r="F226" t="s">
        <v>741</v>
      </c>
      <c r="G226" t="s">
        <v>1459</v>
      </c>
      <c r="H226" t="s">
        <v>927</v>
      </c>
      <c r="I226" t="s">
        <v>927</v>
      </c>
      <c r="J226" t="s">
        <v>1457</v>
      </c>
      <c r="K226">
        <v>0</v>
      </c>
      <c r="L226">
        <v>146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</row>
    <row r="227" spans="1:19">
      <c r="A227">
        <v>16</v>
      </c>
      <c r="B227">
        <v>50693588</v>
      </c>
      <c r="C227">
        <v>50734041</v>
      </c>
      <c r="D227" t="s">
        <v>739</v>
      </c>
      <c r="E227" t="s">
        <v>1460</v>
      </c>
      <c r="F227" t="s">
        <v>741</v>
      </c>
      <c r="G227" t="s">
        <v>1461</v>
      </c>
      <c r="H227" t="s">
        <v>927</v>
      </c>
      <c r="I227" t="s">
        <v>927</v>
      </c>
      <c r="J227" t="s">
        <v>1457</v>
      </c>
      <c r="K227">
        <v>3</v>
      </c>
      <c r="L227">
        <v>1040</v>
      </c>
      <c r="M227">
        <v>0</v>
      </c>
      <c r="N227">
        <v>3</v>
      </c>
      <c r="O227">
        <v>21</v>
      </c>
      <c r="P227">
        <v>1</v>
      </c>
      <c r="Q227">
        <v>1</v>
      </c>
      <c r="R227">
        <v>0</v>
      </c>
      <c r="S227">
        <v>20</v>
      </c>
    </row>
    <row r="228" spans="1:19">
      <c r="A228">
        <v>16</v>
      </c>
      <c r="B228">
        <v>50693588</v>
      </c>
      <c r="C228">
        <v>50734041</v>
      </c>
      <c r="D228" t="s">
        <v>739</v>
      </c>
      <c r="E228" t="s">
        <v>1462</v>
      </c>
      <c r="F228" t="s">
        <v>741</v>
      </c>
      <c r="G228" t="s">
        <v>1463</v>
      </c>
      <c r="H228" t="s">
        <v>927</v>
      </c>
      <c r="I228" t="s">
        <v>927</v>
      </c>
      <c r="J228" t="s">
        <v>1457</v>
      </c>
      <c r="K228">
        <v>0</v>
      </c>
      <c r="L228">
        <v>169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</row>
    <row r="229" spans="1:19">
      <c r="A229">
        <v>16</v>
      </c>
      <c r="B229">
        <v>67326798</v>
      </c>
      <c r="C229">
        <v>67385204</v>
      </c>
      <c r="D229" t="s">
        <v>1464</v>
      </c>
      <c r="E229" t="s">
        <v>1465</v>
      </c>
      <c r="F229" t="s">
        <v>1466</v>
      </c>
      <c r="G229" t="s">
        <v>1467</v>
      </c>
      <c r="H229" t="s">
        <v>927</v>
      </c>
      <c r="I229" t="s">
        <v>927</v>
      </c>
      <c r="J229" t="s">
        <v>1468</v>
      </c>
      <c r="K229">
        <v>0</v>
      </c>
      <c r="L229">
        <v>83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</row>
    <row r="230" spans="1:19">
      <c r="A230">
        <v>16</v>
      </c>
      <c r="B230">
        <v>67326798</v>
      </c>
      <c r="C230">
        <v>67385204</v>
      </c>
      <c r="D230" t="s">
        <v>1464</v>
      </c>
      <c r="E230" t="s">
        <v>1469</v>
      </c>
      <c r="F230" t="s">
        <v>1466</v>
      </c>
      <c r="G230" t="s">
        <v>1470</v>
      </c>
      <c r="H230" t="s">
        <v>927</v>
      </c>
      <c r="I230" t="s">
        <v>927</v>
      </c>
      <c r="J230" t="s">
        <v>1468</v>
      </c>
      <c r="K230">
        <v>0</v>
      </c>
      <c r="L230">
        <v>754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</row>
    <row r="231" spans="1:19">
      <c r="A231">
        <v>16</v>
      </c>
      <c r="B231">
        <v>67326798</v>
      </c>
      <c r="C231">
        <v>67385204</v>
      </c>
      <c r="D231" t="s">
        <v>1464</v>
      </c>
      <c r="E231" t="s">
        <v>1471</v>
      </c>
      <c r="F231" t="s">
        <v>1466</v>
      </c>
      <c r="G231" t="s">
        <v>1472</v>
      </c>
      <c r="H231" t="s">
        <v>927</v>
      </c>
      <c r="I231" t="s">
        <v>927</v>
      </c>
      <c r="J231" t="s">
        <v>1468</v>
      </c>
      <c r="K231">
        <v>0</v>
      </c>
      <c r="L231">
        <v>64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</row>
    <row r="232" spans="1:19">
      <c r="A232">
        <v>16</v>
      </c>
      <c r="B232">
        <v>67326798</v>
      </c>
      <c r="C232">
        <v>67385204</v>
      </c>
      <c r="D232" t="s">
        <v>1464</v>
      </c>
      <c r="E232" t="s">
        <v>1473</v>
      </c>
      <c r="F232" t="s">
        <v>1466</v>
      </c>
      <c r="G232" t="s">
        <v>1474</v>
      </c>
      <c r="H232" t="s">
        <v>927</v>
      </c>
      <c r="I232" t="s">
        <v>927</v>
      </c>
      <c r="J232" t="s">
        <v>1468</v>
      </c>
      <c r="K232">
        <v>0</v>
      </c>
      <c r="L232">
        <v>29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</row>
    <row r="233" spans="1:19">
      <c r="A233">
        <v>16</v>
      </c>
      <c r="B233">
        <v>67326798</v>
      </c>
      <c r="C233">
        <v>67385204</v>
      </c>
      <c r="D233" t="s">
        <v>1464</v>
      </c>
      <c r="E233" t="s">
        <v>1475</v>
      </c>
      <c r="F233" t="s">
        <v>1466</v>
      </c>
      <c r="G233" t="s">
        <v>1476</v>
      </c>
      <c r="H233" t="s">
        <v>927</v>
      </c>
      <c r="I233" t="s">
        <v>927</v>
      </c>
      <c r="J233" t="s">
        <v>1468</v>
      </c>
      <c r="K233">
        <v>0</v>
      </c>
      <c r="L233">
        <v>633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</row>
    <row r="234" spans="1:19">
      <c r="A234">
        <v>16</v>
      </c>
      <c r="B234">
        <v>67326798</v>
      </c>
      <c r="C234">
        <v>67385204</v>
      </c>
      <c r="D234" t="s">
        <v>1464</v>
      </c>
      <c r="E234" t="s">
        <v>1477</v>
      </c>
      <c r="F234" t="s">
        <v>1466</v>
      </c>
      <c r="G234" t="s">
        <v>1478</v>
      </c>
      <c r="H234" t="s">
        <v>927</v>
      </c>
      <c r="I234" t="s">
        <v>927</v>
      </c>
      <c r="J234" t="s">
        <v>1468</v>
      </c>
      <c r="K234">
        <v>0</v>
      </c>
      <c r="L234">
        <v>529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</row>
    <row r="235" spans="1:19">
      <c r="A235">
        <v>16</v>
      </c>
      <c r="B235">
        <v>67389809</v>
      </c>
      <c r="C235">
        <v>67393518</v>
      </c>
      <c r="D235" t="s">
        <v>1479</v>
      </c>
      <c r="E235" t="s">
        <v>1480</v>
      </c>
      <c r="F235" t="s">
        <v>1481</v>
      </c>
      <c r="G235" t="s">
        <v>1482</v>
      </c>
      <c r="H235" t="s">
        <v>927</v>
      </c>
      <c r="I235" t="s">
        <v>927</v>
      </c>
      <c r="J235" t="s">
        <v>1483</v>
      </c>
      <c r="K235">
        <v>0</v>
      </c>
      <c r="L235">
        <v>176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</row>
    <row r="236" spans="1:19">
      <c r="A236">
        <v>16</v>
      </c>
      <c r="B236">
        <v>67389809</v>
      </c>
      <c r="C236">
        <v>67393518</v>
      </c>
      <c r="D236" t="s">
        <v>1479</v>
      </c>
      <c r="E236" t="s">
        <v>1484</v>
      </c>
      <c r="F236" t="s">
        <v>1481</v>
      </c>
      <c r="G236" t="s">
        <v>1485</v>
      </c>
      <c r="H236" t="s">
        <v>927</v>
      </c>
      <c r="I236" t="s">
        <v>927</v>
      </c>
      <c r="J236" t="s">
        <v>1483</v>
      </c>
      <c r="K236">
        <v>0</v>
      </c>
      <c r="L236">
        <v>176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</row>
    <row r="237" spans="1:19">
      <c r="A237">
        <v>16</v>
      </c>
      <c r="B237">
        <v>67389809</v>
      </c>
      <c r="C237">
        <v>67393518</v>
      </c>
      <c r="D237" t="s">
        <v>1479</v>
      </c>
      <c r="E237" t="s">
        <v>1486</v>
      </c>
      <c r="F237" t="s">
        <v>1481</v>
      </c>
      <c r="G237" t="s">
        <v>1487</v>
      </c>
      <c r="H237" t="s">
        <v>927</v>
      </c>
      <c r="I237" t="s">
        <v>927</v>
      </c>
      <c r="J237" t="s">
        <v>1483</v>
      </c>
      <c r="K237">
        <v>0</v>
      </c>
      <c r="L237">
        <v>176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</row>
    <row r="238" spans="1:19">
      <c r="A238">
        <v>16</v>
      </c>
      <c r="B238">
        <v>67389809</v>
      </c>
      <c r="C238">
        <v>67393518</v>
      </c>
      <c r="D238" t="s">
        <v>1479</v>
      </c>
      <c r="E238" t="s">
        <v>1488</v>
      </c>
      <c r="F238" t="s">
        <v>1481</v>
      </c>
      <c r="G238" t="s">
        <v>1489</v>
      </c>
      <c r="H238" t="s">
        <v>927</v>
      </c>
      <c r="I238" t="s">
        <v>927</v>
      </c>
      <c r="J238" t="s">
        <v>1483</v>
      </c>
      <c r="K238">
        <v>0</v>
      </c>
      <c r="L238">
        <v>176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</row>
    <row r="239" spans="1:19">
      <c r="A239">
        <v>16</v>
      </c>
      <c r="B239">
        <v>67394152</v>
      </c>
      <c r="C239">
        <v>67416833</v>
      </c>
      <c r="D239" t="s">
        <v>1490</v>
      </c>
      <c r="E239" t="s">
        <v>1491</v>
      </c>
      <c r="F239" t="s">
        <v>1492</v>
      </c>
      <c r="G239" t="s">
        <v>1493</v>
      </c>
      <c r="H239" t="s">
        <v>927</v>
      </c>
      <c r="I239" t="s">
        <v>927</v>
      </c>
      <c r="J239" t="s">
        <v>1494</v>
      </c>
      <c r="K239">
        <v>0</v>
      </c>
      <c r="L239">
        <v>482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</row>
    <row r="240" spans="1:19">
      <c r="A240">
        <v>16</v>
      </c>
      <c r="B240">
        <v>67394152</v>
      </c>
      <c r="C240">
        <v>67416833</v>
      </c>
      <c r="D240" t="s">
        <v>1490</v>
      </c>
      <c r="E240" t="s">
        <v>1495</v>
      </c>
      <c r="F240" t="s">
        <v>1492</v>
      </c>
      <c r="G240" t="s">
        <v>1496</v>
      </c>
      <c r="H240" t="s">
        <v>927</v>
      </c>
      <c r="I240" t="s">
        <v>927</v>
      </c>
      <c r="J240" t="s">
        <v>1494</v>
      </c>
      <c r="K240">
        <v>0</v>
      </c>
      <c r="L240">
        <v>485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</row>
    <row r="241" spans="1:19">
      <c r="A241">
        <v>16</v>
      </c>
      <c r="B241">
        <v>67430652</v>
      </c>
      <c r="C241">
        <v>67437553</v>
      </c>
      <c r="D241" t="s">
        <v>754</v>
      </c>
      <c r="E241" t="s">
        <v>755</v>
      </c>
      <c r="F241" t="s">
        <v>756</v>
      </c>
      <c r="G241" t="s">
        <v>1497</v>
      </c>
      <c r="H241" t="s">
        <v>927</v>
      </c>
      <c r="I241" t="s">
        <v>927</v>
      </c>
      <c r="J241" t="s">
        <v>1498</v>
      </c>
      <c r="K241">
        <v>6</v>
      </c>
      <c r="L241">
        <v>405</v>
      </c>
      <c r="M241">
        <v>0</v>
      </c>
      <c r="N241">
        <v>6</v>
      </c>
      <c r="O241">
        <v>8</v>
      </c>
      <c r="P241">
        <v>2</v>
      </c>
      <c r="Q241">
        <v>0</v>
      </c>
      <c r="R241">
        <v>1</v>
      </c>
      <c r="S241">
        <v>4</v>
      </c>
    </row>
    <row r="242" spans="1:19">
      <c r="A242">
        <v>16</v>
      </c>
      <c r="B242">
        <v>67438014</v>
      </c>
      <c r="C242">
        <v>67481181</v>
      </c>
      <c r="D242" t="s">
        <v>778</v>
      </c>
      <c r="E242" t="s">
        <v>1499</v>
      </c>
      <c r="F242" t="s">
        <v>780</v>
      </c>
      <c r="G242" t="s">
        <v>1500</v>
      </c>
      <c r="H242" t="s">
        <v>927</v>
      </c>
      <c r="I242" t="s">
        <v>927</v>
      </c>
      <c r="J242" t="s">
        <v>1501</v>
      </c>
      <c r="K242">
        <v>1</v>
      </c>
      <c r="L242">
        <v>351</v>
      </c>
      <c r="M242">
        <v>0</v>
      </c>
      <c r="N242">
        <v>0</v>
      </c>
      <c r="O242">
        <v>0</v>
      </c>
      <c r="P242">
        <v>1</v>
      </c>
      <c r="Q242">
        <v>0</v>
      </c>
      <c r="R242">
        <v>0</v>
      </c>
      <c r="S242">
        <v>0</v>
      </c>
    </row>
    <row r="243" spans="1:19">
      <c r="A243">
        <v>16</v>
      </c>
      <c r="B243">
        <v>67438014</v>
      </c>
      <c r="C243">
        <v>67481181</v>
      </c>
      <c r="D243" t="s">
        <v>778</v>
      </c>
      <c r="E243" t="s">
        <v>1502</v>
      </c>
      <c r="F243" t="s">
        <v>780</v>
      </c>
      <c r="G243" t="s">
        <v>1503</v>
      </c>
      <c r="H243" t="s">
        <v>927</v>
      </c>
      <c r="I243" t="s">
        <v>927</v>
      </c>
      <c r="J243" t="s">
        <v>1501</v>
      </c>
      <c r="K243">
        <v>0</v>
      </c>
      <c r="L243">
        <v>232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</row>
    <row r="244" spans="1:19">
      <c r="A244">
        <v>16</v>
      </c>
      <c r="B244">
        <v>67438014</v>
      </c>
      <c r="C244">
        <v>67481181</v>
      </c>
      <c r="D244" t="s">
        <v>778</v>
      </c>
      <c r="E244" t="s">
        <v>1504</v>
      </c>
      <c r="F244" t="s">
        <v>780</v>
      </c>
      <c r="G244" t="s">
        <v>1505</v>
      </c>
      <c r="H244" t="s">
        <v>927</v>
      </c>
      <c r="I244" t="s">
        <v>927</v>
      </c>
      <c r="J244" t="s">
        <v>1501</v>
      </c>
      <c r="K244">
        <v>1</v>
      </c>
      <c r="L244">
        <v>392</v>
      </c>
      <c r="M244">
        <v>0</v>
      </c>
      <c r="N244">
        <v>0</v>
      </c>
      <c r="O244">
        <v>0</v>
      </c>
      <c r="P244">
        <v>1</v>
      </c>
      <c r="Q244">
        <v>0</v>
      </c>
      <c r="R244">
        <v>0</v>
      </c>
      <c r="S244">
        <v>0</v>
      </c>
    </row>
    <row r="245" spans="1:19">
      <c r="A245">
        <v>16</v>
      </c>
      <c r="B245">
        <v>67438014</v>
      </c>
      <c r="C245">
        <v>67481181</v>
      </c>
      <c r="D245" t="s">
        <v>778</v>
      </c>
      <c r="E245" t="s">
        <v>1506</v>
      </c>
      <c r="F245" t="s">
        <v>780</v>
      </c>
      <c r="G245" t="s">
        <v>1507</v>
      </c>
      <c r="H245" t="s">
        <v>927</v>
      </c>
      <c r="I245" t="s">
        <v>927</v>
      </c>
      <c r="J245" t="s">
        <v>1501</v>
      </c>
      <c r="K245">
        <v>1</v>
      </c>
      <c r="L245">
        <v>227</v>
      </c>
      <c r="M245">
        <v>0</v>
      </c>
      <c r="N245">
        <v>0</v>
      </c>
      <c r="O245">
        <v>0</v>
      </c>
      <c r="P245">
        <v>1</v>
      </c>
      <c r="Q245">
        <v>0</v>
      </c>
      <c r="R245">
        <v>0</v>
      </c>
      <c r="S245">
        <v>0</v>
      </c>
    </row>
    <row r="246" spans="1:19">
      <c r="A246">
        <v>16</v>
      </c>
      <c r="B246">
        <v>67438014</v>
      </c>
      <c r="C246">
        <v>67481181</v>
      </c>
      <c r="D246" t="s">
        <v>778</v>
      </c>
      <c r="E246" t="s">
        <v>1508</v>
      </c>
      <c r="F246" t="s">
        <v>780</v>
      </c>
      <c r="G246" t="s">
        <v>1509</v>
      </c>
      <c r="H246" t="s">
        <v>927</v>
      </c>
      <c r="I246" t="s">
        <v>927</v>
      </c>
      <c r="J246" t="s">
        <v>1501</v>
      </c>
      <c r="K246">
        <v>1</v>
      </c>
      <c r="L246">
        <v>274</v>
      </c>
      <c r="M246">
        <v>0</v>
      </c>
      <c r="N246">
        <v>0</v>
      </c>
      <c r="O246">
        <v>0</v>
      </c>
      <c r="P246">
        <v>1</v>
      </c>
      <c r="Q246">
        <v>0</v>
      </c>
      <c r="R246">
        <v>0</v>
      </c>
      <c r="S246">
        <v>0</v>
      </c>
    </row>
    <row r="247" spans="1:19">
      <c r="A247">
        <v>16</v>
      </c>
      <c r="B247">
        <v>67482571</v>
      </c>
      <c r="C247">
        <v>67483547</v>
      </c>
      <c r="D247" t="s">
        <v>1510</v>
      </c>
      <c r="E247" t="s">
        <v>1511</v>
      </c>
      <c r="F247" t="s">
        <v>1512</v>
      </c>
      <c r="G247" t="s">
        <v>1513</v>
      </c>
      <c r="H247" t="s">
        <v>927</v>
      </c>
      <c r="I247" t="s">
        <v>927</v>
      </c>
      <c r="J247" t="s">
        <v>1514</v>
      </c>
      <c r="K247">
        <v>0</v>
      </c>
      <c r="L247">
        <v>132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</row>
    <row r="248" spans="1:19">
      <c r="A248">
        <v>16</v>
      </c>
      <c r="B248">
        <v>67518418</v>
      </c>
      <c r="C248">
        <v>67546788</v>
      </c>
      <c r="D248" t="s">
        <v>783</v>
      </c>
      <c r="E248" t="s">
        <v>1515</v>
      </c>
      <c r="F248" t="s">
        <v>785</v>
      </c>
      <c r="G248" t="s">
        <v>1516</v>
      </c>
      <c r="H248" t="s">
        <v>927</v>
      </c>
      <c r="I248" t="s">
        <v>927</v>
      </c>
      <c r="J248" t="s">
        <v>1517</v>
      </c>
      <c r="K248">
        <v>0</v>
      </c>
      <c r="L248">
        <v>8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</row>
    <row r="249" spans="1:19">
      <c r="A249">
        <v>16</v>
      </c>
      <c r="B249">
        <v>67518418</v>
      </c>
      <c r="C249">
        <v>67546788</v>
      </c>
      <c r="D249" t="s">
        <v>783</v>
      </c>
      <c r="E249" t="s">
        <v>1518</v>
      </c>
      <c r="F249" t="s">
        <v>785</v>
      </c>
      <c r="G249" t="s">
        <v>1519</v>
      </c>
      <c r="H249" t="s">
        <v>927</v>
      </c>
      <c r="I249" t="s">
        <v>927</v>
      </c>
      <c r="J249" t="s">
        <v>1517</v>
      </c>
      <c r="K249">
        <v>0</v>
      </c>
      <c r="L249">
        <v>96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</row>
    <row r="250" spans="1:19">
      <c r="A250">
        <v>16</v>
      </c>
      <c r="B250">
        <v>67518418</v>
      </c>
      <c r="C250">
        <v>67546788</v>
      </c>
      <c r="D250" t="s">
        <v>783</v>
      </c>
      <c r="E250" t="s">
        <v>1520</v>
      </c>
      <c r="F250" t="s">
        <v>785</v>
      </c>
      <c r="G250" t="s">
        <v>1521</v>
      </c>
      <c r="H250" t="s">
        <v>927</v>
      </c>
      <c r="I250" t="s">
        <v>927</v>
      </c>
      <c r="J250" t="s">
        <v>1517</v>
      </c>
      <c r="K250">
        <v>5</v>
      </c>
      <c r="L250">
        <v>1223</v>
      </c>
      <c r="M250">
        <v>0</v>
      </c>
      <c r="N250">
        <v>5</v>
      </c>
      <c r="O250">
        <v>6</v>
      </c>
      <c r="P250">
        <v>2</v>
      </c>
      <c r="Q250">
        <v>1</v>
      </c>
      <c r="R250">
        <v>0</v>
      </c>
      <c r="S250">
        <v>5</v>
      </c>
    </row>
    <row r="251" spans="1:19">
      <c r="A251">
        <v>16</v>
      </c>
      <c r="B251">
        <v>67518418</v>
      </c>
      <c r="C251">
        <v>67546788</v>
      </c>
      <c r="D251" t="s">
        <v>783</v>
      </c>
      <c r="E251" t="s">
        <v>1522</v>
      </c>
      <c r="F251" t="s">
        <v>785</v>
      </c>
      <c r="G251" t="s">
        <v>1523</v>
      </c>
      <c r="H251" t="s">
        <v>927</v>
      </c>
      <c r="I251" t="s">
        <v>927</v>
      </c>
      <c r="J251" t="s">
        <v>1517</v>
      </c>
      <c r="K251">
        <v>5</v>
      </c>
      <c r="L251">
        <v>1219</v>
      </c>
      <c r="M251">
        <v>0</v>
      </c>
      <c r="N251">
        <v>5</v>
      </c>
      <c r="O251">
        <v>5</v>
      </c>
      <c r="P251">
        <v>2</v>
      </c>
      <c r="Q251">
        <v>1</v>
      </c>
      <c r="R251">
        <v>0</v>
      </c>
      <c r="S251">
        <v>4</v>
      </c>
    </row>
    <row r="252" spans="1:19">
      <c r="A252">
        <v>16</v>
      </c>
      <c r="B252">
        <v>67518418</v>
      </c>
      <c r="C252">
        <v>67546788</v>
      </c>
      <c r="D252" t="s">
        <v>783</v>
      </c>
      <c r="E252" t="s">
        <v>1524</v>
      </c>
      <c r="F252" t="s">
        <v>785</v>
      </c>
      <c r="G252" t="s">
        <v>1525</v>
      </c>
      <c r="H252" t="s">
        <v>927</v>
      </c>
      <c r="I252" t="s">
        <v>927</v>
      </c>
      <c r="J252" t="s">
        <v>1517</v>
      </c>
      <c r="K252">
        <v>5</v>
      </c>
      <c r="L252">
        <v>1238</v>
      </c>
      <c r="M252">
        <v>0</v>
      </c>
      <c r="N252">
        <v>5</v>
      </c>
      <c r="O252">
        <v>5</v>
      </c>
      <c r="P252">
        <v>2</v>
      </c>
      <c r="Q252">
        <v>1</v>
      </c>
      <c r="R252">
        <v>0</v>
      </c>
      <c r="S252">
        <v>4</v>
      </c>
    </row>
    <row r="253" spans="1:19">
      <c r="A253">
        <v>16</v>
      </c>
      <c r="B253">
        <v>67518418</v>
      </c>
      <c r="C253">
        <v>67546788</v>
      </c>
      <c r="D253" t="s">
        <v>783</v>
      </c>
      <c r="E253" t="s">
        <v>1526</v>
      </c>
      <c r="F253" t="s">
        <v>785</v>
      </c>
      <c r="G253" t="s">
        <v>1527</v>
      </c>
      <c r="H253" t="s">
        <v>927</v>
      </c>
      <c r="I253" t="s">
        <v>927</v>
      </c>
      <c r="J253" t="s">
        <v>1517</v>
      </c>
      <c r="K253">
        <v>0</v>
      </c>
      <c r="L253">
        <v>52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</row>
    <row r="254" spans="1:19">
      <c r="A254">
        <v>16</v>
      </c>
      <c r="B254">
        <v>67518418</v>
      </c>
      <c r="C254">
        <v>67546788</v>
      </c>
      <c r="D254" t="s">
        <v>783</v>
      </c>
      <c r="E254" t="s">
        <v>1528</v>
      </c>
      <c r="F254" t="s">
        <v>785</v>
      </c>
      <c r="G254" t="s">
        <v>1529</v>
      </c>
      <c r="H254" t="s">
        <v>927</v>
      </c>
      <c r="I254" t="s">
        <v>927</v>
      </c>
      <c r="J254" t="s">
        <v>1517</v>
      </c>
      <c r="K254">
        <v>5</v>
      </c>
      <c r="L254">
        <v>1239</v>
      </c>
      <c r="M254">
        <v>0</v>
      </c>
      <c r="N254">
        <v>5</v>
      </c>
      <c r="O254">
        <v>5</v>
      </c>
      <c r="P254">
        <v>2</v>
      </c>
      <c r="Q254">
        <v>1</v>
      </c>
      <c r="R254">
        <v>0</v>
      </c>
      <c r="S254">
        <v>4</v>
      </c>
    </row>
    <row r="255" spans="1:19">
      <c r="A255">
        <v>16</v>
      </c>
      <c r="B255">
        <v>67518418</v>
      </c>
      <c r="C255">
        <v>67546788</v>
      </c>
      <c r="D255" t="s">
        <v>783</v>
      </c>
      <c r="E255" t="s">
        <v>1530</v>
      </c>
      <c r="F255" t="s">
        <v>785</v>
      </c>
      <c r="G255" t="s">
        <v>1531</v>
      </c>
      <c r="H255" t="s">
        <v>927</v>
      </c>
      <c r="I255" t="s">
        <v>927</v>
      </c>
      <c r="J255" t="s">
        <v>1517</v>
      </c>
      <c r="K255">
        <v>0</v>
      </c>
      <c r="L255">
        <v>88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</row>
    <row r="256" spans="1:19">
      <c r="A256">
        <v>16</v>
      </c>
      <c r="B256">
        <v>67518418</v>
      </c>
      <c r="C256">
        <v>67546788</v>
      </c>
      <c r="D256" t="s">
        <v>783</v>
      </c>
      <c r="E256" t="s">
        <v>1532</v>
      </c>
      <c r="F256" t="s">
        <v>785</v>
      </c>
      <c r="G256" t="s">
        <v>1533</v>
      </c>
      <c r="H256" t="s">
        <v>927</v>
      </c>
      <c r="I256" t="s">
        <v>927</v>
      </c>
      <c r="J256" t="s">
        <v>1517</v>
      </c>
      <c r="K256">
        <v>0</v>
      </c>
      <c r="L256">
        <v>152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</row>
    <row r="257" spans="1:19">
      <c r="A257">
        <v>16</v>
      </c>
      <c r="B257">
        <v>67518418</v>
      </c>
      <c r="C257">
        <v>67546788</v>
      </c>
      <c r="D257" t="s">
        <v>783</v>
      </c>
      <c r="E257" t="s">
        <v>1534</v>
      </c>
      <c r="F257" t="s">
        <v>785</v>
      </c>
      <c r="G257" t="s">
        <v>1535</v>
      </c>
      <c r="H257" t="s">
        <v>927</v>
      </c>
      <c r="I257" t="s">
        <v>927</v>
      </c>
      <c r="J257" t="s">
        <v>1517</v>
      </c>
      <c r="K257">
        <v>5</v>
      </c>
      <c r="L257">
        <v>1233</v>
      </c>
      <c r="M257">
        <v>0</v>
      </c>
      <c r="N257">
        <v>5</v>
      </c>
      <c r="O257">
        <v>5</v>
      </c>
      <c r="P257">
        <v>2</v>
      </c>
      <c r="Q257">
        <v>1</v>
      </c>
      <c r="R257">
        <v>0</v>
      </c>
      <c r="S257">
        <v>4</v>
      </c>
    </row>
    <row r="258" spans="1:19">
      <c r="A258">
        <v>16</v>
      </c>
      <c r="B258">
        <v>67518418</v>
      </c>
      <c r="C258">
        <v>67546788</v>
      </c>
      <c r="D258" t="s">
        <v>783</v>
      </c>
      <c r="E258" t="s">
        <v>1536</v>
      </c>
      <c r="F258" t="s">
        <v>785</v>
      </c>
      <c r="G258" t="s">
        <v>1537</v>
      </c>
      <c r="H258" t="s">
        <v>927</v>
      </c>
      <c r="I258" t="s">
        <v>927</v>
      </c>
      <c r="J258" t="s">
        <v>1517</v>
      </c>
      <c r="K258">
        <v>5</v>
      </c>
      <c r="L258">
        <v>589</v>
      </c>
      <c r="M258">
        <v>0</v>
      </c>
      <c r="N258">
        <v>5</v>
      </c>
      <c r="O258">
        <v>5</v>
      </c>
      <c r="P258">
        <v>2</v>
      </c>
      <c r="Q258">
        <v>1</v>
      </c>
      <c r="R258">
        <v>0</v>
      </c>
      <c r="S258">
        <v>4</v>
      </c>
    </row>
    <row r="259" spans="1:19">
      <c r="A259">
        <v>16</v>
      </c>
      <c r="B259">
        <v>67518418</v>
      </c>
      <c r="C259">
        <v>67546788</v>
      </c>
      <c r="D259" t="s">
        <v>783</v>
      </c>
      <c r="E259" t="s">
        <v>1538</v>
      </c>
      <c r="F259" t="s">
        <v>785</v>
      </c>
      <c r="G259" t="s">
        <v>1539</v>
      </c>
      <c r="H259" t="s">
        <v>927</v>
      </c>
      <c r="I259" t="s">
        <v>927</v>
      </c>
      <c r="J259" t="s">
        <v>1517</v>
      </c>
      <c r="K259">
        <v>5</v>
      </c>
      <c r="L259">
        <v>627</v>
      </c>
      <c r="M259">
        <v>0</v>
      </c>
      <c r="N259">
        <v>5</v>
      </c>
      <c r="O259">
        <v>5</v>
      </c>
      <c r="P259">
        <v>2</v>
      </c>
      <c r="Q259">
        <v>1</v>
      </c>
      <c r="R259">
        <v>0</v>
      </c>
      <c r="S259">
        <v>4</v>
      </c>
    </row>
    <row r="260" spans="1:19">
      <c r="A260">
        <v>16</v>
      </c>
      <c r="B260">
        <v>67518418</v>
      </c>
      <c r="C260">
        <v>67546788</v>
      </c>
      <c r="D260" t="s">
        <v>783</v>
      </c>
      <c r="E260" t="s">
        <v>1540</v>
      </c>
      <c r="F260" t="s">
        <v>785</v>
      </c>
      <c r="G260" t="s">
        <v>1541</v>
      </c>
      <c r="H260" t="s">
        <v>927</v>
      </c>
      <c r="I260" t="s">
        <v>927</v>
      </c>
      <c r="J260" t="s">
        <v>1517</v>
      </c>
      <c r="K260">
        <v>2</v>
      </c>
      <c r="L260">
        <v>140</v>
      </c>
      <c r="M260">
        <v>0</v>
      </c>
      <c r="N260">
        <v>2</v>
      </c>
      <c r="O260">
        <v>1</v>
      </c>
      <c r="P260">
        <v>1</v>
      </c>
      <c r="Q260">
        <v>0</v>
      </c>
      <c r="R260">
        <v>0</v>
      </c>
      <c r="S260">
        <v>1</v>
      </c>
    </row>
    <row r="261" spans="1:19">
      <c r="A261">
        <v>16</v>
      </c>
      <c r="B261">
        <v>67518418</v>
      </c>
      <c r="C261">
        <v>67546788</v>
      </c>
      <c r="D261" t="s">
        <v>783</v>
      </c>
      <c r="E261" t="s">
        <v>1542</v>
      </c>
      <c r="F261" t="s">
        <v>785</v>
      </c>
      <c r="G261" t="s">
        <v>1543</v>
      </c>
      <c r="H261" t="s">
        <v>927</v>
      </c>
      <c r="I261" t="s">
        <v>927</v>
      </c>
      <c r="J261" t="s">
        <v>1517</v>
      </c>
      <c r="K261">
        <v>0</v>
      </c>
      <c r="L261">
        <v>156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</row>
    <row r="262" spans="1:19">
      <c r="A262">
        <v>16</v>
      </c>
      <c r="B262">
        <v>67562467</v>
      </c>
      <c r="C262">
        <v>67639177</v>
      </c>
      <c r="D262" t="s">
        <v>802</v>
      </c>
      <c r="E262" t="s">
        <v>1544</v>
      </c>
      <c r="F262" t="s">
        <v>804</v>
      </c>
      <c r="G262" t="s">
        <v>1545</v>
      </c>
      <c r="H262" t="s">
        <v>927</v>
      </c>
      <c r="I262" t="s">
        <v>927</v>
      </c>
      <c r="J262" t="s">
        <v>1546</v>
      </c>
      <c r="K262">
        <v>2</v>
      </c>
      <c r="L262">
        <v>727</v>
      </c>
      <c r="M262">
        <v>0</v>
      </c>
      <c r="N262">
        <v>0</v>
      </c>
      <c r="O262">
        <v>0</v>
      </c>
      <c r="P262">
        <v>1</v>
      </c>
      <c r="Q262">
        <v>0</v>
      </c>
      <c r="R262">
        <v>0</v>
      </c>
      <c r="S262">
        <v>0</v>
      </c>
    </row>
    <row r="263" spans="1:19">
      <c r="A263">
        <v>16</v>
      </c>
      <c r="B263">
        <v>67562467</v>
      </c>
      <c r="C263">
        <v>67639177</v>
      </c>
      <c r="D263" t="s">
        <v>802</v>
      </c>
      <c r="E263" t="s">
        <v>1547</v>
      </c>
      <c r="F263" t="s">
        <v>804</v>
      </c>
      <c r="G263" t="s">
        <v>1548</v>
      </c>
      <c r="H263" t="s">
        <v>927</v>
      </c>
      <c r="I263" t="s">
        <v>927</v>
      </c>
      <c r="J263" t="s">
        <v>1546</v>
      </c>
      <c r="K263">
        <v>2</v>
      </c>
      <c r="L263">
        <v>727</v>
      </c>
      <c r="M263">
        <v>0</v>
      </c>
      <c r="N263">
        <v>0</v>
      </c>
      <c r="O263">
        <v>0</v>
      </c>
      <c r="P263">
        <v>1</v>
      </c>
      <c r="Q263">
        <v>0</v>
      </c>
      <c r="R263">
        <v>0</v>
      </c>
      <c r="S263">
        <v>0</v>
      </c>
    </row>
    <row r="264" spans="1:19">
      <c r="A264">
        <v>16</v>
      </c>
      <c r="B264">
        <v>67562467</v>
      </c>
      <c r="C264">
        <v>67639177</v>
      </c>
      <c r="D264" t="s">
        <v>802</v>
      </c>
      <c r="E264" t="s">
        <v>1549</v>
      </c>
      <c r="F264" t="s">
        <v>804</v>
      </c>
      <c r="G264" t="s">
        <v>1550</v>
      </c>
      <c r="H264" t="s">
        <v>927</v>
      </c>
      <c r="I264" t="s">
        <v>927</v>
      </c>
      <c r="J264" t="s">
        <v>1546</v>
      </c>
      <c r="K264">
        <v>0</v>
      </c>
      <c r="L264">
        <v>163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</row>
    <row r="265" spans="1:19">
      <c r="A265">
        <v>16</v>
      </c>
      <c r="B265">
        <v>67562467</v>
      </c>
      <c r="C265">
        <v>67639177</v>
      </c>
      <c r="D265" t="s">
        <v>802</v>
      </c>
      <c r="E265" t="s">
        <v>1551</v>
      </c>
      <c r="F265" t="s">
        <v>804</v>
      </c>
      <c r="G265" t="s">
        <v>1552</v>
      </c>
      <c r="H265" t="s">
        <v>927</v>
      </c>
      <c r="I265" t="s">
        <v>927</v>
      </c>
      <c r="J265" t="s">
        <v>1546</v>
      </c>
      <c r="K265">
        <v>2</v>
      </c>
      <c r="L265">
        <v>399</v>
      </c>
      <c r="M265">
        <v>0</v>
      </c>
      <c r="N265">
        <v>0</v>
      </c>
      <c r="O265">
        <v>0</v>
      </c>
      <c r="P265">
        <v>1</v>
      </c>
      <c r="Q265">
        <v>0</v>
      </c>
      <c r="R265">
        <v>0</v>
      </c>
      <c r="S265">
        <v>0</v>
      </c>
    </row>
    <row r="266" spans="1:19">
      <c r="A266">
        <v>16</v>
      </c>
      <c r="B266">
        <v>67562467</v>
      </c>
      <c r="C266">
        <v>67639177</v>
      </c>
      <c r="D266" t="s">
        <v>802</v>
      </c>
      <c r="E266" t="s">
        <v>1553</v>
      </c>
      <c r="F266" t="s">
        <v>804</v>
      </c>
      <c r="G266" t="s">
        <v>1554</v>
      </c>
      <c r="H266" t="s">
        <v>927</v>
      </c>
      <c r="I266" t="s">
        <v>927</v>
      </c>
      <c r="J266" t="s">
        <v>1546</v>
      </c>
      <c r="K266">
        <v>2</v>
      </c>
      <c r="L266">
        <v>725</v>
      </c>
      <c r="M266">
        <v>0</v>
      </c>
      <c r="N266">
        <v>0</v>
      </c>
      <c r="O266">
        <v>0</v>
      </c>
      <c r="P266">
        <v>1</v>
      </c>
      <c r="Q266">
        <v>0</v>
      </c>
      <c r="R266">
        <v>0</v>
      </c>
      <c r="S266">
        <v>0</v>
      </c>
    </row>
    <row r="267" spans="1:19">
      <c r="A267">
        <v>16</v>
      </c>
      <c r="B267">
        <v>67562467</v>
      </c>
      <c r="C267">
        <v>67639177</v>
      </c>
      <c r="D267" t="s">
        <v>802</v>
      </c>
      <c r="E267" t="s">
        <v>1555</v>
      </c>
      <c r="F267" t="s">
        <v>804</v>
      </c>
      <c r="G267" t="s">
        <v>1556</v>
      </c>
      <c r="H267" t="s">
        <v>927</v>
      </c>
      <c r="I267" t="s">
        <v>927</v>
      </c>
      <c r="J267" t="s">
        <v>1546</v>
      </c>
      <c r="K267">
        <v>0</v>
      </c>
      <c r="L267">
        <v>135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</row>
    <row r="268" spans="1:19">
      <c r="A268">
        <v>16</v>
      </c>
      <c r="B268">
        <v>67562467</v>
      </c>
      <c r="C268">
        <v>67639177</v>
      </c>
      <c r="D268" t="s">
        <v>802</v>
      </c>
      <c r="E268" t="s">
        <v>1557</v>
      </c>
      <c r="F268" t="s">
        <v>804</v>
      </c>
      <c r="G268" t="s">
        <v>1558</v>
      </c>
      <c r="H268" t="s">
        <v>927</v>
      </c>
      <c r="I268" t="s">
        <v>927</v>
      </c>
      <c r="J268" t="s">
        <v>1546</v>
      </c>
      <c r="K268">
        <v>2</v>
      </c>
      <c r="L268">
        <v>727</v>
      </c>
      <c r="M268">
        <v>0</v>
      </c>
      <c r="N268">
        <v>0</v>
      </c>
      <c r="O268">
        <v>0</v>
      </c>
      <c r="P268">
        <v>1</v>
      </c>
      <c r="Q268">
        <v>0</v>
      </c>
      <c r="R268">
        <v>0</v>
      </c>
      <c r="S268">
        <v>0</v>
      </c>
    </row>
    <row r="269" spans="1:19">
      <c r="A269">
        <v>16</v>
      </c>
      <c r="B269">
        <v>67562467</v>
      </c>
      <c r="C269">
        <v>67639177</v>
      </c>
      <c r="D269" t="s">
        <v>802</v>
      </c>
      <c r="E269" t="s">
        <v>1559</v>
      </c>
      <c r="F269" t="s">
        <v>804</v>
      </c>
      <c r="G269" t="s">
        <v>1560</v>
      </c>
      <c r="H269" t="s">
        <v>927</v>
      </c>
      <c r="I269" t="s">
        <v>927</v>
      </c>
      <c r="J269" t="s">
        <v>1546</v>
      </c>
      <c r="K269">
        <v>2</v>
      </c>
      <c r="L269">
        <v>727</v>
      </c>
      <c r="M269">
        <v>0</v>
      </c>
      <c r="N269">
        <v>0</v>
      </c>
      <c r="O269">
        <v>0</v>
      </c>
      <c r="P269">
        <v>1</v>
      </c>
      <c r="Q269">
        <v>0</v>
      </c>
      <c r="R269">
        <v>0</v>
      </c>
      <c r="S269">
        <v>0</v>
      </c>
    </row>
    <row r="270" spans="1:19">
      <c r="A270">
        <v>16</v>
      </c>
      <c r="B270">
        <v>67562467</v>
      </c>
      <c r="C270">
        <v>67639177</v>
      </c>
      <c r="D270" t="s">
        <v>802</v>
      </c>
      <c r="E270" t="s">
        <v>1561</v>
      </c>
      <c r="F270" t="s">
        <v>804</v>
      </c>
      <c r="G270" t="s">
        <v>1562</v>
      </c>
      <c r="H270" t="s">
        <v>927</v>
      </c>
      <c r="I270" t="s">
        <v>927</v>
      </c>
      <c r="J270" t="s">
        <v>1546</v>
      </c>
      <c r="K270">
        <v>2</v>
      </c>
      <c r="L270">
        <v>725</v>
      </c>
      <c r="M270">
        <v>0</v>
      </c>
      <c r="N270">
        <v>0</v>
      </c>
      <c r="O270">
        <v>0</v>
      </c>
      <c r="P270">
        <v>1</v>
      </c>
      <c r="Q270">
        <v>0</v>
      </c>
      <c r="R270">
        <v>0</v>
      </c>
      <c r="S270">
        <v>0</v>
      </c>
    </row>
    <row r="271" spans="1:19">
      <c r="A271">
        <v>16</v>
      </c>
      <c r="B271">
        <v>67562467</v>
      </c>
      <c r="C271">
        <v>67639177</v>
      </c>
      <c r="D271" t="s">
        <v>802</v>
      </c>
      <c r="E271" t="s">
        <v>1563</v>
      </c>
      <c r="F271" t="s">
        <v>804</v>
      </c>
      <c r="G271" t="s">
        <v>1564</v>
      </c>
      <c r="H271" t="s">
        <v>927</v>
      </c>
      <c r="I271" t="s">
        <v>927</v>
      </c>
      <c r="J271" t="s">
        <v>1546</v>
      </c>
      <c r="K271">
        <v>2</v>
      </c>
      <c r="L271">
        <v>727</v>
      </c>
      <c r="M271">
        <v>0</v>
      </c>
      <c r="N271">
        <v>0</v>
      </c>
      <c r="O271">
        <v>0</v>
      </c>
      <c r="P271">
        <v>1</v>
      </c>
      <c r="Q271">
        <v>0</v>
      </c>
      <c r="R271">
        <v>0</v>
      </c>
      <c r="S271">
        <v>0</v>
      </c>
    </row>
    <row r="272" spans="1:19">
      <c r="A272">
        <v>16</v>
      </c>
      <c r="B272">
        <v>67644988</v>
      </c>
      <c r="C272">
        <v>67657569</v>
      </c>
      <c r="D272" t="s">
        <v>809</v>
      </c>
      <c r="E272" t="s">
        <v>1565</v>
      </c>
      <c r="F272" t="s">
        <v>811</v>
      </c>
      <c r="G272" t="s">
        <v>1566</v>
      </c>
      <c r="H272" t="s">
        <v>927</v>
      </c>
      <c r="I272" t="s">
        <v>927</v>
      </c>
      <c r="J272" t="s">
        <v>1567</v>
      </c>
      <c r="K272">
        <v>8</v>
      </c>
      <c r="L272">
        <v>1435</v>
      </c>
      <c r="M272">
        <v>0</v>
      </c>
      <c r="N272">
        <v>8</v>
      </c>
      <c r="O272">
        <v>10</v>
      </c>
      <c r="P272">
        <v>3</v>
      </c>
      <c r="Q272">
        <v>0</v>
      </c>
      <c r="R272">
        <v>2</v>
      </c>
      <c r="S272">
        <v>7</v>
      </c>
    </row>
    <row r="273" spans="1:19">
      <c r="A273">
        <v>16</v>
      </c>
      <c r="B273">
        <v>67644988</v>
      </c>
      <c r="C273">
        <v>67657569</v>
      </c>
      <c r="D273" t="s">
        <v>809</v>
      </c>
      <c r="E273" t="s">
        <v>1568</v>
      </c>
      <c r="F273" t="s">
        <v>811</v>
      </c>
      <c r="G273" t="s">
        <v>1569</v>
      </c>
      <c r="H273" t="s">
        <v>927</v>
      </c>
      <c r="I273" t="s">
        <v>927</v>
      </c>
      <c r="J273" t="s">
        <v>1567</v>
      </c>
      <c r="K273">
        <v>8</v>
      </c>
      <c r="L273">
        <v>1372</v>
      </c>
      <c r="M273">
        <v>0</v>
      </c>
      <c r="N273">
        <v>8</v>
      </c>
      <c r="O273">
        <v>10</v>
      </c>
      <c r="P273">
        <v>3</v>
      </c>
      <c r="Q273">
        <v>0</v>
      </c>
      <c r="R273">
        <v>2</v>
      </c>
      <c r="S273">
        <v>7</v>
      </c>
    </row>
    <row r="274" spans="1:19">
      <c r="A274">
        <v>16</v>
      </c>
      <c r="B274">
        <v>68530090</v>
      </c>
      <c r="C274">
        <v>68576072</v>
      </c>
      <c r="D274" t="s">
        <v>835</v>
      </c>
      <c r="E274" t="s">
        <v>1570</v>
      </c>
      <c r="F274" t="s">
        <v>837</v>
      </c>
      <c r="G274" t="s">
        <v>1571</v>
      </c>
      <c r="H274" t="s">
        <v>927</v>
      </c>
      <c r="I274" t="s">
        <v>927</v>
      </c>
      <c r="J274" t="s">
        <v>1572</v>
      </c>
      <c r="K274">
        <v>1</v>
      </c>
      <c r="L274">
        <v>47</v>
      </c>
      <c r="M274">
        <v>0</v>
      </c>
      <c r="N274">
        <v>1</v>
      </c>
      <c r="O274">
        <v>2</v>
      </c>
      <c r="P274">
        <v>1</v>
      </c>
      <c r="Q274">
        <v>0</v>
      </c>
      <c r="R274">
        <v>0</v>
      </c>
      <c r="S274">
        <v>0</v>
      </c>
    </row>
    <row r="275" spans="1:19">
      <c r="A275">
        <v>16</v>
      </c>
      <c r="B275">
        <v>68530090</v>
      </c>
      <c r="C275">
        <v>68576072</v>
      </c>
      <c r="D275" t="s">
        <v>835</v>
      </c>
      <c r="E275" t="s">
        <v>1573</v>
      </c>
      <c r="F275" t="s">
        <v>837</v>
      </c>
      <c r="G275" t="s">
        <v>1574</v>
      </c>
      <c r="H275" t="s">
        <v>927</v>
      </c>
      <c r="I275" t="s">
        <v>927</v>
      </c>
      <c r="J275" t="s">
        <v>1572</v>
      </c>
      <c r="K275">
        <v>0</v>
      </c>
      <c r="L275">
        <v>33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</row>
    <row r="276" spans="1:19">
      <c r="A276">
        <v>16</v>
      </c>
      <c r="B276">
        <v>68530090</v>
      </c>
      <c r="C276">
        <v>68576072</v>
      </c>
      <c r="D276" t="s">
        <v>835</v>
      </c>
      <c r="E276" t="s">
        <v>1575</v>
      </c>
      <c r="F276" t="s">
        <v>837</v>
      </c>
      <c r="G276" t="s">
        <v>1576</v>
      </c>
      <c r="H276" t="s">
        <v>927</v>
      </c>
      <c r="I276" t="s">
        <v>927</v>
      </c>
      <c r="J276" t="s">
        <v>1572</v>
      </c>
      <c r="K276">
        <v>1</v>
      </c>
      <c r="L276">
        <v>45</v>
      </c>
      <c r="M276">
        <v>0</v>
      </c>
      <c r="N276">
        <v>1</v>
      </c>
      <c r="O276">
        <v>2</v>
      </c>
      <c r="P276">
        <v>1</v>
      </c>
      <c r="Q276">
        <v>0</v>
      </c>
      <c r="R276">
        <v>0</v>
      </c>
      <c r="S276">
        <v>0</v>
      </c>
    </row>
    <row r="277" spans="1:19">
      <c r="A277">
        <v>16</v>
      </c>
      <c r="B277">
        <v>68530090</v>
      </c>
      <c r="C277">
        <v>68576072</v>
      </c>
      <c r="D277" t="s">
        <v>835</v>
      </c>
      <c r="E277" t="s">
        <v>1577</v>
      </c>
      <c r="F277" t="s">
        <v>837</v>
      </c>
      <c r="G277" t="s">
        <v>1578</v>
      </c>
      <c r="H277" t="s">
        <v>927</v>
      </c>
      <c r="I277" t="s">
        <v>927</v>
      </c>
      <c r="J277" t="s">
        <v>1572</v>
      </c>
      <c r="K277">
        <v>5</v>
      </c>
      <c r="L277">
        <v>636</v>
      </c>
      <c r="M277">
        <v>0</v>
      </c>
      <c r="N277">
        <v>5</v>
      </c>
      <c r="O277">
        <v>10</v>
      </c>
      <c r="P277">
        <v>3</v>
      </c>
      <c r="Q277">
        <v>0</v>
      </c>
      <c r="R277">
        <v>0</v>
      </c>
      <c r="S277">
        <v>8</v>
      </c>
    </row>
    <row r="278" spans="1:19">
      <c r="A278">
        <v>16</v>
      </c>
      <c r="B278">
        <v>68530090</v>
      </c>
      <c r="C278">
        <v>68576072</v>
      </c>
      <c r="D278" t="s">
        <v>835</v>
      </c>
      <c r="E278" t="s">
        <v>1579</v>
      </c>
      <c r="F278" t="s">
        <v>837</v>
      </c>
      <c r="G278" t="s">
        <v>1580</v>
      </c>
      <c r="H278" t="s">
        <v>927</v>
      </c>
      <c r="I278" t="s">
        <v>927</v>
      </c>
      <c r="J278" t="s">
        <v>1572</v>
      </c>
      <c r="K278">
        <v>5</v>
      </c>
      <c r="L278">
        <v>636</v>
      </c>
      <c r="M278">
        <v>0</v>
      </c>
      <c r="N278">
        <v>5</v>
      </c>
      <c r="O278">
        <v>10</v>
      </c>
      <c r="P278">
        <v>3</v>
      </c>
      <c r="Q278">
        <v>0</v>
      </c>
      <c r="R278">
        <v>0</v>
      </c>
      <c r="S278">
        <v>8</v>
      </c>
    </row>
    <row r="279" spans="1:19">
      <c r="A279">
        <v>16</v>
      </c>
      <c r="B279">
        <v>68530090</v>
      </c>
      <c r="C279">
        <v>68576072</v>
      </c>
      <c r="D279" t="s">
        <v>835</v>
      </c>
      <c r="E279" t="s">
        <v>1581</v>
      </c>
      <c r="F279" t="s">
        <v>837</v>
      </c>
      <c r="G279" t="s">
        <v>1582</v>
      </c>
      <c r="H279" t="s">
        <v>927</v>
      </c>
      <c r="I279" t="s">
        <v>927</v>
      </c>
      <c r="J279" t="s">
        <v>1572</v>
      </c>
      <c r="K279">
        <v>1</v>
      </c>
      <c r="L279">
        <v>93</v>
      </c>
      <c r="M279">
        <v>0</v>
      </c>
      <c r="N279">
        <v>1</v>
      </c>
      <c r="O279">
        <v>2</v>
      </c>
      <c r="P279">
        <v>1</v>
      </c>
      <c r="Q279">
        <v>0</v>
      </c>
      <c r="R279">
        <v>0</v>
      </c>
      <c r="S279">
        <v>0</v>
      </c>
    </row>
    <row r="280" spans="1:19">
      <c r="A280">
        <v>16</v>
      </c>
      <c r="B280">
        <v>68530090</v>
      </c>
      <c r="C280">
        <v>68576072</v>
      </c>
      <c r="D280" t="s">
        <v>835</v>
      </c>
      <c r="E280" t="s">
        <v>1583</v>
      </c>
      <c r="F280" t="s">
        <v>837</v>
      </c>
      <c r="G280" t="s">
        <v>1584</v>
      </c>
      <c r="H280" t="s">
        <v>927</v>
      </c>
      <c r="I280" t="s">
        <v>927</v>
      </c>
      <c r="J280" t="s">
        <v>1572</v>
      </c>
      <c r="K280">
        <v>1</v>
      </c>
      <c r="L280">
        <v>103</v>
      </c>
      <c r="M280">
        <v>0</v>
      </c>
      <c r="N280">
        <v>1</v>
      </c>
      <c r="O280">
        <v>2</v>
      </c>
      <c r="P280">
        <v>1</v>
      </c>
      <c r="Q280">
        <v>0</v>
      </c>
      <c r="R280">
        <v>0</v>
      </c>
      <c r="S280">
        <v>0</v>
      </c>
    </row>
    <row r="281" spans="1:19">
      <c r="A281">
        <v>16</v>
      </c>
      <c r="B281">
        <v>68530090</v>
      </c>
      <c r="C281">
        <v>68576072</v>
      </c>
      <c r="D281" t="s">
        <v>835</v>
      </c>
      <c r="E281" t="s">
        <v>1585</v>
      </c>
      <c r="F281" t="s">
        <v>837</v>
      </c>
      <c r="G281" t="s">
        <v>1586</v>
      </c>
      <c r="H281" t="s">
        <v>927</v>
      </c>
      <c r="I281" t="s">
        <v>927</v>
      </c>
      <c r="J281" t="s">
        <v>1572</v>
      </c>
      <c r="K281">
        <v>1</v>
      </c>
      <c r="L281">
        <v>103</v>
      </c>
      <c r="M281">
        <v>0</v>
      </c>
      <c r="N281">
        <v>1</v>
      </c>
      <c r="O281">
        <v>2</v>
      </c>
      <c r="P281">
        <v>1</v>
      </c>
      <c r="Q281">
        <v>0</v>
      </c>
      <c r="R281">
        <v>0</v>
      </c>
      <c r="S281">
        <v>0</v>
      </c>
    </row>
    <row r="282" spans="1:19">
      <c r="A282">
        <v>16</v>
      </c>
      <c r="B282">
        <v>68530090</v>
      </c>
      <c r="C282">
        <v>68576072</v>
      </c>
      <c r="D282" t="s">
        <v>835</v>
      </c>
      <c r="E282" t="s">
        <v>1587</v>
      </c>
      <c r="F282" t="s">
        <v>837</v>
      </c>
      <c r="G282" t="s">
        <v>1588</v>
      </c>
      <c r="H282" t="s">
        <v>927</v>
      </c>
      <c r="I282" t="s">
        <v>927</v>
      </c>
      <c r="J282" t="s">
        <v>1572</v>
      </c>
      <c r="K282">
        <v>0</v>
      </c>
      <c r="L282">
        <v>52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</row>
    <row r="283" spans="1:19">
      <c r="A283">
        <v>16</v>
      </c>
      <c r="B283">
        <v>68530090</v>
      </c>
      <c r="C283">
        <v>68576072</v>
      </c>
      <c r="D283" t="s">
        <v>835</v>
      </c>
      <c r="E283" t="s">
        <v>1589</v>
      </c>
      <c r="F283" t="s">
        <v>837</v>
      </c>
      <c r="G283" t="s">
        <v>1590</v>
      </c>
      <c r="H283" t="s">
        <v>927</v>
      </c>
      <c r="I283" t="s">
        <v>927</v>
      </c>
      <c r="J283" t="s">
        <v>1572</v>
      </c>
      <c r="K283">
        <v>0</v>
      </c>
      <c r="L283">
        <v>102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</row>
    <row r="284" spans="1:19">
      <c r="A284">
        <v>16</v>
      </c>
      <c r="B284">
        <v>68530090</v>
      </c>
      <c r="C284">
        <v>68576072</v>
      </c>
      <c r="D284" t="s">
        <v>835</v>
      </c>
      <c r="E284" t="s">
        <v>1591</v>
      </c>
      <c r="F284" t="s">
        <v>837</v>
      </c>
      <c r="G284" t="s">
        <v>1592</v>
      </c>
      <c r="H284" t="s">
        <v>927</v>
      </c>
      <c r="I284" t="s">
        <v>927</v>
      </c>
      <c r="J284" t="s">
        <v>1572</v>
      </c>
      <c r="K284">
        <v>5</v>
      </c>
      <c r="L284">
        <v>636</v>
      </c>
      <c r="M284">
        <v>0</v>
      </c>
      <c r="N284">
        <v>5</v>
      </c>
      <c r="O284">
        <v>10</v>
      </c>
      <c r="P284">
        <v>3</v>
      </c>
      <c r="Q284">
        <v>0</v>
      </c>
      <c r="R284">
        <v>0</v>
      </c>
      <c r="S284">
        <v>8</v>
      </c>
    </row>
    <row r="285" spans="1:19">
      <c r="A285">
        <v>16</v>
      </c>
      <c r="B285">
        <v>68530090</v>
      </c>
      <c r="C285">
        <v>68576072</v>
      </c>
      <c r="D285" t="s">
        <v>835</v>
      </c>
      <c r="E285" t="s">
        <v>1593</v>
      </c>
      <c r="F285" t="s">
        <v>837</v>
      </c>
      <c r="G285" t="s">
        <v>1594</v>
      </c>
      <c r="H285" t="s">
        <v>927</v>
      </c>
      <c r="I285" t="s">
        <v>927</v>
      </c>
      <c r="J285" t="s">
        <v>1572</v>
      </c>
      <c r="K285">
        <v>1</v>
      </c>
      <c r="L285">
        <v>113</v>
      </c>
      <c r="M285">
        <v>0</v>
      </c>
      <c r="N285">
        <v>1</v>
      </c>
      <c r="O285">
        <v>2</v>
      </c>
      <c r="P285">
        <v>1</v>
      </c>
      <c r="Q285">
        <v>0</v>
      </c>
      <c r="R285">
        <v>0</v>
      </c>
      <c r="S285">
        <v>0</v>
      </c>
    </row>
    <row r="286" spans="1:19">
      <c r="A286">
        <v>17</v>
      </c>
      <c r="B286">
        <v>39737927</v>
      </c>
      <c r="C286">
        <v>39747291</v>
      </c>
      <c r="D286" t="s">
        <v>1595</v>
      </c>
      <c r="E286" t="s">
        <v>1596</v>
      </c>
      <c r="F286" t="s">
        <v>1597</v>
      </c>
      <c r="G286" t="s">
        <v>1598</v>
      </c>
      <c r="H286" t="s">
        <v>927</v>
      </c>
      <c r="I286" t="s">
        <v>927</v>
      </c>
      <c r="J286" t="s">
        <v>1599</v>
      </c>
      <c r="K286">
        <v>0</v>
      </c>
      <c r="L286">
        <v>118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</row>
    <row r="287" spans="1:19">
      <c r="A287">
        <v>17</v>
      </c>
      <c r="B287">
        <v>39737927</v>
      </c>
      <c r="C287">
        <v>39747291</v>
      </c>
      <c r="D287" t="s">
        <v>1595</v>
      </c>
      <c r="E287" t="s">
        <v>1600</v>
      </c>
      <c r="F287" t="s">
        <v>1597</v>
      </c>
      <c r="G287" t="s">
        <v>1601</v>
      </c>
      <c r="H287" t="s">
        <v>927</v>
      </c>
      <c r="I287" t="s">
        <v>927</v>
      </c>
      <c r="J287" t="s">
        <v>1599</v>
      </c>
      <c r="K287">
        <v>0</v>
      </c>
      <c r="L287">
        <v>532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</row>
    <row r="288" spans="1:19">
      <c r="A288">
        <v>17</v>
      </c>
      <c r="B288">
        <v>39737927</v>
      </c>
      <c r="C288">
        <v>39747291</v>
      </c>
      <c r="D288" t="s">
        <v>1595</v>
      </c>
      <c r="E288" t="s">
        <v>1602</v>
      </c>
      <c r="F288" t="s">
        <v>1597</v>
      </c>
      <c r="G288" t="s">
        <v>1603</v>
      </c>
      <c r="H288" t="s">
        <v>927</v>
      </c>
      <c r="I288" t="s">
        <v>927</v>
      </c>
      <c r="J288" t="s">
        <v>1599</v>
      </c>
      <c r="K288">
        <v>0</v>
      </c>
      <c r="L288">
        <v>532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</row>
    <row r="289" spans="1:19">
      <c r="A289">
        <v>17</v>
      </c>
      <c r="B289">
        <v>39737927</v>
      </c>
      <c r="C289">
        <v>39747291</v>
      </c>
      <c r="D289" t="s">
        <v>1595</v>
      </c>
      <c r="E289" t="s">
        <v>1604</v>
      </c>
      <c r="F289" t="s">
        <v>1597</v>
      </c>
      <c r="G289" t="s">
        <v>1605</v>
      </c>
      <c r="H289" t="s">
        <v>927</v>
      </c>
      <c r="I289" t="s">
        <v>927</v>
      </c>
      <c r="J289" t="s">
        <v>1599</v>
      </c>
      <c r="K289">
        <v>0</v>
      </c>
      <c r="L289">
        <v>555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</row>
    <row r="290" spans="1:19">
      <c r="A290">
        <v>17</v>
      </c>
      <c r="B290">
        <v>39737927</v>
      </c>
      <c r="C290">
        <v>39747291</v>
      </c>
      <c r="D290" t="s">
        <v>1595</v>
      </c>
      <c r="E290" t="s">
        <v>1606</v>
      </c>
      <c r="F290" t="s">
        <v>1597</v>
      </c>
      <c r="G290" t="s">
        <v>1607</v>
      </c>
      <c r="H290" t="s">
        <v>927</v>
      </c>
      <c r="I290" t="s">
        <v>927</v>
      </c>
      <c r="J290" t="s">
        <v>1599</v>
      </c>
      <c r="K290">
        <v>0</v>
      </c>
      <c r="L290">
        <v>532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</row>
    <row r="291" spans="1:19">
      <c r="A291">
        <v>17</v>
      </c>
      <c r="B291">
        <v>39737927</v>
      </c>
      <c r="C291">
        <v>39747291</v>
      </c>
      <c r="D291" t="s">
        <v>1595</v>
      </c>
      <c r="E291" t="s">
        <v>1608</v>
      </c>
      <c r="F291" t="s">
        <v>1597</v>
      </c>
      <c r="G291" t="s">
        <v>1609</v>
      </c>
      <c r="H291" t="s">
        <v>927</v>
      </c>
      <c r="I291" t="s">
        <v>927</v>
      </c>
      <c r="J291" t="s">
        <v>1599</v>
      </c>
      <c r="K291">
        <v>0</v>
      </c>
      <c r="L291">
        <v>447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</row>
    <row r="292" spans="1:19">
      <c r="A292">
        <v>17</v>
      </c>
      <c r="B292">
        <v>39757718</v>
      </c>
      <c r="C292">
        <v>39864312</v>
      </c>
      <c r="D292" t="s">
        <v>1610</v>
      </c>
      <c r="E292" t="s">
        <v>1611</v>
      </c>
      <c r="F292" t="s">
        <v>1612</v>
      </c>
      <c r="G292" t="s">
        <v>1613</v>
      </c>
      <c r="H292" t="s">
        <v>927</v>
      </c>
      <c r="I292" t="s">
        <v>927</v>
      </c>
      <c r="J292" t="s">
        <v>1614</v>
      </c>
      <c r="K292">
        <v>0</v>
      </c>
      <c r="L292">
        <v>470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</row>
    <row r="293" spans="1:19">
      <c r="A293">
        <v>17</v>
      </c>
      <c r="B293">
        <v>39757718</v>
      </c>
      <c r="C293">
        <v>39864312</v>
      </c>
      <c r="D293" t="s">
        <v>1610</v>
      </c>
      <c r="E293" t="s">
        <v>1615</v>
      </c>
      <c r="F293" t="s">
        <v>1612</v>
      </c>
      <c r="G293" t="s">
        <v>1616</v>
      </c>
      <c r="H293" t="s">
        <v>927</v>
      </c>
      <c r="I293" t="s">
        <v>927</v>
      </c>
      <c r="J293" t="s">
        <v>1614</v>
      </c>
      <c r="K293">
        <v>0</v>
      </c>
      <c r="L293">
        <v>431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</row>
    <row r="294" spans="1:19">
      <c r="A294">
        <v>17</v>
      </c>
      <c r="B294">
        <v>39757718</v>
      </c>
      <c r="C294">
        <v>39864312</v>
      </c>
      <c r="D294" t="s">
        <v>1610</v>
      </c>
      <c r="E294" t="s">
        <v>1617</v>
      </c>
      <c r="F294" t="s">
        <v>1612</v>
      </c>
      <c r="G294" t="s">
        <v>1618</v>
      </c>
      <c r="H294" t="s">
        <v>927</v>
      </c>
      <c r="I294" t="s">
        <v>927</v>
      </c>
      <c r="J294" t="s">
        <v>1614</v>
      </c>
      <c r="K294">
        <v>0</v>
      </c>
      <c r="L294">
        <v>470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</row>
    <row r="295" spans="1:19">
      <c r="A295">
        <v>17</v>
      </c>
      <c r="B295">
        <v>39757718</v>
      </c>
      <c r="C295">
        <v>39864312</v>
      </c>
      <c r="D295" t="s">
        <v>1610</v>
      </c>
      <c r="E295" t="s">
        <v>1619</v>
      </c>
      <c r="F295" t="s">
        <v>1612</v>
      </c>
      <c r="G295" t="s">
        <v>1620</v>
      </c>
      <c r="H295" t="s">
        <v>927</v>
      </c>
      <c r="I295" t="s">
        <v>927</v>
      </c>
      <c r="J295" t="s">
        <v>1614</v>
      </c>
      <c r="K295">
        <v>0</v>
      </c>
      <c r="L295">
        <v>453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</row>
    <row r="296" spans="1:19">
      <c r="A296">
        <v>17</v>
      </c>
      <c r="B296">
        <v>39757718</v>
      </c>
      <c r="C296">
        <v>39864312</v>
      </c>
      <c r="D296" t="s">
        <v>1610</v>
      </c>
      <c r="E296" t="s">
        <v>1621</v>
      </c>
      <c r="F296" t="s">
        <v>1612</v>
      </c>
      <c r="G296" t="s">
        <v>1622</v>
      </c>
      <c r="H296" t="s">
        <v>927</v>
      </c>
      <c r="I296" t="s">
        <v>927</v>
      </c>
      <c r="J296" t="s">
        <v>1614</v>
      </c>
      <c r="K296">
        <v>0</v>
      </c>
      <c r="L296">
        <v>414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</row>
    <row r="297" spans="1:19">
      <c r="A297">
        <v>17</v>
      </c>
      <c r="B297">
        <v>39757718</v>
      </c>
      <c r="C297">
        <v>39864312</v>
      </c>
      <c r="D297" t="s">
        <v>1610</v>
      </c>
      <c r="E297" t="s">
        <v>1623</v>
      </c>
      <c r="F297" t="s">
        <v>1612</v>
      </c>
      <c r="G297" t="s">
        <v>1624</v>
      </c>
      <c r="H297" t="s">
        <v>927</v>
      </c>
      <c r="I297" t="s">
        <v>927</v>
      </c>
      <c r="J297" t="s">
        <v>1614</v>
      </c>
      <c r="K297">
        <v>0</v>
      </c>
      <c r="L297">
        <v>262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</row>
    <row r="298" spans="1:19">
      <c r="A298">
        <v>17</v>
      </c>
      <c r="B298">
        <v>39757718</v>
      </c>
      <c r="C298">
        <v>39864312</v>
      </c>
      <c r="D298" t="s">
        <v>1610</v>
      </c>
      <c r="E298" t="s">
        <v>1625</v>
      </c>
      <c r="F298" t="s">
        <v>1612</v>
      </c>
      <c r="G298" t="s">
        <v>1626</v>
      </c>
      <c r="H298" t="s">
        <v>927</v>
      </c>
      <c r="I298" t="s">
        <v>927</v>
      </c>
      <c r="J298" t="s">
        <v>1614</v>
      </c>
      <c r="K298">
        <v>0</v>
      </c>
      <c r="L298">
        <v>509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</row>
    <row r="299" spans="1:19">
      <c r="A299">
        <v>17</v>
      </c>
      <c r="B299">
        <v>39757718</v>
      </c>
      <c r="C299">
        <v>39864312</v>
      </c>
      <c r="D299" t="s">
        <v>1610</v>
      </c>
      <c r="E299" t="s">
        <v>1627</v>
      </c>
      <c r="F299" t="s">
        <v>1612</v>
      </c>
      <c r="G299" t="s">
        <v>1628</v>
      </c>
      <c r="H299" t="s">
        <v>927</v>
      </c>
      <c r="I299" t="s">
        <v>927</v>
      </c>
      <c r="J299" t="s">
        <v>1614</v>
      </c>
      <c r="K299">
        <v>0</v>
      </c>
      <c r="L299">
        <v>436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</row>
    <row r="300" spans="1:19">
      <c r="A300">
        <v>17</v>
      </c>
      <c r="B300">
        <v>39757718</v>
      </c>
      <c r="C300">
        <v>39864312</v>
      </c>
      <c r="D300" t="s">
        <v>1610</v>
      </c>
      <c r="E300" t="s">
        <v>1629</v>
      </c>
      <c r="F300" t="s">
        <v>1612</v>
      </c>
      <c r="G300" t="s">
        <v>1630</v>
      </c>
      <c r="H300" t="s">
        <v>927</v>
      </c>
      <c r="I300" t="s">
        <v>927</v>
      </c>
      <c r="J300" t="s">
        <v>1614</v>
      </c>
      <c r="K300">
        <v>0</v>
      </c>
      <c r="L300">
        <v>375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</row>
    <row r="301" spans="1:19">
      <c r="A301">
        <v>17</v>
      </c>
      <c r="B301">
        <v>39757718</v>
      </c>
      <c r="C301">
        <v>39864312</v>
      </c>
      <c r="D301" t="s">
        <v>1610</v>
      </c>
      <c r="E301" t="s">
        <v>1631</v>
      </c>
      <c r="F301" t="s">
        <v>1612</v>
      </c>
      <c r="G301" t="s">
        <v>1632</v>
      </c>
      <c r="H301" t="s">
        <v>927</v>
      </c>
      <c r="I301" t="s">
        <v>927</v>
      </c>
      <c r="J301" t="s">
        <v>1614</v>
      </c>
      <c r="K301">
        <v>0</v>
      </c>
      <c r="L301">
        <v>327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</row>
    <row r="302" spans="1:19">
      <c r="A302">
        <v>17</v>
      </c>
      <c r="B302">
        <v>39757718</v>
      </c>
      <c r="C302">
        <v>39864312</v>
      </c>
      <c r="D302" t="s">
        <v>1610</v>
      </c>
      <c r="E302" t="s">
        <v>1633</v>
      </c>
      <c r="F302" t="s">
        <v>1612</v>
      </c>
      <c r="G302" t="s">
        <v>1634</v>
      </c>
      <c r="H302" t="s">
        <v>927</v>
      </c>
      <c r="I302" t="s">
        <v>927</v>
      </c>
      <c r="J302" t="s">
        <v>1614</v>
      </c>
      <c r="K302">
        <v>0</v>
      </c>
      <c r="L302">
        <v>366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</row>
    <row r="303" spans="1:19">
      <c r="A303">
        <v>17</v>
      </c>
      <c r="B303">
        <v>39757718</v>
      </c>
      <c r="C303">
        <v>39864312</v>
      </c>
      <c r="D303" t="s">
        <v>1610</v>
      </c>
      <c r="E303" t="s">
        <v>1635</v>
      </c>
      <c r="F303" t="s">
        <v>1612</v>
      </c>
      <c r="G303" t="s">
        <v>1636</v>
      </c>
      <c r="H303" t="s">
        <v>927</v>
      </c>
      <c r="I303" t="s">
        <v>927</v>
      </c>
      <c r="J303" t="s">
        <v>1614</v>
      </c>
      <c r="K303">
        <v>0</v>
      </c>
      <c r="L303">
        <v>422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</row>
    <row r="304" spans="1:19">
      <c r="A304">
        <v>17</v>
      </c>
      <c r="B304">
        <v>39757718</v>
      </c>
      <c r="C304">
        <v>39864312</v>
      </c>
      <c r="D304" t="s">
        <v>1610</v>
      </c>
      <c r="E304" t="s">
        <v>1637</v>
      </c>
      <c r="F304" t="s">
        <v>1612</v>
      </c>
      <c r="G304" t="s">
        <v>1638</v>
      </c>
      <c r="H304" t="s">
        <v>927</v>
      </c>
      <c r="I304" t="s">
        <v>927</v>
      </c>
      <c r="J304" t="s">
        <v>1614</v>
      </c>
      <c r="K304">
        <v>0</v>
      </c>
      <c r="L304">
        <v>475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</row>
    <row r="305" spans="1:19">
      <c r="A305">
        <v>17</v>
      </c>
      <c r="B305">
        <v>39757718</v>
      </c>
      <c r="C305">
        <v>39864312</v>
      </c>
      <c r="D305" t="s">
        <v>1610</v>
      </c>
      <c r="E305" t="s">
        <v>1639</v>
      </c>
      <c r="F305" t="s">
        <v>1612</v>
      </c>
      <c r="G305" t="s">
        <v>1640</v>
      </c>
      <c r="H305" t="s">
        <v>927</v>
      </c>
      <c r="I305" t="s">
        <v>927</v>
      </c>
      <c r="J305" t="s">
        <v>1614</v>
      </c>
      <c r="K305">
        <v>0</v>
      </c>
      <c r="L305">
        <v>288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</row>
    <row r="306" spans="1:19">
      <c r="A306">
        <v>17</v>
      </c>
      <c r="B306">
        <v>39757718</v>
      </c>
      <c r="C306">
        <v>39864312</v>
      </c>
      <c r="D306" t="s">
        <v>1610</v>
      </c>
      <c r="E306" t="s">
        <v>1641</v>
      </c>
      <c r="F306" t="s">
        <v>1612</v>
      </c>
      <c r="G306" t="s">
        <v>1642</v>
      </c>
      <c r="H306" t="s">
        <v>927</v>
      </c>
      <c r="I306" t="s">
        <v>927</v>
      </c>
      <c r="J306" t="s">
        <v>1614</v>
      </c>
      <c r="K306">
        <v>0</v>
      </c>
      <c r="L306">
        <v>262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</row>
    <row r="307" spans="1:19">
      <c r="A307">
        <v>19</v>
      </c>
      <c r="B307">
        <v>43785874</v>
      </c>
      <c r="C307">
        <v>43827206</v>
      </c>
      <c r="D307" t="s">
        <v>1643</v>
      </c>
      <c r="E307" t="s">
        <v>1644</v>
      </c>
      <c r="F307" t="s">
        <v>1645</v>
      </c>
      <c r="G307" t="s">
        <v>1646</v>
      </c>
      <c r="H307" t="s">
        <v>927</v>
      </c>
      <c r="I307" t="s">
        <v>927</v>
      </c>
      <c r="J307" t="s">
        <v>1647</v>
      </c>
      <c r="K307">
        <v>0</v>
      </c>
      <c r="L307">
        <v>251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</row>
    <row r="308" spans="1:19">
      <c r="A308">
        <v>19</v>
      </c>
      <c r="B308">
        <v>43785874</v>
      </c>
      <c r="C308">
        <v>43827206</v>
      </c>
      <c r="D308" t="s">
        <v>1643</v>
      </c>
      <c r="E308" t="s">
        <v>1648</v>
      </c>
      <c r="F308" t="s">
        <v>1645</v>
      </c>
      <c r="G308" t="s">
        <v>1649</v>
      </c>
      <c r="H308" t="s">
        <v>927</v>
      </c>
      <c r="I308" t="s">
        <v>927</v>
      </c>
      <c r="J308" t="s">
        <v>1647</v>
      </c>
      <c r="K308">
        <v>0</v>
      </c>
      <c r="L308">
        <v>208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</row>
    <row r="309" spans="1:19">
      <c r="A309">
        <v>19</v>
      </c>
      <c r="B309">
        <v>43785874</v>
      </c>
      <c r="C309">
        <v>43827206</v>
      </c>
      <c r="D309" t="s">
        <v>1643</v>
      </c>
      <c r="E309" t="s">
        <v>1650</v>
      </c>
      <c r="F309" t="s">
        <v>1645</v>
      </c>
      <c r="G309" t="s">
        <v>1651</v>
      </c>
      <c r="H309" t="s">
        <v>927</v>
      </c>
      <c r="I309" t="s">
        <v>927</v>
      </c>
      <c r="J309" t="s">
        <v>1647</v>
      </c>
      <c r="K309">
        <v>0</v>
      </c>
      <c r="L309">
        <v>208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</row>
    <row r="310" spans="1:19">
      <c r="A310">
        <v>19</v>
      </c>
      <c r="B310">
        <v>43785874</v>
      </c>
      <c r="C310">
        <v>43827206</v>
      </c>
      <c r="D310" t="s">
        <v>1643</v>
      </c>
      <c r="E310" t="s">
        <v>1652</v>
      </c>
      <c r="F310" t="s">
        <v>1645</v>
      </c>
      <c r="G310" t="s">
        <v>1653</v>
      </c>
      <c r="H310" t="s">
        <v>927</v>
      </c>
      <c r="I310" t="s">
        <v>927</v>
      </c>
      <c r="J310" t="s">
        <v>1647</v>
      </c>
      <c r="K310">
        <v>0</v>
      </c>
      <c r="L310">
        <v>127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</row>
    <row r="311" spans="1:19">
      <c r="A311">
        <v>19</v>
      </c>
      <c r="B311">
        <v>43785874</v>
      </c>
      <c r="C311">
        <v>43827206</v>
      </c>
      <c r="D311" t="s">
        <v>1643</v>
      </c>
      <c r="E311" t="s">
        <v>1654</v>
      </c>
      <c r="F311" t="s">
        <v>1645</v>
      </c>
      <c r="G311" t="s">
        <v>1655</v>
      </c>
      <c r="H311" t="s">
        <v>927</v>
      </c>
      <c r="I311" t="s">
        <v>927</v>
      </c>
      <c r="J311" t="s">
        <v>1647</v>
      </c>
      <c r="K311">
        <v>0</v>
      </c>
      <c r="L311">
        <v>113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</row>
    <row r="312" spans="1:19">
      <c r="A312">
        <v>19</v>
      </c>
      <c r="B312">
        <v>43827321</v>
      </c>
      <c r="C312">
        <v>43852017</v>
      </c>
      <c r="D312" t="s">
        <v>860</v>
      </c>
      <c r="E312" t="s">
        <v>1656</v>
      </c>
      <c r="F312" t="s">
        <v>862</v>
      </c>
      <c r="G312" t="s">
        <v>1657</v>
      </c>
      <c r="H312" t="s">
        <v>927</v>
      </c>
      <c r="I312" t="s">
        <v>927</v>
      </c>
      <c r="J312" t="s">
        <v>1658</v>
      </c>
      <c r="K312">
        <v>11</v>
      </c>
      <c r="L312">
        <v>679</v>
      </c>
      <c r="M312">
        <v>0</v>
      </c>
      <c r="N312">
        <v>11</v>
      </c>
      <c r="O312">
        <v>13</v>
      </c>
      <c r="P312">
        <v>3</v>
      </c>
      <c r="Q312">
        <v>1</v>
      </c>
      <c r="R312">
        <v>1</v>
      </c>
      <c r="S312">
        <v>11</v>
      </c>
    </row>
    <row r="313" spans="1:19">
      <c r="A313">
        <v>19</v>
      </c>
      <c r="B313">
        <v>43827321</v>
      </c>
      <c r="C313">
        <v>43852017</v>
      </c>
      <c r="D313" t="s">
        <v>860</v>
      </c>
      <c r="E313" t="s">
        <v>1659</v>
      </c>
      <c r="F313" t="s">
        <v>862</v>
      </c>
      <c r="G313" t="s">
        <v>1660</v>
      </c>
      <c r="H313" t="s">
        <v>927</v>
      </c>
      <c r="I313" t="s">
        <v>927</v>
      </c>
      <c r="J313" t="s">
        <v>1658</v>
      </c>
      <c r="K313">
        <v>0</v>
      </c>
      <c r="L313">
        <v>54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</row>
    <row r="314" spans="1:19">
      <c r="A314">
        <v>19</v>
      </c>
      <c r="B314">
        <v>43827321</v>
      </c>
      <c r="C314">
        <v>43852017</v>
      </c>
      <c r="D314" t="s">
        <v>860</v>
      </c>
      <c r="E314" t="s">
        <v>1661</v>
      </c>
      <c r="F314" t="s">
        <v>862</v>
      </c>
      <c r="G314" t="s">
        <v>1662</v>
      </c>
      <c r="H314" t="s">
        <v>927</v>
      </c>
      <c r="I314" t="s">
        <v>927</v>
      </c>
      <c r="J314" t="s">
        <v>1658</v>
      </c>
      <c r="K314">
        <v>11</v>
      </c>
      <c r="L314">
        <v>643</v>
      </c>
      <c r="M314">
        <v>0</v>
      </c>
      <c r="N314">
        <v>11</v>
      </c>
      <c r="O314">
        <v>13</v>
      </c>
      <c r="P314">
        <v>3</v>
      </c>
      <c r="Q314">
        <v>1</v>
      </c>
      <c r="R314">
        <v>1</v>
      </c>
      <c r="S314">
        <v>11</v>
      </c>
    </row>
    <row r="315" spans="1:19">
      <c r="A315">
        <v>19</v>
      </c>
      <c r="B315">
        <v>43827321</v>
      </c>
      <c r="C315">
        <v>43852017</v>
      </c>
      <c r="D315" t="s">
        <v>860</v>
      </c>
      <c r="E315" t="s">
        <v>1663</v>
      </c>
      <c r="F315" t="s">
        <v>862</v>
      </c>
      <c r="G315" t="s">
        <v>1664</v>
      </c>
      <c r="H315" t="s">
        <v>927</v>
      </c>
      <c r="I315" t="s">
        <v>927</v>
      </c>
      <c r="J315" t="s">
        <v>1658</v>
      </c>
      <c r="K315">
        <v>2</v>
      </c>
      <c r="L315">
        <v>45</v>
      </c>
      <c r="M315">
        <v>0</v>
      </c>
      <c r="N315">
        <v>2</v>
      </c>
      <c r="O315">
        <v>1</v>
      </c>
      <c r="P315">
        <v>1</v>
      </c>
      <c r="Q315">
        <v>0</v>
      </c>
      <c r="R315">
        <v>0</v>
      </c>
      <c r="S315">
        <v>0</v>
      </c>
    </row>
    <row r="316" spans="1:19">
      <c r="A316">
        <v>19</v>
      </c>
      <c r="B316">
        <v>43827321</v>
      </c>
      <c r="C316">
        <v>43852017</v>
      </c>
      <c r="D316" t="s">
        <v>860</v>
      </c>
      <c r="E316" t="s">
        <v>1665</v>
      </c>
      <c r="F316" t="s">
        <v>862</v>
      </c>
      <c r="G316" t="s">
        <v>1666</v>
      </c>
      <c r="H316" t="s">
        <v>927</v>
      </c>
      <c r="I316" t="s">
        <v>927</v>
      </c>
      <c r="J316" t="s">
        <v>1658</v>
      </c>
      <c r="K316">
        <v>4</v>
      </c>
      <c r="L316">
        <v>83</v>
      </c>
      <c r="M316">
        <v>0</v>
      </c>
      <c r="N316">
        <v>4</v>
      </c>
      <c r="O316">
        <v>1</v>
      </c>
      <c r="P316">
        <v>1</v>
      </c>
      <c r="Q316">
        <v>0</v>
      </c>
      <c r="R316">
        <v>1</v>
      </c>
      <c r="S316">
        <v>0</v>
      </c>
    </row>
    <row r="317" spans="1:19">
      <c r="A317">
        <v>19</v>
      </c>
      <c r="B317">
        <v>43827321</v>
      </c>
      <c r="C317">
        <v>43852017</v>
      </c>
      <c r="D317" t="s">
        <v>860</v>
      </c>
      <c r="E317" t="s">
        <v>1667</v>
      </c>
      <c r="F317" t="s">
        <v>862</v>
      </c>
      <c r="G317" t="s">
        <v>1668</v>
      </c>
      <c r="H317" t="s">
        <v>927</v>
      </c>
      <c r="I317" t="s">
        <v>927</v>
      </c>
      <c r="J317" t="s">
        <v>1658</v>
      </c>
      <c r="K317">
        <v>11</v>
      </c>
      <c r="L317">
        <v>679</v>
      </c>
      <c r="M317">
        <v>0</v>
      </c>
      <c r="N317">
        <v>11</v>
      </c>
      <c r="O317">
        <v>13</v>
      </c>
      <c r="P317">
        <v>3</v>
      </c>
      <c r="Q317">
        <v>1</v>
      </c>
      <c r="R317">
        <v>1</v>
      </c>
      <c r="S317">
        <v>11</v>
      </c>
    </row>
    <row r="318" spans="1:19">
      <c r="A318">
        <v>22</v>
      </c>
      <c r="B318">
        <v>20424584</v>
      </c>
      <c r="C318">
        <v>20437826</v>
      </c>
      <c r="D318" t="s">
        <v>1669</v>
      </c>
      <c r="E318" t="s">
        <v>1670</v>
      </c>
      <c r="F318" t="s">
        <v>1671</v>
      </c>
      <c r="G318" t="s">
        <v>1672</v>
      </c>
      <c r="H318" t="s">
        <v>927</v>
      </c>
      <c r="I318" t="s">
        <v>927</v>
      </c>
      <c r="J318" t="s">
        <v>1673</v>
      </c>
      <c r="K318">
        <v>0</v>
      </c>
      <c r="L318">
        <v>866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</row>
    <row r="319" spans="1:19">
      <c r="A319">
        <v>22</v>
      </c>
      <c r="B319">
        <v>20424584</v>
      </c>
      <c r="C319">
        <v>20437826</v>
      </c>
      <c r="D319" t="s">
        <v>1669</v>
      </c>
      <c r="E319" t="s">
        <v>1674</v>
      </c>
      <c r="F319" t="s">
        <v>1671</v>
      </c>
      <c r="G319" t="s">
        <v>1675</v>
      </c>
      <c r="H319" t="s">
        <v>927</v>
      </c>
      <c r="I319" t="s">
        <v>927</v>
      </c>
      <c r="J319" t="s">
        <v>1673</v>
      </c>
      <c r="K319">
        <v>0</v>
      </c>
      <c r="L319">
        <v>871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</row>
    <row r="320" spans="1:19">
      <c r="A320">
        <v>22</v>
      </c>
      <c r="B320">
        <v>39312882</v>
      </c>
      <c r="C320">
        <v>39320389</v>
      </c>
      <c r="D320" t="s">
        <v>893</v>
      </c>
      <c r="E320" t="s">
        <v>1676</v>
      </c>
      <c r="F320" t="s">
        <v>895</v>
      </c>
      <c r="G320" t="s">
        <v>1677</v>
      </c>
      <c r="H320" t="s">
        <v>927</v>
      </c>
      <c r="I320" t="s">
        <v>927</v>
      </c>
      <c r="J320" t="s">
        <v>1678</v>
      </c>
      <c r="K320">
        <v>0</v>
      </c>
      <c r="L320">
        <v>351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</row>
    <row r="321" spans="1:19">
      <c r="A321">
        <v>22</v>
      </c>
      <c r="B321">
        <v>39312882</v>
      </c>
      <c r="C321">
        <v>39320389</v>
      </c>
      <c r="D321" t="s">
        <v>893</v>
      </c>
      <c r="E321" t="s">
        <v>1679</v>
      </c>
      <c r="F321" t="s">
        <v>895</v>
      </c>
      <c r="G321" t="s">
        <v>1680</v>
      </c>
      <c r="H321" t="s">
        <v>927</v>
      </c>
      <c r="I321" t="s">
        <v>927</v>
      </c>
      <c r="J321" t="s">
        <v>1678</v>
      </c>
      <c r="K321">
        <v>4</v>
      </c>
      <c r="L321">
        <v>403</v>
      </c>
      <c r="M321">
        <v>0</v>
      </c>
      <c r="N321">
        <v>4</v>
      </c>
      <c r="O321">
        <v>3</v>
      </c>
      <c r="P321">
        <v>1</v>
      </c>
      <c r="Q321">
        <v>1</v>
      </c>
      <c r="R321">
        <v>0</v>
      </c>
      <c r="S321">
        <v>1</v>
      </c>
    </row>
    <row r="322" spans="1:19">
      <c r="A322">
        <v>22</v>
      </c>
      <c r="B322">
        <v>39312882</v>
      </c>
      <c r="C322">
        <v>39320389</v>
      </c>
      <c r="D322" t="s">
        <v>893</v>
      </c>
      <c r="E322" t="s">
        <v>1681</v>
      </c>
      <c r="F322" t="s">
        <v>895</v>
      </c>
      <c r="G322" t="s">
        <v>1682</v>
      </c>
      <c r="H322" t="s">
        <v>927</v>
      </c>
      <c r="I322" t="s">
        <v>927</v>
      </c>
      <c r="J322" t="s">
        <v>1678</v>
      </c>
      <c r="K322">
        <v>0</v>
      </c>
      <c r="L322">
        <v>272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</row>
    <row r="323" spans="1:19">
      <c r="A323">
        <v>22</v>
      </c>
      <c r="B323">
        <v>39312882</v>
      </c>
      <c r="C323">
        <v>39320389</v>
      </c>
      <c r="D323" t="s">
        <v>893</v>
      </c>
      <c r="E323" t="s">
        <v>1683</v>
      </c>
      <c r="F323" t="s">
        <v>895</v>
      </c>
      <c r="G323" t="s">
        <v>1684</v>
      </c>
      <c r="H323" t="s">
        <v>927</v>
      </c>
      <c r="I323" t="s">
        <v>927</v>
      </c>
      <c r="J323" t="s">
        <v>1678</v>
      </c>
      <c r="K323">
        <v>4</v>
      </c>
      <c r="L323">
        <v>305</v>
      </c>
      <c r="M323">
        <v>0</v>
      </c>
      <c r="N323">
        <v>4</v>
      </c>
      <c r="O323">
        <v>3</v>
      </c>
      <c r="P323">
        <v>1</v>
      </c>
      <c r="Q323">
        <v>1</v>
      </c>
      <c r="R323">
        <v>0</v>
      </c>
      <c r="S323">
        <v>1</v>
      </c>
    </row>
    <row r="324" spans="1:19">
      <c r="A324">
        <v>22</v>
      </c>
      <c r="B324">
        <v>39312882</v>
      </c>
      <c r="C324">
        <v>39320389</v>
      </c>
      <c r="D324" t="s">
        <v>893</v>
      </c>
      <c r="E324" t="s">
        <v>1685</v>
      </c>
      <c r="F324" t="s">
        <v>895</v>
      </c>
      <c r="G324" t="s">
        <v>1686</v>
      </c>
      <c r="H324" t="s">
        <v>927</v>
      </c>
      <c r="I324" t="s">
        <v>927</v>
      </c>
      <c r="J324" t="s">
        <v>1678</v>
      </c>
      <c r="K324">
        <v>4</v>
      </c>
      <c r="L324">
        <v>261</v>
      </c>
      <c r="M324">
        <v>0</v>
      </c>
      <c r="N324">
        <v>4</v>
      </c>
      <c r="O324">
        <v>5</v>
      </c>
      <c r="P324">
        <v>1</v>
      </c>
      <c r="Q324">
        <v>1</v>
      </c>
      <c r="R324">
        <v>0</v>
      </c>
      <c r="S324">
        <v>3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8"/>
  <sheetViews>
    <sheetView tabSelected="1" zoomScaleNormal="100" workbookViewId="0">
      <pane ySplit="1" topLeftCell="A2" activePane="bottomLeft" state="frozen"/>
      <selection pane="bottomLeft" sqref="A1:XFD1"/>
    </sheetView>
  </sheetViews>
  <sheetFormatPr defaultRowHeight="15"/>
  <cols>
    <col min="1" max="1025" width="10.7109375" customWidth="1"/>
  </cols>
  <sheetData>
    <row r="1" spans="1:20" s="1" customFormat="1" ht="13.9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914</v>
      </c>
      <c r="G1" s="1" t="s">
        <v>1687</v>
      </c>
      <c r="H1" s="1" t="s">
        <v>1688</v>
      </c>
      <c r="I1" s="1" t="s">
        <v>1689</v>
      </c>
      <c r="J1" s="1" t="s">
        <v>1690</v>
      </c>
      <c r="K1" s="1" t="s">
        <v>919</v>
      </c>
      <c r="L1" s="1" t="s">
        <v>920</v>
      </c>
      <c r="M1" s="1" t="s">
        <v>921</v>
      </c>
      <c r="N1" s="1" t="s">
        <v>922</v>
      </c>
      <c r="O1" s="1" t="s">
        <v>1691</v>
      </c>
      <c r="P1" s="1" t="s">
        <v>1692</v>
      </c>
      <c r="Q1" s="1" t="s">
        <v>1693</v>
      </c>
      <c r="R1" s="1" t="s">
        <v>1694</v>
      </c>
      <c r="S1" s="1" t="s">
        <v>1695</v>
      </c>
      <c r="T1" s="1" t="s">
        <v>24</v>
      </c>
    </row>
    <row r="2" spans="1:20">
      <c r="A2">
        <v>1</v>
      </c>
      <c r="B2">
        <v>2555639</v>
      </c>
      <c r="C2">
        <v>2565382</v>
      </c>
      <c r="D2" t="s">
        <v>923</v>
      </c>
      <c r="E2" t="s">
        <v>925</v>
      </c>
      <c r="F2">
        <v>0</v>
      </c>
      <c r="G2">
        <v>0</v>
      </c>
      <c r="H2">
        <v>0</v>
      </c>
      <c r="I2">
        <v>283</v>
      </c>
      <c r="J2">
        <f>TRUE()</f>
        <v>1</v>
      </c>
      <c r="K2">
        <v>0</v>
      </c>
      <c r="L2">
        <v>0</v>
      </c>
      <c r="M2">
        <v>0</v>
      </c>
      <c r="N2">
        <v>0</v>
      </c>
      <c r="R2">
        <v>5</v>
      </c>
      <c r="S2">
        <v>0</v>
      </c>
      <c r="T2">
        <v>0</v>
      </c>
    </row>
    <row r="3" spans="1:20">
      <c r="A3">
        <v>1</v>
      </c>
      <c r="B3">
        <v>2586491</v>
      </c>
      <c r="C3">
        <v>2591469</v>
      </c>
      <c r="D3" t="s">
        <v>26</v>
      </c>
      <c r="E3" t="s">
        <v>28</v>
      </c>
      <c r="F3">
        <v>3</v>
      </c>
      <c r="G3">
        <v>1</v>
      </c>
      <c r="H3">
        <v>2</v>
      </c>
      <c r="I3">
        <v>246</v>
      </c>
      <c r="J3">
        <f>FALSE()</f>
        <v>0</v>
      </c>
      <c r="K3">
        <v>2</v>
      </c>
      <c r="L3">
        <v>0</v>
      </c>
      <c r="M3">
        <v>0</v>
      </c>
      <c r="N3">
        <v>6</v>
      </c>
      <c r="R3">
        <v>0</v>
      </c>
      <c r="S3">
        <v>0</v>
      </c>
      <c r="T3">
        <v>0</v>
      </c>
    </row>
    <row r="4" spans="1:20">
      <c r="A4">
        <v>1</v>
      </c>
      <c r="B4">
        <v>2590639</v>
      </c>
      <c r="C4">
        <v>2633016</v>
      </c>
      <c r="D4" t="s">
        <v>42</v>
      </c>
      <c r="E4" t="s">
        <v>44</v>
      </c>
      <c r="F4">
        <v>11</v>
      </c>
      <c r="G4">
        <v>0</v>
      </c>
      <c r="H4">
        <v>11</v>
      </c>
      <c r="I4">
        <v>779</v>
      </c>
      <c r="J4">
        <f>TRUE()</f>
        <v>1</v>
      </c>
      <c r="K4">
        <v>2</v>
      </c>
      <c r="L4">
        <v>0</v>
      </c>
      <c r="M4">
        <v>3</v>
      </c>
      <c r="N4">
        <v>8</v>
      </c>
      <c r="R4">
        <v>3</v>
      </c>
      <c r="S4">
        <v>5</v>
      </c>
      <c r="T4">
        <v>0</v>
      </c>
    </row>
    <row r="5" spans="1:20">
      <c r="A5">
        <v>1</v>
      </c>
      <c r="B5">
        <v>12063303</v>
      </c>
      <c r="C5">
        <v>12144207</v>
      </c>
      <c r="D5" t="s">
        <v>965</v>
      </c>
      <c r="E5" t="s">
        <v>967</v>
      </c>
      <c r="F5">
        <v>0</v>
      </c>
      <c r="G5">
        <v>0</v>
      </c>
      <c r="H5">
        <v>0</v>
      </c>
      <c r="I5">
        <v>595</v>
      </c>
      <c r="J5">
        <f>TRUE()</f>
        <v>1</v>
      </c>
      <c r="K5">
        <v>0</v>
      </c>
      <c r="L5">
        <v>0</v>
      </c>
      <c r="M5">
        <v>0</v>
      </c>
      <c r="N5">
        <v>0</v>
      </c>
      <c r="O5" t="s">
        <v>1696</v>
      </c>
      <c r="R5">
        <v>4</v>
      </c>
      <c r="S5">
        <v>4</v>
      </c>
      <c r="T5">
        <v>2</v>
      </c>
    </row>
    <row r="6" spans="1:20">
      <c r="A6">
        <v>1</v>
      </c>
      <c r="B6">
        <v>12567910</v>
      </c>
      <c r="C6">
        <v>12618210</v>
      </c>
      <c r="D6" t="s">
        <v>78</v>
      </c>
      <c r="E6" t="s">
        <v>80</v>
      </c>
      <c r="F6">
        <v>1</v>
      </c>
      <c r="G6">
        <v>0</v>
      </c>
      <c r="H6">
        <v>1</v>
      </c>
      <c r="I6">
        <v>302</v>
      </c>
      <c r="J6">
        <f>TRUE()</f>
        <v>1</v>
      </c>
      <c r="K6">
        <v>1</v>
      </c>
      <c r="L6">
        <v>0</v>
      </c>
      <c r="M6">
        <v>0</v>
      </c>
      <c r="N6">
        <v>0</v>
      </c>
      <c r="R6">
        <v>4</v>
      </c>
      <c r="S6">
        <v>0</v>
      </c>
      <c r="T6">
        <v>0</v>
      </c>
    </row>
    <row r="7" spans="1:20">
      <c r="A7">
        <v>1</v>
      </c>
      <c r="B7">
        <v>19814029</v>
      </c>
      <c r="C7">
        <v>19815283</v>
      </c>
      <c r="D7" t="s">
        <v>980</v>
      </c>
      <c r="E7" t="s">
        <v>982</v>
      </c>
      <c r="F7">
        <v>0</v>
      </c>
      <c r="G7">
        <v>0</v>
      </c>
      <c r="H7">
        <v>0</v>
      </c>
      <c r="I7">
        <v>227</v>
      </c>
      <c r="J7">
        <f>TRUE()</f>
        <v>1</v>
      </c>
      <c r="K7">
        <v>0</v>
      </c>
      <c r="L7">
        <v>0</v>
      </c>
      <c r="M7">
        <v>0</v>
      </c>
      <c r="N7">
        <v>0</v>
      </c>
      <c r="R7">
        <v>0</v>
      </c>
      <c r="S7">
        <v>0</v>
      </c>
      <c r="T7">
        <v>0</v>
      </c>
    </row>
    <row r="8" spans="1:20">
      <c r="A8">
        <v>1</v>
      </c>
      <c r="B8">
        <v>19882395</v>
      </c>
      <c r="C8">
        <v>19912945</v>
      </c>
      <c r="D8" t="s">
        <v>985</v>
      </c>
      <c r="E8" t="s">
        <v>987</v>
      </c>
      <c r="F8">
        <v>0</v>
      </c>
      <c r="G8">
        <v>0</v>
      </c>
      <c r="H8">
        <v>0</v>
      </c>
      <c r="I8">
        <v>398</v>
      </c>
      <c r="J8">
        <f>TRUE()</f>
        <v>1</v>
      </c>
      <c r="K8">
        <v>0</v>
      </c>
      <c r="L8">
        <v>0</v>
      </c>
      <c r="M8">
        <v>0</v>
      </c>
      <c r="N8">
        <v>0</v>
      </c>
      <c r="Q8" t="s">
        <v>1697</v>
      </c>
      <c r="R8">
        <v>0</v>
      </c>
      <c r="S8">
        <v>0</v>
      </c>
      <c r="T8">
        <v>0</v>
      </c>
    </row>
    <row r="9" spans="1:20">
      <c r="A9">
        <v>1</v>
      </c>
      <c r="B9">
        <v>19920009</v>
      </c>
      <c r="C9">
        <v>19923617</v>
      </c>
      <c r="D9" t="s">
        <v>86</v>
      </c>
      <c r="E9" t="s">
        <v>88</v>
      </c>
      <c r="F9">
        <v>2</v>
      </c>
      <c r="G9">
        <v>2</v>
      </c>
      <c r="H9">
        <v>2</v>
      </c>
      <c r="I9">
        <v>142</v>
      </c>
      <c r="J9">
        <f>TRUE()</f>
        <v>1</v>
      </c>
      <c r="K9">
        <v>1</v>
      </c>
      <c r="L9">
        <v>0</v>
      </c>
      <c r="M9">
        <v>0</v>
      </c>
      <c r="N9">
        <v>3</v>
      </c>
      <c r="R9">
        <v>0</v>
      </c>
      <c r="S9">
        <v>4</v>
      </c>
      <c r="T9">
        <v>0</v>
      </c>
    </row>
    <row r="10" spans="1:20">
      <c r="A10">
        <v>1</v>
      </c>
      <c r="B10">
        <v>22428838</v>
      </c>
      <c r="C10">
        <v>22531157</v>
      </c>
      <c r="D10" t="s">
        <v>96</v>
      </c>
      <c r="E10" t="s">
        <v>98</v>
      </c>
      <c r="F10">
        <v>4</v>
      </c>
      <c r="G10">
        <v>0</v>
      </c>
      <c r="H10">
        <v>4</v>
      </c>
      <c r="I10">
        <v>1239</v>
      </c>
      <c r="J10">
        <f>TRUE()</f>
        <v>1</v>
      </c>
      <c r="K10">
        <v>1</v>
      </c>
      <c r="L10">
        <v>0</v>
      </c>
      <c r="M10">
        <v>0</v>
      </c>
      <c r="N10">
        <v>3</v>
      </c>
      <c r="R10">
        <v>0</v>
      </c>
      <c r="S10">
        <v>0</v>
      </c>
      <c r="T10">
        <v>0</v>
      </c>
    </row>
    <row r="11" spans="1:20">
      <c r="A11">
        <v>1</v>
      </c>
      <c r="B11">
        <v>67092165</v>
      </c>
      <c r="C11">
        <v>67231853</v>
      </c>
      <c r="D11" t="s">
        <v>108</v>
      </c>
      <c r="E11" t="s">
        <v>110</v>
      </c>
      <c r="F11">
        <v>3</v>
      </c>
      <c r="G11">
        <v>0</v>
      </c>
      <c r="H11">
        <v>3</v>
      </c>
      <c r="I11">
        <v>400</v>
      </c>
      <c r="J11">
        <f>TRUE()</f>
        <v>1</v>
      </c>
      <c r="K11">
        <v>2</v>
      </c>
      <c r="L11">
        <v>0</v>
      </c>
      <c r="M11">
        <v>0</v>
      </c>
      <c r="N11">
        <v>8</v>
      </c>
      <c r="R11">
        <v>0</v>
      </c>
      <c r="S11">
        <v>0</v>
      </c>
      <c r="T11">
        <v>0</v>
      </c>
    </row>
    <row r="12" spans="1:20">
      <c r="A12">
        <v>1</v>
      </c>
      <c r="B12">
        <v>67138907</v>
      </c>
      <c r="C12">
        <v>67259979</v>
      </c>
      <c r="D12" t="s">
        <v>1016</v>
      </c>
      <c r="E12" t="s">
        <v>1018</v>
      </c>
      <c r="F12">
        <v>0</v>
      </c>
      <c r="G12">
        <v>0</v>
      </c>
      <c r="H12">
        <v>0</v>
      </c>
      <c r="I12">
        <v>629</v>
      </c>
      <c r="J12">
        <f>TRUE()</f>
        <v>1</v>
      </c>
      <c r="K12">
        <v>0</v>
      </c>
      <c r="L12">
        <v>0</v>
      </c>
      <c r="M12">
        <v>0</v>
      </c>
      <c r="N12">
        <v>0</v>
      </c>
      <c r="R12">
        <v>4</v>
      </c>
      <c r="S12">
        <v>0</v>
      </c>
      <c r="T12">
        <v>0</v>
      </c>
    </row>
    <row r="13" spans="1:20">
      <c r="A13">
        <v>1</v>
      </c>
      <c r="B13">
        <v>161505430</v>
      </c>
      <c r="C13">
        <v>161524013</v>
      </c>
      <c r="D13" t="s">
        <v>121</v>
      </c>
      <c r="E13" t="s">
        <v>123</v>
      </c>
      <c r="F13">
        <v>2</v>
      </c>
      <c r="G13">
        <v>0</v>
      </c>
      <c r="H13">
        <v>2</v>
      </c>
      <c r="I13">
        <v>317</v>
      </c>
      <c r="J13">
        <f>TRUE()</f>
        <v>1</v>
      </c>
      <c r="K13">
        <v>1</v>
      </c>
      <c r="L13">
        <v>0</v>
      </c>
      <c r="M13">
        <v>0</v>
      </c>
      <c r="N13">
        <v>5</v>
      </c>
      <c r="P13" t="s">
        <v>1696</v>
      </c>
      <c r="R13">
        <v>4</v>
      </c>
      <c r="S13">
        <v>0</v>
      </c>
      <c r="T13">
        <v>35</v>
      </c>
    </row>
    <row r="14" spans="1:20">
      <c r="A14">
        <v>1</v>
      </c>
      <c r="B14">
        <v>200891048</v>
      </c>
      <c r="C14">
        <v>200915742</v>
      </c>
      <c r="D14" t="s">
        <v>130</v>
      </c>
      <c r="E14" t="s">
        <v>132</v>
      </c>
      <c r="F14">
        <v>1</v>
      </c>
      <c r="G14">
        <v>0</v>
      </c>
      <c r="H14">
        <v>1</v>
      </c>
      <c r="I14">
        <v>663</v>
      </c>
      <c r="J14">
        <f>TRUE()</f>
        <v>1</v>
      </c>
      <c r="K14">
        <v>1</v>
      </c>
      <c r="L14">
        <v>1</v>
      </c>
      <c r="M14">
        <v>0</v>
      </c>
      <c r="N14">
        <v>0</v>
      </c>
      <c r="R14">
        <v>0</v>
      </c>
      <c r="S14">
        <v>0</v>
      </c>
      <c r="T14">
        <v>0</v>
      </c>
    </row>
    <row r="15" spans="1:20">
      <c r="A15">
        <v>1</v>
      </c>
      <c r="B15">
        <v>200969390</v>
      </c>
      <c r="C15">
        <v>201023700</v>
      </c>
      <c r="D15" t="s">
        <v>137</v>
      </c>
      <c r="E15" t="s">
        <v>139</v>
      </c>
      <c r="F15">
        <v>4</v>
      </c>
      <c r="G15">
        <v>3</v>
      </c>
      <c r="H15">
        <v>4</v>
      </c>
      <c r="I15">
        <v>1637</v>
      </c>
      <c r="J15">
        <f>TRUE()</f>
        <v>1</v>
      </c>
      <c r="K15">
        <v>3</v>
      </c>
      <c r="L15">
        <v>2</v>
      </c>
      <c r="M15">
        <v>1</v>
      </c>
      <c r="N15">
        <v>15</v>
      </c>
      <c r="O15" t="s">
        <v>1696</v>
      </c>
      <c r="R15">
        <v>0</v>
      </c>
      <c r="S15">
        <v>0</v>
      </c>
      <c r="T15">
        <v>0</v>
      </c>
    </row>
    <row r="16" spans="1:20">
      <c r="A16">
        <v>1</v>
      </c>
      <c r="B16">
        <v>206767602</v>
      </c>
      <c r="C16">
        <v>206774541</v>
      </c>
      <c r="D16" t="s">
        <v>160</v>
      </c>
      <c r="E16" t="s">
        <v>162</v>
      </c>
      <c r="F16">
        <v>4</v>
      </c>
      <c r="G16">
        <v>0</v>
      </c>
      <c r="H16">
        <v>4</v>
      </c>
      <c r="I16">
        <v>178</v>
      </c>
      <c r="J16">
        <f>TRUE()</f>
        <v>1</v>
      </c>
      <c r="K16">
        <v>1</v>
      </c>
      <c r="L16">
        <v>0</v>
      </c>
      <c r="M16">
        <v>2</v>
      </c>
      <c r="N16">
        <v>0</v>
      </c>
      <c r="R16">
        <v>0</v>
      </c>
      <c r="S16">
        <v>5</v>
      </c>
      <c r="T16">
        <v>0</v>
      </c>
    </row>
    <row r="17" spans="1:20">
      <c r="A17">
        <v>1</v>
      </c>
      <c r="B17">
        <v>206770764</v>
      </c>
      <c r="C17">
        <v>206842981</v>
      </c>
      <c r="D17" t="s">
        <v>174</v>
      </c>
      <c r="E17" t="s">
        <v>176</v>
      </c>
      <c r="F17">
        <v>2</v>
      </c>
      <c r="G17">
        <v>2</v>
      </c>
      <c r="H17">
        <v>2</v>
      </c>
      <c r="I17">
        <v>215</v>
      </c>
      <c r="J17">
        <f>TRUE()</f>
        <v>1</v>
      </c>
      <c r="K17">
        <v>1</v>
      </c>
      <c r="L17">
        <v>0</v>
      </c>
      <c r="M17">
        <v>2</v>
      </c>
      <c r="N17">
        <v>5</v>
      </c>
      <c r="R17">
        <v>0</v>
      </c>
      <c r="S17">
        <v>5</v>
      </c>
      <c r="T17">
        <v>0</v>
      </c>
    </row>
    <row r="18" spans="1:20">
      <c r="A18">
        <v>2</v>
      </c>
      <c r="B18">
        <v>60940222</v>
      </c>
      <c r="C18">
        <v>61018259</v>
      </c>
      <c r="D18" t="s">
        <v>1073</v>
      </c>
      <c r="E18" t="s">
        <v>1075</v>
      </c>
      <c r="F18">
        <v>0</v>
      </c>
      <c r="G18">
        <v>0</v>
      </c>
      <c r="H18">
        <v>0</v>
      </c>
      <c r="I18">
        <v>529</v>
      </c>
      <c r="J18">
        <f>TRUE()</f>
        <v>1</v>
      </c>
      <c r="K18">
        <v>0</v>
      </c>
      <c r="L18">
        <v>0</v>
      </c>
      <c r="M18">
        <v>0</v>
      </c>
      <c r="N18">
        <v>0</v>
      </c>
      <c r="R18">
        <v>0</v>
      </c>
      <c r="S18">
        <v>0</v>
      </c>
      <c r="T18">
        <v>0</v>
      </c>
    </row>
    <row r="19" spans="1:20">
      <c r="A19">
        <v>3</v>
      </c>
      <c r="B19">
        <v>49554477</v>
      </c>
      <c r="C19">
        <v>49671549</v>
      </c>
      <c r="D19" t="s">
        <v>187</v>
      </c>
      <c r="E19" t="s">
        <v>189</v>
      </c>
      <c r="F19">
        <v>9</v>
      </c>
      <c r="G19">
        <v>9</v>
      </c>
      <c r="H19">
        <v>9</v>
      </c>
      <c r="I19">
        <v>3926</v>
      </c>
      <c r="J19">
        <f>TRUE()</f>
        <v>1</v>
      </c>
      <c r="K19">
        <v>5</v>
      </c>
      <c r="L19">
        <v>0</v>
      </c>
      <c r="M19">
        <v>1</v>
      </c>
      <c r="N19">
        <v>6</v>
      </c>
      <c r="R19">
        <v>0</v>
      </c>
      <c r="S19">
        <v>0</v>
      </c>
      <c r="T19">
        <v>0</v>
      </c>
    </row>
    <row r="20" spans="1:20">
      <c r="A20">
        <v>3</v>
      </c>
      <c r="B20">
        <v>49674014</v>
      </c>
      <c r="C20">
        <v>49683971</v>
      </c>
      <c r="D20" t="s">
        <v>219</v>
      </c>
      <c r="E20" t="s">
        <v>221</v>
      </c>
      <c r="F20">
        <v>7</v>
      </c>
      <c r="G20">
        <v>0</v>
      </c>
      <c r="H20">
        <v>5</v>
      </c>
      <c r="I20">
        <v>737</v>
      </c>
      <c r="J20">
        <f>FALSE()</f>
        <v>0</v>
      </c>
      <c r="K20">
        <v>4</v>
      </c>
      <c r="L20">
        <v>1</v>
      </c>
      <c r="M20">
        <v>0</v>
      </c>
      <c r="N20">
        <v>9</v>
      </c>
      <c r="R20">
        <v>0</v>
      </c>
      <c r="S20">
        <v>4</v>
      </c>
      <c r="T20">
        <v>20</v>
      </c>
    </row>
    <row r="21" spans="1:20">
      <c r="A21">
        <v>3</v>
      </c>
      <c r="B21">
        <v>49683947</v>
      </c>
      <c r="C21">
        <v>49689501</v>
      </c>
      <c r="D21" t="s">
        <v>244</v>
      </c>
      <c r="E21" t="s">
        <v>246</v>
      </c>
      <c r="F21">
        <v>2</v>
      </c>
      <c r="G21">
        <v>0</v>
      </c>
      <c r="H21">
        <v>2</v>
      </c>
      <c r="I21">
        <v>725</v>
      </c>
      <c r="J21">
        <f>TRUE()</f>
        <v>1</v>
      </c>
      <c r="K21">
        <v>1</v>
      </c>
      <c r="L21">
        <v>1</v>
      </c>
      <c r="M21">
        <v>0</v>
      </c>
      <c r="N21">
        <v>9</v>
      </c>
      <c r="R21">
        <v>0</v>
      </c>
      <c r="S21">
        <v>5</v>
      </c>
      <c r="T21">
        <v>0</v>
      </c>
    </row>
    <row r="22" spans="1:20">
      <c r="A22">
        <v>3</v>
      </c>
      <c r="B22">
        <v>188947214</v>
      </c>
      <c r="C22">
        <v>189325304</v>
      </c>
      <c r="D22" t="s">
        <v>256</v>
      </c>
      <c r="E22" t="s">
        <v>258</v>
      </c>
      <c r="F22">
        <v>7</v>
      </c>
      <c r="G22">
        <v>1</v>
      </c>
      <c r="H22">
        <v>7</v>
      </c>
      <c r="I22">
        <v>275</v>
      </c>
      <c r="J22">
        <f>TRUE()</f>
        <v>1</v>
      </c>
      <c r="K22">
        <v>3</v>
      </c>
      <c r="L22">
        <v>0</v>
      </c>
      <c r="M22">
        <v>1</v>
      </c>
      <c r="N22">
        <v>10</v>
      </c>
      <c r="Q22" t="s">
        <v>1697</v>
      </c>
      <c r="R22">
        <v>0</v>
      </c>
      <c r="S22">
        <v>0</v>
      </c>
      <c r="T22">
        <v>0</v>
      </c>
    </row>
    <row r="23" spans="1:20">
      <c r="A23">
        <v>5</v>
      </c>
      <c r="B23">
        <v>612340</v>
      </c>
      <c r="C23">
        <v>667168</v>
      </c>
      <c r="D23" t="s">
        <v>282</v>
      </c>
      <c r="E23" t="s">
        <v>284</v>
      </c>
      <c r="F23">
        <v>5</v>
      </c>
      <c r="G23">
        <v>5</v>
      </c>
      <c r="H23">
        <v>5</v>
      </c>
      <c r="I23">
        <v>647</v>
      </c>
      <c r="J23">
        <f>TRUE()</f>
        <v>1</v>
      </c>
      <c r="K23">
        <v>2</v>
      </c>
      <c r="L23">
        <v>1</v>
      </c>
      <c r="M23">
        <v>0</v>
      </c>
      <c r="N23">
        <v>6</v>
      </c>
      <c r="R23">
        <v>0</v>
      </c>
      <c r="S23">
        <v>0</v>
      </c>
      <c r="T23">
        <v>0</v>
      </c>
    </row>
    <row r="24" spans="1:20">
      <c r="A24">
        <v>5</v>
      </c>
      <c r="B24">
        <v>659862</v>
      </c>
      <c r="C24">
        <v>693352</v>
      </c>
      <c r="D24" t="s">
        <v>1113</v>
      </c>
      <c r="E24" t="s">
        <v>1115</v>
      </c>
      <c r="F24">
        <v>0</v>
      </c>
      <c r="G24">
        <v>0</v>
      </c>
      <c r="H24">
        <v>0</v>
      </c>
      <c r="I24">
        <v>219</v>
      </c>
      <c r="J24">
        <f>TRUE()</f>
        <v>1</v>
      </c>
      <c r="K24">
        <v>0</v>
      </c>
      <c r="L24">
        <v>0</v>
      </c>
      <c r="M24">
        <v>0</v>
      </c>
      <c r="N24">
        <v>0</v>
      </c>
      <c r="R24">
        <v>0</v>
      </c>
      <c r="S24">
        <v>0</v>
      </c>
      <c r="T24">
        <v>0</v>
      </c>
    </row>
    <row r="25" spans="1:20">
      <c r="A25">
        <v>6</v>
      </c>
      <c r="B25">
        <v>31114750</v>
      </c>
      <c r="C25">
        <v>31140092</v>
      </c>
      <c r="D25" t="s">
        <v>1118</v>
      </c>
      <c r="E25" t="s">
        <v>1120</v>
      </c>
      <c r="F25">
        <v>0</v>
      </c>
      <c r="G25">
        <v>0</v>
      </c>
      <c r="H25">
        <v>0</v>
      </c>
      <c r="I25">
        <v>152</v>
      </c>
      <c r="J25">
        <f>TRUE()</f>
        <v>1</v>
      </c>
      <c r="K25">
        <v>0</v>
      </c>
      <c r="L25">
        <v>0</v>
      </c>
      <c r="M25">
        <v>0</v>
      </c>
      <c r="N25">
        <v>0</v>
      </c>
      <c r="R25">
        <v>0</v>
      </c>
      <c r="S25">
        <v>0</v>
      </c>
      <c r="T25">
        <v>0</v>
      </c>
    </row>
    <row r="26" spans="1:20">
      <c r="A26">
        <v>6</v>
      </c>
      <c r="B26">
        <v>31115087</v>
      </c>
      <c r="C26">
        <v>31120446</v>
      </c>
      <c r="D26" t="s">
        <v>1127</v>
      </c>
      <c r="E26" t="s">
        <v>1129</v>
      </c>
      <c r="F26">
        <v>0</v>
      </c>
      <c r="G26">
        <v>0</v>
      </c>
      <c r="H26">
        <v>0</v>
      </c>
      <c r="I26">
        <v>529</v>
      </c>
      <c r="J26">
        <f>TRUE()</f>
        <v>1</v>
      </c>
      <c r="K26">
        <v>0</v>
      </c>
      <c r="L26">
        <v>0</v>
      </c>
      <c r="M26">
        <v>0</v>
      </c>
      <c r="N26">
        <v>0</v>
      </c>
      <c r="R26">
        <v>5</v>
      </c>
      <c r="S26">
        <v>5</v>
      </c>
      <c r="T26">
        <v>0</v>
      </c>
    </row>
    <row r="27" spans="1:20">
      <c r="A27">
        <v>6</v>
      </c>
      <c r="B27">
        <v>31137534</v>
      </c>
      <c r="C27">
        <v>31139066</v>
      </c>
      <c r="D27" t="s">
        <v>1132</v>
      </c>
      <c r="E27" t="s">
        <v>1134</v>
      </c>
      <c r="F27">
        <v>0</v>
      </c>
      <c r="G27">
        <v>0</v>
      </c>
      <c r="H27">
        <v>0</v>
      </c>
      <c r="I27">
        <v>136</v>
      </c>
      <c r="J27">
        <f>TRUE()</f>
        <v>1</v>
      </c>
      <c r="K27">
        <v>0</v>
      </c>
      <c r="L27">
        <v>0</v>
      </c>
      <c r="M27">
        <v>0</v>
      </c>
      <c r="N27">
        <v>0</v>
      </c>
      <c r="R27">
        <v>0</v>
      </c>
      <c r="S27">
        <v>3</v>
      </c>
      <c r="T27">
        <v>0</v>
      </c>
    </row>
    <row r="28" spans="1:20">
      <c r="A28">
        <v>6</v>
      </c>
      <c r="B28">
        <v>31142439</v>
      </c>
      <c r="C28">
        <v>31158238</v>
      </c>
      <c r="D28" t="s">
        <v>307</v>
      </c>
      <c r="E28" t="s">
        <v>309</v>
      </c>
      <c r="F28">
        <v>9</v>
      </c>
      <c r="G28">
        <v>0</v>
      </c>
      <c r="H28">
        <v>9</v>
      </c>
      <c r="I28">
        <v>871</v>
      </c>
      <c r="J28">
        <f>TRUE()</f>
        <v>1</v>
      </c>
      <c r="K28">
        <v>2</v>
      </c>
      <c r="L28">
        <v>0</v>
      </c>
      <c r="M28">
        <v>1</v>
      </c>
      <c r="N28">
        <v>6</v>
      </c>
      <c r="R28">
        <v>0</v>
      </c>
      <c r="S28">
        <v>0</v>
      </c>
      <c r="T28">
        <v>0</v>
      </c>
    </row>
    <row r="29" spans="1:20">
      <c r="A29">
        <v>6</v>
      </c>
      <c r="B29">
        <v>31158547</v>
      </c>
      <c r="C29">
        <v>31167159</v>
      </c>
      <c r="D29" t="s">
        <v>1176</v>
      </c>
      <c r="E29" t="s">
        <v>1178</v>
      </c>
      <c r="F29">
        <v>0</v>
      </c>
      <c r="G29">
        <v>0</v>
      </c>
      <c r="H29">
        <v>0</v>
      </c>
      <c r="I29">
        <v>345</v>
      </c>
      <c r="J29">
        <f>TRUE()</f>
        <v>1</v>
      </c>
      <c r="K29">
        <v>0</v>
      </c>
      <c r="L29">
        <v>0</v>
      </c>
      <c r="M29">
        <v>0</v>
      </c>
      <c r="N29">
        <v>0</v>
      </c>
      <c r="R29">
        <v>0</v>
      </c>
      <c r="S29">
        <v>0</v>
      </c>
      <c r="T29">
        <v>0</v>
      </c>
    </row>
    <row r="30" spans="1:20">
      <c r="A30">
        <v>6</v>
      </c>
      <c r="B30">
        <v>31164337</v>
      </c>
      <c r="C30">
        <v>31180731</v>
      </c>
      <c r="D30" t="s">
        <v>336</v>
      </c>
      <c r="E30" t="s">
        <v>338</v>
      </c>
      <c r="F30">
        <v>1</v>
      </c>
      <c r="G30">
        <v>0</v>
      </c>
      <c r="H30">
        <v>1</v>
      </c>
      <c r="I30">
        <v>360</v>
      </c>
      <c r="J30">
        <f>TRUE()</f>
        <v>1</v>
      </c>
      <c r="K30">
        <v>1</v>
      </c>
      <c r="L30">
        <v>0</v>
      </c>
      <c r="M30">
        <v>0</v>
      </c>
      <c r="N30">
        <v>0</v>
      </c>
      <c r="R30">
        <v>0</v>
      </c>
      <c r="S30">
        <v>0</v>
      </c>
      <c r="T30">
        <v>0</v>
      </c>
    </row>
    <row r="31" spans="1:20">
      <c r="A31">
        <v>6</v>
      </c>
      <c r="B31">
        <v>32288526</v>
      </c>
      <c r="C31">
        <v>32371912</v>
      </c>
      <c r="D31" t="s">
        <v>342</v>
      </c>
      <c r="E31" t="s">
        <v>344</v>
      </c>
      <c r="F31">
        <v>11</v>
      </c>
      <c r="G31">
        <v>0</v>
      </c>
      <c r="H31">
        <v>8</v>
      </c>
      <c r="I31">
        <v>565</v>
      </c>
      <c r="J31">
        <f>FALSE()</f>
        <v>0</v>
      </c>
      <c r="K31">
        <v>2</v>
      </c>
      <c r="L31">
        <v>1</v>
      </c>
      <c r="M31">
        <v>2</v>
      </c>
      <c r="N31">
        <v>9</v>
      </c>
      <c r="R31">
        <v>0</v>
      </c>
      <c r="S31">
        <v>0</v>
      </c>
      <c r="T31">
        <v>0</v>
      </c>
    </row>
    <row r="32" spans="1:20">
      <c r="A32">
        <v>6</v>
      </c>
      <c r="B32">
        <v>32393963</v>
      </c>
      <c r="C32">
        <v>32407128</v>
      </c>
      <c r="D32" t="s">
        <v>381</v>
      </c>
      <c r="E32" t="s">
        <v>383</v>
      </c>
      <c r="F32">
        <v>5</v>
      </c>
      <c r="G32">
        <v>0</v>
      </c>
      <c r="H32">
        <v>5</v>
      </c>
      <c r="I32">
        <v>482</v>
      </c>
      <c r="J32">
        <f>TRUE()</f>
        <v>1</v>
      </c>
      <c r="K32">
        <v>2</v>
      </c>
      <c r="L32">
        <v>0</v>
      </c>
      <c r="M32">
        <v>0</v>
      </c>
      <c r="N32">
        <v>66</v>
      </c>
      <c r="R32">
        <v>4</v>
      </c>
      <c r="S32">
        <v>0</v>
      </c>
      <c r="T32">
        <v>0</v>
      </c>
    </row>
    <row r="33" spans="1:20">
      <c r="A33">
        <v>6</v>
      </c>
      <c r="B33">
        <v>32439878</v>
      </c>
      <c r="C33">
        <v>32445046</v>
      </c>
      <c r="D33" t="s">
        <v>1229</v>
      </c>
      <c r="E33" t="s">
        <v>1231</v>
      </c>
      <c r="F33">
        <v>0</v>
      </c>
      <c r="G33">
        <v>0</v>
      </c>
      <c r="H33">
        <v>0</v>
      </c>
      <c r="I33">
        <v>254</v>
      </c>
      <c r="J33">
        <f>TRUE()</f>
        <v>1</v>
      </c>
      <c r="K33">
        <v>0</v>
      </c>
      <c r="L33">
        <v>0</v>
      </c>
      <c r="M33">
        <v>0</v>
      </c>
      <c r="N33">
        <v>0</v>
      </c>
      <c r="O33" t="s">
        <v>1696</v>
      </c>
      <c r="P33" t="s">
        <v>1696</v>
      </c>
      <c r="R33">
        <v>5</v>
      </c>
      <c r="S33">
        <v>4</v>
      </c>
      <c r="T33">
        <v>0</v>
      </c>
    </row>
    <row r="34" spans="1:20">
      <c r="A34">
        <v>6</v>
      </c>
      <c r="B34">
        <v>32517353</v>
      </c>
      <c r="C34">
        <v>32530287</v>
      </c>
      <c r="D34" t="s">
        <v>1236</v>
      </c>
      <c r="E34" t="s">
        <v>1238</v>
      </c>
      <c r="F34">
        <v>0</v>
      </c>
      <c r="G34">
        <v>0</v>
      </c>
      <c r="H34">
        <v>0</v>
      </c>
      <c r="I34">
        <v>266</v>
      </c>
      <c r="J34">
        <f>TRUE()</f>
        <v>1</v>
      </c>
      <c r="K34">
        <v>0</v>
      </c>
      <c r="L34">
        <v>0</v>
      </c>
      <c r="M34">
        <v>0</v>
      </c>
      <c r="N34">
        <v>0</v>
      </c>
      <c r="P34" t="s">
        <v>1696</v>
      </c>
      <c r="R34">
        <v>4</v>
      </c>
      <c r="S34">
        <v>4</v>
      </c>
      <c r="T34">
        <v>169</v>
      </c>
    </row>
    <row r="35" spans="1:20">
      <c r="A35">
        <v>6</v>
      </c>
      <c r="B35">
        <v>32578769</v>
      </c>
      <c r="C35">
        <v>32589848</v>
      </c>
      <c r="D35" t="s">
        <v>396</v>
      </c>
      <c r="E35" t="s">
        <v>398</v>
      </c>
      <c r="F35">
        <v>1</v>
      </c>
      <c r="G35">
        <v>1</v>
      </c>
      <c r="H35">
        <v>1</v>
      </c>
      <c r="I35">
        <v>266</v>
      </c>
      <c r="J35">
        <f>TRUE()</f>
        <v>1</v>
      </c>
      <c r="K35">
        <v>1</v>
      </c>
      <c r="L35">
        <v>0</v>
      </c>
      <c r="M35">
        <v>0</v>
      </c>
      <c r="N35">
        <v>2</v>
      </c>
      <c r="O35" t="s">
        <v>1696</v>
      </c>
      <c r="P35" t="s">
        <v>1696</v>
      </c>
      <c r="Q35" t="s">
        <v>1698</v>
      </c>
      <c r="R35">
        <v>5</v>
      </c>
      <c r="S35">
        <v>4</v>
      </c>
      <c r="T35">
        <v>261</v>
      </c>
    </row>
    <row r="36" spans="1:20">
      <c r="A36">
        <v>6</v>
      </c>
      <c r="B36">
        <v>32628179</v>
      </c>
      <c r="C36">
        <v>32647062</v>
      </c>
      <c r="D36" t="s">
        <v>405</v>
      </c>
      <c r="E36" t="s">
        <v>407</v>
      </c>
      <c r="F36">
        <v>2</v>
      </c>
      <c r="G36">
        <v>0</v>
      </c>
      <c r="H36">
        <v>2</v>
      </c>
      <c r="I36">
        <v>255</v>
      </c>
      <c r="J36">
        <f>TRUE()</f>
        <v>1</v>
      </c>
      <c r="K36">
        <v>2</v>
      </c>
      <c r="L36">
        <v>0</v>
      </c>
      <c r="M36">
        <v>0</v>
      </c>
      <c r="N36">
        <v>0</v>
      </c>
      <c r="P36" t="s">
        <v>1696</v>
      </c>
      <c r="Q36" t="s">
        <v>1698</v>
      </c>
      <c r="R36">
        <v>5</v>
      </c>
      <c r="S36">
        <v>0</v>
      </c>
      <c r="T36">
        <v>0</v>
      </c>
    </row>
    <row r="37" spans="1:20">
      <c r="A37">
        <v>6</v>
      </c>
      <c r="B37">
        <v>32659467</v>
      </c>
      <c r="C37">
        <v>32668383</v>
      </c>
      <c r="D37" t="s">
        <v>1254</v>
      </c>
      <c r="E37" t="s">
        <v>1256</v>
      </c>
      <c r="F37">
        <v>0</v>
      </c>
      <c r="G37">
        <v>0</v>
      </c>
      <c r="H37">
        <v>0</v>
      </c>
      <c r="I37">
        <v>269</v>
      </c>
      <c r="J37">
        <f>TRUE()</f>
        <v>1</v>
      </c>
      <c r="K37">
        <v>0</v>
      </c>
      <c r="L37">
        <v>0</v>
      </c>
      <c r="M37">
        <v>0</v>
      </c>
      <c r="N37">
        <v>0</v>
      </c>
      <c r="O37" t="s">
        <v>1696</v>
      </c>
      <c r="P37" t="s">
        <v>1696</v>
      </c>
      <c r="Q37" t="s">
        <v>1698</v>
      </c>
      <c r="R37">
        <v>5</v>
      </c>
      <c r="S37">
        <v>0</v>
      </c>
      <c r="T37">
        <v>0</v>
      </c>
    </row>
    <row r="38" spans="1:20">
      <c r="A38">
        <v>7</v>
      </c>
      <c r="B38">
        <v>2728105</v>
      </c>
      <c r="C38">
        <v>2844308</v>
      </c>
      <c r="D38" t="s">
        <v>413</v>
      </c>
      <c r="E38" t="s">
        <v>415</v>
      </c>
      <c r="F38">
        <v>1</v>
      </c>
      <c r="G38">
        <v>0</v>
      </c>
      <c r="H38">
        <v>1</v>
      </c>
      <c r="I38">
        <v>381</v>
      </c>
      <c r="J38">
        <f>TRUE()</f>
        <v>1</v>
      </c>
      <c r="K38">
        <v>1</v>
      </c>
      <c r="L38">
        <v>0</v>
      </c>
      <c r="M38">
        <v>0</v>
      </c>
      <c r="N38">
        <v>3</v>
      </c>
      <c r="R38">
        <v>5</v>
      </c>
      <c r="S38">
        <v>0</v>
      </c>
      <c r="T38">
        <v>0</v>
      </c>
    </row>
    <row r="39" spans="1:20">
      <c r="A39">
        <v>7</v>
      </c>
      <c r="B39">
        <v>107891162</v>
      </c>
      <c r="C39">
        <v>107931730</v>
      </c>
      <c r="D39" t="s">
        <v>419</v>
      </c>
      <c r="E39" t="s">
        <v>421</v>
      </c>
      <c r="F39">
        <v>7</v>
      </c>
      <c r="G39">
        <v>5</v>
      </c>
      <c r="H39">
        <v>7</v>
      </c>
      <c r="I39">
        <v>509</v>
      </c>
      <c r="J39">
        <f>TRUE()</f>
        <v>1</v>
      </c>
      <c r="K39">
        <v>2</v>
      </c>
      <c r="L39">
        <v>0</v>
      </c>
      <c r="M39">
        <v>2</v>
      </c>
      <c r="N39">
        <v>4</v>
      </c>
      <c r="R39">
        <v>0</v>
      </c>
      <c r="S39">
        <v>0</v>
      </c>
      <c r="T39">
        <v>11</v>
      </c>
    </row>
    <row r="40" spans="1:20">
      <c r="A40">
        <v>7</v>
      </c>
      <c r="B40">
        <v>107923799</v>
      </c>
      <c r="C40">
        <v>108003187</v>
      </c>
      <c r="D40" t="s">
        <v>445</v>
      </c>
      <c r="E40" t="s">
        <v>447</v>
      </c>
      <c r="F40">
        <v>10</v>
      </c>
      <c r="G40">
        <v>0</v>
      </c>
      <c r="H40">
        <v>10</v>
      </c>
      <c r="I40">
        <v>1810</v>
      </c>
      <c r="J40">
        <f>TRUE()</f>
        <v>1</v>
      </c>
      <c r="K40">
        <v>6</v>
      </c>
      <c r="L40">
        <v>2</v>
      </c>
      <c r="M40">
        <v>0</v>
      </c>
      <c r="N40">
        <v>26</v>
      </c>
      <c r="R40">
        <v>0</v>
      </c>
      <c r="S40">
        <v>5</v>
      </c>
      <c r="T40">
        <v>0</v>
      </c>
    </row>
    <row r="41" spans="1:20">
      <c r="A41">
        <v>7</v>
      </c>
      <c r="B41">
        <v>128862451</v>
      </c>
      <c r="C41">
        <v>128910719</v>
      </c>
      <c r="D41" t="s">
        <v>483</v>
      </c>
      <c r="E41" t="s">
        <v>485</v>
      </c>
      <c r="F41">
        <v>6</v>
      </c>
      <c r="G41">
        <v>0</v>
      </c>
      <c r="H41">
        <v>6</v>
      </c>
      <c r="I41">
        <v>1628</v>
      </c>
      <c r="J41">
        <f>TRUE()</f>
        <v>1</v>
      </c>
      <c r="K41">
        <v>1</v>
      </c>
      <c r="L41">
        <v>0</v>
      </c>
      <c r="M41">
        <v>1</v>
      </c>
      <c r="N41">
        <v>13</v>
      </c>
      <c r="R41">
        <v>0</v>
      </c>
      <c r="S41">
        <v>3</v>
      </c>
      <c r="T41">
        <v>0</v>
      </c>
    </row>
    <row r="42" spans="1:20">
      <c r="A42">
        <v>7</v>
      </c>
      <c r="B42">
        <v>128937457</v>
      </c>
      <c r="C42">
        <v>128950038</v>
      </c>
      <c r="D42" t="s">
        <v>501</v>
      </c>
      <c r="E42" t="s">
        <v>503</v>
      </c>
      <c r="F42">
        <v>3</v>
      </c>
      <c r="G42">
        <v>0</v>
      </c>
      <c r="H42">
        <v>3</v>
      </c>
      <c r="I42">
        <v>514</v>
      </c>
      <c r="J42">
        <f>TRUE()</f>
        <v>1</v>
      </c>
      <c r="K42">
        <v>1</v>
      </c>
      <c r="L42">
        <v>0</v>
      </c>
      <c r="M42">
        <v>0</v>
      </c>
      <c r="N42">
        <v>2</v>
      </c>
      <c r="R42">
        <v>0</v>
      </c>
      <c r="S42">
        <v>0</v>
      </c>
      <c r="T42">
        <v>0</v>
      </c>
    </row>
    <row r="43" spans="1:20">
      <c r="A43">
        <v>9</v>
      </c>
      <c r="B43">
        <v>4984390</v>
      </c>
      <c r="C43">
        <v>5129948</v>
      </c>
      <c r="D43" t="s">
        <v>511</v>
      </c>
      <c r="E43" t="s">
        <v>513</v>
      </c>
      <c r="F43">
        <v>18</v>
      </c>
      <c r="G43">
        <v>0</v>
      </c>
      <c r="H43">
        <v>18</v>
      </c>
      <c r="I43">
        <v>1132</v>
      </c>
      <c r="J43">
        <f>TRUE()</f>
        <v>1</v>
      </c>
      <c r="K43">
        <v>4</v>
      </c>
      <c r="L43">
        <v>0</v>
      </c>
      <c r="M43">
        <v>3</v>
      </c>
      <c r="N43">
        <v>10</v>
      </c>
      <c r="P43" t="s">
        <v>1696</v>
      </c>
      <c r="R43">
        <v>4</v>
      </c>
      <c r="S43">
        <v>0</v>
      </c>
      <c r="T43">
        <v>1</v>
      </c>
    </row>
    <row r="44" spans="1:20">
      <c r="A44">
        <v>9</v>
      </c>
      <c r="B44">
        <v>5123880</v>
      </c>
      <c r="C44">
        <v>5185647</v>
      </c>
      <c r="D44" t="s">
        <v>565</v>
      </c>
      <c r="E44" t="s">
        <v>567</v>
      </c>
      <c r="F44">
        <v>6</v>
      </c>
      <c r="G44">
        <v>6</v>
      </c>
      <c r="H44">
        <v>6</v>
      </c>
      <c r="I44">
        <v>213</v>
      </c>
      <c r="J44">
        <f>TRUE()</f>
        <v>1</v>
      </c>
      <c r="K44">
        <v>1</v>
      </c>
      <c r="L44">
        <v>0</v>
      </c>
      <c r="M44">
        <v>1</v>
      </c>
      <c r="N44">
        <v>8</v>
      </c>
      <c r="R44">
        <v>0</v>
      </c>
      <c r="S44">
        <v>3</v>
      </c>
      <c r="T44">
        <v>0</v>
      </c>
    </row>
    <row r="45" spans="1:20">
      <c r="A45">
        <v>9</v>
      </c>
      <c r="B45">
        <v>136361903</v>
      </c>
      <c r="C45">
        <v>136373681</v>
      </c>
      <c r="D45" t="s">
        <v>1339</v>
      </c>
      <c r="E45" t="s">
        <v>1341</v>
      </c>
      <c r="F45">
        <v>0</v>
      </c>
      <c r="G45">
        <v>0</v>
      </c>
      <c r="H45">
        <v>0</v>
      </c>
      <c r="I45">
        <v>536</v>
      </c>
      <c r="J45">
        <f>TRUE()</f>
        <v>1</v>
      </c>
      <c r="K45">
        <v>0</v>
      </c>
      <c r="L45">
        <v>0</v>
      </c>
      <c r="M45">
        <v>0</v>
      </c>
      <c r="N45">
        <v>0</v>
      </c>
      <c r="R45">
        <v>4</v>
      </c>
      <c r="S45">
        <v>0</v>
      </c>
      <c r="T45">
        <v>0</v>
      </c>
    </row>
    <row r="46" spans="1:20">
      <c r="A46">
        <v>10</v>
      </c>
      <c r="B46">
        <v>99532942</v>
      </c>
      <c r="C46">
        <v>99536524</v>
      </c>
      <c r="D46" t="s">
        <v>585</v>
      </c>
      <c r="E46" t="s">
        <v>587</v>
      </c>
      <c r="F46">
        <v>3</v>
      </c>
      <c r="G46">
        <v>3</v>
      </c>
      <c r="H46">
        <v>3</v>
      </c>
      <c r="I46">
        <v>364</v>
      </c>
      <c r="J46">
        <f>TRUE()</f>
        <v>1</v>
      </c>
      <c r="K46">
        <v>1</v>
      </c>
      <c r="L46">
        <v>0</v>
      </c>
      <c r="M46">
        <v>0</v>
      </c>
      <c r="N46">
        <v>3</v>
      </c>
      <c r="R46">
        <v>0</v>
      </c>
      <c r="S46">
        <v>0</v>
      </c>
      <c r="T46">
        <v>0</v>
      </c>
    </row>
    <row r="47" spans="1:20">
      <c r="A47">
        <v>11</v>
      </c>
      <c r="B47">
        <v>114521645</v>
      </c>
      <c r="C47">
        <v>114559895</v>
      </c>
      <c r="D47" t="s">
        <v>595</v>
      </c>
      <c r="E47" t="s">
        <v>597</v>
      </c>
      <c r="F47">
        <v>2</v>
      </c>
      <c r="G47">
        <v>0</v>
      </c>
      <c r="H47">
        <v>2</v>
      </c>
      <c r="I47">
        <v>547</v>
      </c>
      <c r="J47">
        <f>TRUE()</f>
        <v>1</v>
      </c>
      <c r="K47">
        <v>2</v>
      </c>
      <c r="L47">
        <v>2</v>
      </c>
      <c r="M47">
        <v>0</v>
      </c>
      <c r="N47">
        <v>11</v>
      </c>
      <c r="P47" t="s">
        <v>1699</v>
      </c>
      <c r="R47">
        <v>0</v>
      </c>
      <c r="S47">
        <v>5</v>
      </c>
      <c r="T47">
        <v>0</v>
      </c>
    </row>
    <row r="48" spans="1:20">
      <c r="A48">
        <v>12</v>
      </c>
      <c r="B48">
        <v>10824960</v>
      </c>
      <c r="C48">
        <v>11171608</v>
      </c>
      <c r="D48" t="s">
        <v>1364</v>
      </c>
      <c r="E48" t="s">
        <v>1366</v>
      </c>
      <c r="F48">
        <v>0</v>
      </c>
      <c r="G48">
        <v>0</v>
      </c>
      <c r="H48">
        <v>0</v>
      </c>
      <c r="I48">
        <v>187</v>
      </c>
      <c r="J48">
        <f>TRUE()</f>
        <v>1</v>
      </c>
      <c r="K48">
        <v>0</v>
      </c>
      <c r="L48">
        <v>0</v>
      </c>
      <c r="M48">
        <v>0</v>
      </c>
      <c r="N48">
        <v>0</v>
      </c>
      <c r="R48">
        <v>0</v>
      </c>
      <c r="S48">
        <v>5</v>
      </c>
      <c r="T48">
        <v>0</v>
      </c>
    </row>
    <row r="49" spans="1:20">
      <c r="A49">
        <v>12</v>
      </c>
      <c r="B49">
        <v>10845849</v>
      </c>
      <c r="C49">
        <v>11171600</v>
      </c>
      <c r="D49" t="s">
        <v>1373</v>
      </c>
      <c r="F49">
        <v>0</v>
      </c>
      <c r="G49">
        <v>0</v>
      </c>
      <c r="H49">
        <v>0</v>
      </c>
      <c r="I49">
        <v>122</v>
      </c>
      <c r="J49">
        <f>TRUE()</f>
        <v>1</v>
      </c>
      <c r="K49">
        <v>0</v>
      </c>
      <c r="L49">
        <v>0</v>
      </c>
      <c r="M49">
        <v>0</v>
      </c>
      <c r="N49">
        <v>0</v>
      </c>
      <c r="T49">
        <v>0</v>
      </c>
    </row>
    <row r="50" spans="1:20">
      <c r="A50">
        <v>12</v>
      </c>
      <c r="B50">
        <v>10937408</v>
      </c>
      <c r="C50">
        <v>11171573</v>
      </c>
      <c r="D50" t="s">
        <v>611</v>
      </c>
      <c r="E50" t="s">
        <v>613</v>
      </c>
      <c r="F50">
        <v>2</v>
      </c>
      <c r="G50">
        <v>2</v>
      </c>
      <c r="H50">
        <v>2</v>
      </c>
      <c r="I50">
        <v>317</v>
      </c>
      <c r="J50">
        <f>TRUE()</f>
        <v>1</v>
      </c>
      <c r="K50">
        <v>1</v>
      </c>
      <c r="L50">
        <v>0</v>
      </c>
      <c r="M50">
        <v>0</v>
      </c>
      <c r="N50">
        <v>5</v>
      </c>
      <c r="R50">
        <v>4</v>
      </c>
      <c r="S50">
        <v>0</v>
      </c>
      <c r="T50">
        <v>0</v>
      </c>
    </row>
    <row r="51" spans="1:20">
      <c r="A51">
        <v>12</v>
      </c>
      <c r="B51">
        <v>11091287</v>
      </c>
      <c r="C51">
        <v>11092313</v>
      </c>
      <c r="D51" t="s">
        <v>619</v>
      </c>
      <c r="E51" t="s">
        <v>1381</v>
      </c>
      <c r="F51">
        <v>4</v>
      </c>
      <c r="G51">
        <v>4</v>
      </c>
      <c r="H51">
        <v>4</v>
      </c>
      <c r="I51">
        <v>309</v>
      </c>
      <c r="J51">
        <f>TRUE()</f>
        <v>1</v>
      </c>
      <c r="K51">
        <v>2</v>
      </c>
      <c r="L51">
        <v>0</v>
      </c>
      <c r="M51">
        <v>0</v>
      </c>
      <c r="N51">
        <v>3</v>
      </c>
      <c r="R51">
        <v>0</v>
      </c>
      <c r="S51">
        <v>0</v>
      </c>
      <c r="T51">
        <v>0</v>
      </c>
    </row>
    <row r="52" spans="1:20">
      <c r="A52">
        <v>12</v>
      </c>
      <c r="B52">
        <v>11091287</v>
      </c>
      <c r="C52">
        <v>11092313</v>
      </c>
      <c r="D52" t="s">
        <v>619</v>
      </c>
      <c r="E52" t="s">
        <v>1378</v>
      </c>
      <c r="F52">
        <v>4</v>
      </c>
      <c r="G52">
        <v>4</v>
      </c>
      <c r="H52">
        <v>4</v>
      </c>
      <c r="I52">
        <v>309</v>
      </c>
      <c r="J52">
        <f>TRUE()</f>
        <v>1</v>
      </c>
      <c r="K52">
        <v>2</v>
      </c>
      <c r="L52">
        <v>0</v>
      </c>
      <c r="M52">
        <v>0</v>
      </c>
      <c r="N52">
        <v>3</v>
      </c>
      <c r="R52">
        <v>4</v>
      </c>
      <c r="S52">
        <v>0</v>
      </c>
      <c r="T52">
        <v>0</v>
      </c>
    </row>
    <row r="53" spans="1:20">
      <c r="A53">
        <v>12</v>
      </c>
      <c r="B53">
        <v>68154768</v>
      </c>
      <c r="C53">
        <v>68159740</v>
      </c>
      <c r="D53" t="s">
        <v>1382</v>
      </c>
      <c r="E53" t="s">
        <v>1384</v>
      </c>
      <c r="F53">
        <v>0</v>
      </c>
      <c r="G53">
        <v>0</v>
      </c>
      <c r="H53">
        <v>0</v>
      </c>
      <c r="I53">
        <v>166</v>
      </c>
      <c r="J53">
        <f>TRUE()</f>
        <v>1</v>
      </c>
      <c r="K53">
        <v>0</v>
      </c>
      <c r="L53">
        <v>0</v>
      </c>
      <c r="M53">
        <v>0</v>
      </c>
      <c r="N53">
        <v>0</v>
      </c>
      <c r="O53" t="s">
        <v>1696</v>
      </c>
      <c r="R53">
        <v>0</v>
      </c>
      <c r="S53">
        <v>5</v>
      </c>
      <c r="T53">
        <v>0</v>
      </c>
    </row>
    <row r="54" spans="1:20">
      <c r="A54">
        <v>12</v>
      </c>
      <c r="B54">
        <v>68201349</v>
      </c>
      <c r="C54">
        <v>68225810</v>
      </c>
      <c r="D54" t="s">
        <v>1387</v>
      </c>
      <c r="E54" t="s">
        <v>1389</v>
      </c>
      <c r="F54">
        <v>0</v>
      </c>
      <c r="G54">
        <v>0</v>
      </c>
      <c r="H54">
        <v>0</v>
      </c>
      <c r="I54">
        <v>171</v>
      </c>
      <c r="J54">
        <f>TRUE()</f>
        <v>1</v>
      </c>
      <c r="K54">
        <v>0</v>
      </c>
      <c r="L54">
        <v>0</v>
      </c>
      <c r="M54">
        <v>0</v>
      </c>
      <c r="N54">
        <v>0</v>
      </c>
      <c r="R54">
        <v>0</v>
      </c>
      <c r="S54">
        <v>5</v>
      </c>
      <c r="T54">
        <v>0</v>
      </c>
    </row>
    <row r="55" spans="1:20">
      <c r="A55">
        <v>12</v>
      </c>
      <c r="B55">
        <v>113816738</v>
      </c>
      <c r="C55">
        <v>113966325</v>
      </c>
      <c r="D55" t="s">
        <v>631</v>
      </c>
      <c r="E55" t="s">
        <v>633</v>
      </c>
      <c r="F55">
        <v>1</v>
      </c>
      <c r="G55">
        <v>1</v>
      </c>
      <c r="H55">
        <v>1</v>
      </c>
      <c r="I55">
        <v>960</v>
      </c>
      <c r="J55">
        <f>TRUE()</f>
        <v>1</v>
      </c>
      <c r="K55">
        <v>1</v>
      </c>
      <c r="L55">
        <v>1</v>
      </c>
      <c r="M55">
        <v>0</v>
      </c>
      <c r="N55">
        <v>4</v>
      </c>
      <c r="R55">
        <v>0</v>
      </c>
      <c r="S55">
        <v>0</v>
      </c>
      <c r="T55">
        <v>0</v>
      </c>
    </row>
    <row r="56" spans="1:20">
      <c r="A56">
        <v>12</v>
      </c>
      <c r="B56">
        <v>132603150</v>
      </c>
      <c r="C56">
        <v>132610582</v>
      </c>
      <c r="D56" t="s">
        <v>1399</v>
      </c>
      <c r="E56" t="s">
        <v>1401</v>
      </c>
      <c r="F56">
        <v>0</v>
      </c>
      <c r="G56">
        <v>0</v>
      </c>
      <c r="H56">
        <v>0</v>
      </c>
      <c r="I56">
        <v>159</v>
      </c>
      <c r="J56">
        <f>TRUE()</f>
        <v>1</v>
      </c>
      <c r="K56">
        <v>0</v>
      </c>
      <c r="L56">
        <v>0</v>
      </c>
      <c r="M56">
        <v>0</v>
      </c>
      <c r="N56">
        <v>0</v>
      </c>
      <c r="Q56" t="s">
        <v>1698</v>
      </c>
      <c r="R56">
        <v>0</v>
      </c>
      <c r="S56">
        <v>2</v>
      </c>
      <c r="T56">
        <v>2</v>
      </c>
    </row>
    <row r="57" spans="1:20">
      <c r="A57">
        <v>12</v>
      </c>
      <c r="B57">
        <v>132618776</v>
      </c>
      <c r="C57">
        <v>132622388</v>
      </c>
      <c r="D57" t="s">
        <v>639</v>
      </c>
      <c r="E57" t="s">
        <v>641</v>
      </c>
      <c r="F57">
        <v>12</v>
      </c>
      <c r="G57">
        <v>5</v>
      </c>
      <c r="H57">
        <v>9</v>
      </c>
      <c r="I57">
        <v>497</v>
      </c>
      <c r="J57">
        <f>FALSE()</f>
        <v>0</v>
      </c>
      <c r="K57">
        <v>2</v>
      </c>
      <c r="L57">
        <v>0</v>
      </c>
      <c r="M57">
        <v>1</v>
      </c>
      <c r="N57">
        <v>4</v>
      </c>
      <c r="Q57" t="s">
        <v>1697</v>
      </c>
      <c r="R57">
        <v>5</v>
      </c>
      <c r="S57">
        <v>0</v>
      </c>
      <c r="T57">
        <v>0</v>
      </c>
    </row>
    <row r="58" spans="1:20">
      <c r="A58">
        <v>12</v>
      </c>
      <c r="B58">
        <v>132623753</v>
      </c>
      <c r="C58">
        <v>132687376</v>
      </c>
      <c r="D58" t="s">
        <v>671</v>
      </c>
      <c r="E58" t="s">
        <v>673</v>
      </c>
      <c r="F58">
        <v>14</v>
      </c>
      <c r="G58">
        <v>14</v>
      </c>
      <c r="H58">
        <v>14</v>
      </c>
      <c r="I58">
        <v>2286</v>
      </c>
      <c r="J58">
        <f>TRUE()</f>
        <v>1</v>
      </c>
      <c r="K58">
        <v>8</v>
      </c>
      <c r="L58">
        <v>3</v>
      </c>
      <c r="M58">
        <v>1</v>
      </c>
      <c r="N58">
        <v>30</v>
      </c>
      <c r="Q58" t="s">
        <v>1697</v>
      </c>
      <c r="R58">
        <v>4</v>
      </c>
      <c r="S58">
        <v>0</v>
      </c>
      <c r="T58">
        <v>0</v>
      </c>
    </row>
    <row r="59" spans="1:20">
      <c r="A59">
        <v>12</v>
      </c>
      <c r="B59">
        <v>132687587</v>
      </c>
      <c r="C59">
        <v>132704985</v>
      </c>
      <c r="D59" t="s">
        <v>1424</v>
      </c>
      <c r="E59" t="s">
        <v>1426</v>
      </c>
      <c r="F59">
        <v>0</v>
      </c>
      <c r="G59">
        <v>0</v>
      </c>
      <c r="H59">
        <v>0</v>
      </c>
      <c r="I59">
        <v>227</v>
      </c>
      <c r="J59">
        <f>TRUE()</f>
        <v>1</v>
      </c>
      <c r="K59">
        <v>0</v>
      </c>
      <c r="L59">
        <v>0</v>
      </c>
      <c r="M59">
        <v>0</v>
      </c>
      <c r="N59">
        <v>0</v>
      </c>
      <c r="O59" t="s">
        <v>1699</v>
      </c>
      <c r="P59" t="s">
        <v>1699</v>
      </c>
      <c r="R59">
        <v>0</v>
      </c>
      <c r="S59">
        <v>0</v>
      </c>
      <c r="T59">
        <v>0</v>
      </c>
    </row>
    <row r="60" spans="1:20">
      <c r="A60">
        <v>12</v>
      </c>
      <c r="B60">
        <v>132710819</v>
      </c>
      <c r="C60">
        <v>132722734</v>
      </c>
      <c r="D60" t="s">
        <v>724</v>
      </c>
      <c r="E60" t="s">
        <v>726</v>
      </c>
      <c r="F60">
        <v>4</v>
      </c>
      <c r="G60">
        <v>2</v>
      </c>
      <c r="H60">
        <v>4</v>
      </c>
      <c r="I60">
        <v>289</v>
      </c>
      <c r="J60">
        <f>TRUE()</f>
        <v>1</v>
      </c>
      <c r="K60">
        <v>2</v>
      </c>
      <c r="L60">
        <v>0</v>
      </c>
      <c r="M60">
        <v>1</v>
      </c>
      <c r="N60">
        <v>5</v>
      </c>
      <c r="R60">
        <v>0</v>
      </c>
      <c r="S60">
        <v>0</v>
      </c>
      <c r="T60">
        <v>0</v>
      </c>
    </row>
    <row r="61" spans="1:20">
      <c r="A61">
        <v>16</v>
      </c>
      <c r="B61">
        <v>50666300</v>
      </c>
      <c r="C61">
        <v>50681353</v>
      </c>
      <c r="D61" t="s">
        <v>1444</v>
      </c>
      <c r="E61" t="s">
        <v>1446</v>
      </c>
      <c r="F61">
        <v>0</v>
      </c>
      <c r="G61">
        <v>0</v>
      </c>
      <c r="H61">
        <v>0</v>
      </c>
      <c r="I61">
        <v>316</v>
      </c>
      <c r="J61">
        <f>TRUE()</f>
        <v>1</v>
      </c>
      <c r="K61">
        <v>0</v>
      </c>
      <c r="L61">
        <v>0</v>
      </c>
      <c r="M61">
        <v>0</v>
      </c>
      <c r="N61">
        <v>0</v>
      </c>
      <c r="O61" t="s">
        <v>1696</v>
      </c>
      <c r="P61" t="s">
        <v>1696</v>
      </c>
      <c r="R61">
        <v>3</v>
      </c>
      <c r="S61">
        <v>0</v>
      </c>
      <c r="T61">
        <v>0</v>
      </c>
    </row>
    <row r="62" spans="1:20">
      <c r="A62">
        <v>16</v>
      </c>
      <c r="B62">
        <v>50693588</v>
      </c>
      <c r="C62">
        <v>50734041</v>
      </c>
      <c r="D62" t="s">
        <v>739</v>
      </c>
      <c r="E62" t="s">
        <v>741</v>
      </c>
      <c r="F62">
        <v>3</v>
      </c>
      <c r="G62">
        <v>0</v>
      </c>
      <c r="H62">
        <v>3</v>
      </c>
      <c r="I62">
        <v>1040</v>
      </c>
      <c r="J62">
        <f>TRUE()</f>
        <v>1</v>
      </c>
      <c r="K62">
        <v>1</v>
      </c>
      <c r="L62">
        <v>0</v>
      </c>
      <c r="M62">
        <v>2</v>
      </c>
      <c r="N62">
        <v>19</v>
      </c>
      <c r="O62" t="s">
        <v>1696</v>
      </c>
      <c r="R62">
        <v>5</v>
      </c>
      <c r="S62">
        <v>0</v>
      </c>
      <c r="T62">
        <v>0</v>
      </c>
    </row>
    <row r="63" spans="1:20">
      <c r="A63">
        <v>16</v>
      </c>
      <c r="B63">
        <v>67326798</v>
      </c>
      <c r="C63">
        <v>67385204</v>
      </c>
      <c r="D63" t="s">
        <v>1464</v>
      </c>
      <c r="E63" t="s">
        <v>1466</v>
      </c>
      <c r="F63">
        <v>0</v>
      </c>
      <c r="G63">
        <v>0</v>
      </c>
      <c r="H63">
        <v>0</v>
      </c>
      <c r="I63">
        <v>754</v>
      </c>
      <c r="J63">
        <f>TRUE()</f>
        <v>1</v>
      </c>
      <c r="K63">
        <v>0</v>
      </c>
      <c r="L63">
        <v>0</v>
      </c>
      <c r="M63">
        <v>0</v>
      </c>
      <c r="N63">
        <v>0</v>
      </c>
      <c r="R63">
        <v>0</v>
      </c>
      <c r="S63">
        <v>0</v>
      </c>
      <c r="T63">
        <v>0</v>
      </c>
    </row>
    <row r="64" spans="1:20">
      <c r="A64">
        <v>16</v>
      </c>
      <c r="B64">
        <v>67389809</v>
      </c>
      <c r="C64">
        <v>67393518</v>
      </c>
      <c r="D64" t="s">
        <v>1479</v>
      </c>
      <c r="E64" t="s">
        <v>1481</v>
      </c>
      <c r="F64">
        <v>0</v>
      </c>
      <c r="G64">
        <v>0</v>
      </c>
      <c r="H64">
        <v>0</v>
      </c>
      <c r="I64">
        <v>176</v>
      </c>
      <c r="J64">
        <f>TRUE()</f>
        <v>1</v>
      </c>
      <c r="K64">
        <v>0</v>
      </c>
      <c r="L64">
        <v>0</v>
      </c>
      <c r="M64">
        <v>0</v>
      </c>
      <c r="N64">
        <v>0</v>
      </c>
      <c r="R64">
        <v>0</v>
      </c>
      <c r="S64">
        <v>0</v>
      </c>
      <c r="T64">
        <v>13</v>
      </c>
    </row>
    <row r="65" spans="1:20">
      <c r="A65">
        <v>16</v>
      </c>
      <c r="B65">
        <v>67394152</v>
      </c>
      <c r="C65">
        <v>67416833</v>
      </c>
      <c r="D65" t="s">
        <v>1490</v>
      </c>
      <c r="E65" t="s">
        <v>1492</v>
      </c>
      <c r="F65">
        <v>0</v>
      </c>
      <c r="G65">
        <v>0</v>
      </c>
      <c r="H65">
        <v>0</v>
      </c>
      <c r="I65">
        <v>485</v>
      </c>
      <c r="J65">
        <f>TRUE()</f>
        <v>1</v>
      </c>
      <c r="K65">
        <v>0</v>
      </c>
      <c r="L65">
        <v>0</v>
      </c>
      <c r="M65">
        <v>0</v>
      </c>
      <c r="N65">
        <v>0</v>
      </c>
      <c r="R65">
        <v>0</v>
      </c>
      <c r="S65">
        <v>4</v>
      </c>
      <c r="T65">
        <v>0</v>
      </c>
    </row>
    <row r="66" spans="1:20">
      <c r="A66">
        <v>16</v>
      </c>
      <c r="B66">
        <v>67430652</v>
      </c>
      <c r="C66">
        <v>67437553</v>
      </c>
      <c r="D66" t="s">
        <v>754</v>
      </c>
      <c r="E66" t="s">
        <v>756</v>
      </c>
      <c r="F66">
        <v>6</v>
      </c>
      <c r="G66">
        <v>6</v>
      </c>
      <c r="H66">
        <v>6</v>
      </c>
      <c r="I66">
        <v>405</v>
      </c>
      <c r="J66">
        <f>TRUE()</f>
        <v>1</v>
      </c>
      <c r="K66">
        <v>2</v>
      </c>
      <c r="L66">
        <v>0</v>
      </c>
      <c r="M66">
        <v>1</v>
      </c>
      <c r="N66">
        <v>4</v>
      </c>
      <c r="P66" t="s">
        <v>1699</v>
      </c>
      <c r="R66">
        <v>0</v>
      </c>
      <c r="S66">
        <v>0</v>
      </c>
      <c r="T66">
        <v>0</v>
      </c>
    </row>
    <row r="67" spans="1:20">
      <c r="A67">
        <v>16</v>
      </c>
      <c r="B67">
        <v>67438014</v>
      </c>
      <c r="C67">
        <v>67481181</v>
      </c>
      <c r="D67" t="s">
        <v>778</v>
      </c>
      <c r="E67" t="s">
        <v>780</v>
      </c>
      <c r="F67">
        <v>1</v>
      </c>
      <c r="G67">
        <v>0</v>
      </c>
      <c r="H67">
        <v>1</v>
      </c>
      <c r="I67">
        <v>392</v>
      </c>
      <c r="J67">
        <f>TRUE()</f>
        <v>1</v>
      </c>
      <c r="K67">
        <v>1</v>
      </c>
      <c r="L67">
        <v>0</v>
      </c>
      <c r="M67">
        <v>0</v>
      </c>
      <c r="N67">
        <v>0</v>
      </c>
      <c r="R67">
        <v>3</v>
      </c>
      <c r="S67">
        <v>4</v>
      </c>
      <c r="T67">
        <v>8</v>
      </c>
    </row>
    <row r="68" spans="1:20">
      <c r="A68">
        <v>16</v>
      </c>
      <c r="B68">
        <v>67482571</v>
      </c>
      <c r="C68">
        <v>67483547</v>
      </c>
      <c r="D68" t="s">
        <v>1510</v>
      </c>
      <c r="E68" t="s">
        <v>1512</v>
      </c>
      <c r="F68">
        <v>0</v>
      </c>
      <c r="G68">
        <v>0</v>
      </c>
      <c r="H68">
        <v>0</v>
      </c>
      <c r="I68">
        <v>132</v>
      </c>
      <c r="J68">
        <f>TRUE()</f>
        <v>1</v>
      </c>
      <c r="K68">
        <v>0</v>
      </c>
      <c r="L68">
        <v>0</v>
      </c>
      <c r="M68">
        <v>0</v>
      </c>
      <c r="N68">
        <v>0</v>
      </c>
      <c r="R68">
        <v>0</v>
      </c>
      <c r="S68">
        <v>5</v>
      </c>
      <c r="T68">
        <v>0</v>
      </c>
    </row>
    <row r="69" spans="1:20">
      <c r="A69">
        <v>16</v>
      </c>
      <c r="B69">
        <v>67518418</v>
      </c>
      <c r="C69">
        <v>67546788</v>
      </c>
      <c r="D69" t="s">
        <v>783</v>
      </c>
      <c r="E69" t="s">
        <v>785</v>
      </c>
      <c r="F69">
        <v>5</v>
      </c>
      <c r="G69">
        <v>0</v>
      </c>
      <c r="H69">
        <v>5</v>
      </c>
      <c r="I69">
        <v>1239</v>
      </c>
      <c r="J69">
        <f>TRUE()</f>
        <v>1</v>
      </c>
      <c r="K69">
        <v>2</v>
      </c>
      <c r="L69">
        <v>1</v>
      </c>
      <c r="M69">
        <v>0</v>
      </c>
      <c r="N69">
        <v>5</v>
      </c>
      <c r="R69">
        <v>0</v>
      </c>
      <c r="S69">
        <v>0</v>
      </c>
      <c r="T69">
        <v>0</v>
      </c>
    </row>
    <row r="70" spans="1:20">
      <c r="A70">
        <v>16</v>
      </c>
      <c r="B70">
        <v>67562467</v>
      </c>
      <c r="C70">
        <v>67639177</v>
      </c>
      <c r="D70" t="s">
        <v>802</v>
      </c>
      <c r="E70" t="s">
        <v>804</v>
      </c>
      <c r="F70">
        <v>2</v>
      </c>
      <c r="G70">
        <v>0</v>
      </c>
      <c r="H70">
        <v>2</v>
      </c>
      <c r="I70">
        <v>727</v>
      </c>
      <c r="J70">
        <f>TRUE()</f>
        <v>1</v>
      </c>
      <c r="K70">
        <v>1</v>
      </c>
      <c r="L70">
        <v>0</v>
      </c>
      <c r="M70">
        <v>0</v>
      </c>
      <c r="N70">
        <v>0</v>
      </c>
      <c r="R70">
        <v>0</v>
      </c>
      <c r="S70">
        <v>0</v>
      </c>
      <c r="T70">
        <v>11</v>
      </c>
    </row>
    <row r="71" spans="1:20">
      <c r="A71">
        <v>16</v>
      </c>
      <c r="B71">
        <v>67644988</v>
      </c>
      <c r="C71">
        <v>67657569</v>
      </c>
      <c r="D71" t="s">
        <v>809</v>
      </c>
      <c r="E71" t="s">
        <v>811</v>
      </c>
      <c r="F71">
        <v>8</v>
      </c>
      <c r="G71">
        <v>8</v>
      </c>
      <c r="H71">
        <v>8</v>
      </c>
      <c r="I71">
        <v>1435</v>
      </c>
      <c r="J71">
        <f>TRUE()</f>
        <v>1</v>
      </c>
      <c r="K71">
        <v>3</v>
      </c>
      <c r="L71">
        <v>0</v>
      </c>
      <c r="M71">
        <v>2</v>
      </c>
      <c r="N71">
        <v>8</v>
      </c>
      <c r="R71">
        <v>0</v>
      </c>
      <c r="S71">
        <v>0</v>
      </c>
      <c r="T71">
        <v>0</v>
      </c>
    </row>
    <row r="72" spans="1:20">
      <c r="A72">
        <v>16</v>
      </c>
      <c r="B72">
        <v>68530090</v>
      </c>
      <c r="C72">
        <v>68576072</v>
      </c>
      <c r="D72" t="s">
        <v>835</v>
      </c>
      <c r="E72" t="s">
        <v>837</v>
      </c>
      <c r="F72">
        <v>5</v>
      </c>
      <c r="G72">
        <v>0</v>
      </c>
      <c r="H72">
        <v>5</v>
      </c>
      <c r="I72">
        <v>636</v>
      </c>
      <c r="J72">
        <f>TRUE()</f>
        <v>1</v>
      </c>
      <c r="K72">
        <v>3</v>
      </c>
      <c r="L72">
        <v>2</v>
      </c>
      <c r="M72">
        <v>2</v>
      </c>
      <c r="N72">
        <v>7</v>
      </c>
      <c r="R72">
        <v>0</v>
      </c>
      <c r="S72">
        <v>0</v>
      </c>
      <c r="T72">
        <v>0</v>
      </c>
    </row>
    <row r="73" spans="1:20">
      <c r="A73">
        <v>17</v>
      </c>
      <c r="B73">
        <v>39737927</v>
      </c>
      <c r="C73">
        <v>39747291</v>
      </c>
      <c r="D73" t="s">
        <v>1595</v>
      </c>
      <c r="E73" t="s">
        <v>1597</v>
      </c>
      <c r="F73">
        <v>0</v>
      </c>
      <c r="G73">
        <v>0</v>
      </c>
      <c r="H73">
        <v>0</v>
      </c>
      <c r="I73">
        <v>555</v>
      </c>
      <c r="J73">
        <f>TRUE()</f>
        <v>1</v>
      </c>
      <c r="K73">
        <v>0</v>
      </c>
      <c r="L73">
        <v>0</v>
      </c>
      <c r="M73">
        <v>0</v>
      </c>
      <c r="N73">
        <v>0</v>
      </c>
      <c r="R73">
        <v>3</v>
      </c>
      <c r="S73">
        <v>0</v>
      </c>
      <c r="T73">
        <v>0</v>
      </c>
    </row>
    <row r="74" spans="1:20">
      <c r="A74">
        <v>17</v>
      </c>
      <c r="B74">
        <v>39757718</v>
      </c>
      <c r="C74">
        <v>39864312</v>
      </c>
      <c r="D74" t="s">
        <v>1610</v>
      </c>
      <c r="E74" t="s">
        <v>1612</v>
      </c>
      <c r="F74">
        <v>0</v>
      </c>
      <c r="G74">
        <v>0</v>
      </c>
      <c r="H74">
        <v>0</v>
      </c>
      <c r="I74">
        <v>509</v>
      </c>
      <c r="J74">
        <f>TRUE()</f>
        <v>1</v>
      </c>
      <c r="K74">
        <v>0</v>
      </c>
      <c r="L74">
        <v>0</v>
      </c>
      <c r="M74">
        <v>0</v>
      </c>
      <c r="N74">
        <v>0</v>
      </c>
      <c r="O74" t="s">
        <v>1696</v>
      </c>
      <c r="P74" t="s">
        <v>1696</v>
      </c>
      <c r="R74">
        <v>0</v>
      </c>
      <c r="S74">
        <v>0</v>
      </c>
      <c r="T74">
        <v>0</v>
      </c>
    </row>
    <row r="75" spans="1:20">
      <c r="A75">
        <v>19</v>
      </c>
      <c r="B75">
        <v>43785874</v>
      </c>
      <c r="C75">
        <v>43827206</v>
      </c>
      <c r="D75" t="s">
        <v>1643</v>
      </c>
      <c r="E75" t="s">
        <v>1645</v>
      </c>
      <c r="F75">
        <v>0</v>
      </c>
      <c r="G75">
        <v>0</v>
      </c>
      <c r="H75">
        <v>0</v>
      </c>
      <c r="I75">
        <v>251</v>
      </c>
      <c r="J75">
        <f>TRUE()</f>
        <v>1</v>
      </c>
      <c r="K75">
        <v>0</v>
      </c>
      <c r="L75">
        <v>0</v>
      </c>
      <c r="M75">
        <v>0</v>
      </c>
      <c r="N75">
        <v>0</v>
      </c>
      <c r="O75" t="s">
        <v>1696</v>
      </c>
      <c r="Q75" t="s">
        <v>1698</v>
      </c>
      <c r="R75">
        <v>3</v>
      </c>
      <c r="S75">
        <v>4</v>
      </c>
      <c r="T75">
        <v>0</v>
      </c>
    </row>
    <row r="76" spans="1:20">
      <c r="A76">
        <v>19</v>
      </c>
      <c r="B76">
        <v>43827321</v>
      </c>
      <c r="C76">
        <v>43852017</v>
      </c>
      <c r="D76" t="s">
        <v>860</v>
      </c>
      <c r="E76" t="s">
        <v>862</v>
      </c>
      <c r="F76">
        <v>11</v>
      </c>
      <c r="G76">
        <v>0</v>
      </c>
      <c r="H76">
        <v>11</v>
      </c>
      <c r="I76">
        <v>679</v>
      </c>
      <c r="J76">
        <f>TRUE()</f>
        <v>1</v>
      </c>
      <c r="K76">
        <v>3</v>
      </c>
      <c r="L76">
        <v>0</v>
      </c>
      <c r="M76">
        <v>2</v>
      </c>
      <c r="N76">
        <v>11</v>
      </c>
      <c r="Q76" t="s">
        <v>1698</v>
      </c>
      <c r="R76">
        <v>0</v>
      </c>
      <c r="S76">
        <v>0</v>
      </c>
      <c r="T76">
        <v>0</v>
      </c>
    </row>
    <row r="77" spans="1:20">
      <c r="A77">
        <v>22</v>
      </c>
      <c r="B77">
        <v>20424584</v>
      </c>
      <c r="C77">
        <v>20437826</v>
      </c>
      <c r="D77" t="s">
        <v>1669</v>
      </c>
      <c r="E77" t="s">
        <v>1671</v>
      </c>
      <c r="F77">
        <v>0</v>
      </c>
      <c r="G77">
        <v>0</v>
      </c>
      <c r="H77">
        <v>0</v>
      </c>
      <c r="I77">
        <v>871</v>
      </c>
      <c r="J77">
        <f>TRUE()</f>
        <v>1</v>
      </c>
      <c r="K77">
        <v>0</v>
      </c>
      <c r="L77">
        <v>0</v>
      </c>
      <c r="M77">
        <v>0</v>
      </c>
      <c r="N77">
        <v>0</v>
      </c>
      <c r="R77">
        <v>0</v>
      </c>
      <c r="S77">
        <v>0</v>
      </c>
      <c r="T77">
        <v>0</v>
      </c>
    </row>
    <row r="78" spans="1:20">
      <c r="A78">
        <v>22</v>
      </c>
      <c r="B78">
        <v>39312882</v>
      </c>
      <c r="C78">
        <v>39320389</v>
      </c>
      <c r="D78" t="s">
        <v>893</v>
      </c>
      <c r="E78" t="s">
        <v>895</v>
      </c>
      <c r="F78">
        <v>4</v>
      </c>
      <c r="G78">
        <v>0</v>
      </c>
      <c r="H78">
        <v>4</v>
      </c>
      <c r="I78">
        <v>403</v>
      </c>
      <c r="J78">
        <f>TRUE()</f>
        <v>1</v>
      </c>
      <c r="K78">
        <v>1</v>
      </c>
      <c r="L78">
        <v>0</v>
      </c>
      <c r="M78">
        <v>1</v>
      </c>
      <c r="N78">
        <v>4</v>
      </c>
      <c r="R78">
        <v>0</v>
      </c>
      <c r="S78">
        <v>4</v>
      </c>
      <c r="T78">
        <v>105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DD4374F6FA394AA8329B6B475C5DA9" ma:contentTypeVersion="13" ma:contentTypeDescription="Create a new document." ma:contentTypeScope="" ma:versionID="ddbd9e316bbd81bf2943ddbaedef7bd6">
  <xsd:schema xmlns:xsd="http://www.w3.org/2001/XMLSchema" xmlns:xs="http://www.w3.org/2001/XMLSchema" xmlns:p="http://schemas.microsoft.com/office/2006/metadata/properties" xmlns:ns2="7152789e-5eb1-4339-ab7f-768705410f1a" xmlns:ns3="cf9a1820-f74b-4315-85e0-3dd0fce11fea" targetNamespace="http://schemas.microsoft.com/office/2006/metadata/properties" ma:root="true" ma:fieldsID="ada6ec11cbdf019c61a4fef5eabecf9b" ns2:_="" ns3:_="">
    <xsd:import namespace="7152789e-5eb1-4339-ab7f-768705410f1a"/>
    <xsd:import namespace="cf9a1820-f74b-4315-85e0-3dd0fce11f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2789e-5eb1-4339-ab7f-768705410f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eed80a17-81d5-4df3-aa59-32f58444e4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a1820-f74b-4315-85e0-3dd0fce11fea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c35c8bd-1bd2-47e6-8274-cf4855798c94}" ma:internalName="TaxCatchAll" ma:showField="CatchAllData" ma:web="cf9a1820-f74b-4315-85e0-3dd0fce11f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152789e-5eb1-4339-ab7f-768705410f1a">
      <Terms xmlns="http://schemas.microsoft.com/office/infopath/2007/PartnerControls"/>
    </lcf76f155ced4ddcb4097134ff3c332f>
    <TaxCatchAll xmlns="cf9a1820-f74b-4315-85e0-3dd0fce11fe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4FEEFB-2039-4FEF-80D4-DF4E568E45A1}"/>
</file>

<file path=customXml/itemProps2.xml><?xml version="1.0" encoding="utf-8"?>
<ds:datastoreItem xmlns:ds="http://schemas.openxmlformats.org/officeDocument/2006/customXml" ds:itemID="{0124AF04-CDE2-45F3-AD50-88CF3AAE44FC}"/>
</file>

<file path=customXml/itemProps3.xml><?xml version="1.0" encoding="utf-8"?>
<ds:datastoreItem xmlns:ds="http://schemas.openxmlformats.org/officeDocument/2006/customXml" ds:itemID="{33CE0EF1-EBDB-4BBE-A26E-9819A1AADC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mwendorff</dc:creator>
  <cp:keywords/>
  <dc:description/>
  <cp:lastModifiedBy>Mareike Wendorff</cp:lastModifiedBy>
  <cp:revision>1</cp:revision>
  <dcterms:created xsi:type="dcterms:W3CDTF">2022-10-27T19:01:04Z</dcterms:created>
  <dcterms:modified xsi:type="dcterms:W3CDTF">2023-02-07T15:56:13Z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0x010100C2DD4374F6FA394AA8329B6B475C5DA9</vt:lpwstr>
  </property>
</Properties>
</file>