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D:\(PRIORITY ELSEVIER)\DIPG paper\Suppl materials\"/>
    </mc:Choice>
  </mc:AlternateContent>
  <xr:revisionPtr revIDLastSave="0" documentId="8_{75CA41DC-C182-4B80-BA35-AD936B7F548C}" xr6:coauthVersionLast="46" xr6:coauthVersionMax="46" xr10:uidLastSave="{00000000-0000-0000-0000-000000000000}"/>
  <bookViews>
    <workbookView xWindow="-110" yWindow="-110" windowWidth="17300" windowHeight="11020" tabRatio="767" activeTab="1" xr2:uid="{00000000-000D-0000-FFFF-FFFF00000000}"/>
  </bookViews>
  <sheets>
    <sheet name="GO" sheetId="1" r:id="rId1"/>
    <sheet name="Elsevier Pathway Collection" sheetId="4" r:id="rId2"/>
  </sheets>
  <definedNames>
    <definedName name="_xlnm._FilterDatabase" localSheetId="1" hidden="1">'Elsevier Pathway Collection'!$A$1:$Q$266</definedName>
    <definedName name="_xlnm._FilterDatabase" localSheetId="0" hidden="1">GO!$B$1:$J$1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4" i="4" l="1"/>
  <c r="J264" i="4" s="1"/>
  <c r="N263" i="4"/>
  <c r="J263" i="4" s="1"/>
  <c r="N262" i="4"/>
  <c r="J262" i="4" s="1"/>
  <c r="N261" i="4"/>
  <c r="J261" i="4" s="1"/>
  <c r="N260" i="4"/>
  <c r="J260" i="4" s="1"/>
  <c r="N259" i="4"/>
  <c r="J259" i="4" s="1"/>
  <c r="N258" i="4"/>
  <c r="J258" i="4" s="1"/>
  <c r="N257" i="4"/>
  <c r="J257" i="4" s="1"/>
  <c r="N256" i="4"/>
  <c r="J256" i="4" s="1"/>
  <c r="N255" i="4"/>
  <c r="J255" i="4"/>
  <c r="N254" i="4"/>
  <c r="J254" i="4" s="1"/>
  <c r="N253" i="4"/>
  <c r="J253" i="4" s="1"/>
  <c r="N252" i="4"/>
  <c r="J252" i="4" s="1"/>
  <c r="N251" i="4"/>
  <c r="J251" i="4" s="1"/>
  <c r="N250" i="4"/>
  <c r="J250" i="4" s="1"/>
  <c r="N249" i="4"/>
  <c r="J249" i="4" s="1"/>
  <c r="N248" i="4"/>
  <c r="J248" i="4" s="1"/>
  <c r="N247" i="4"/>
  <c r="J247" i="4"/>
  <c r="N246" i="4"/>
  <c r="J246" i="4" s="1"/>
  <c r="N245" i="4"/>
  <c r="J245" i="4"/>
  <c r="N244" i="4"/>
  <c r="J244" i="4" s="1"/>
  <c r="N243" i="4"/>
  <c r="J243" i="4"/>
  <c r="N242" i="4"/>
  <c r="J242" i="4" s="1"/>
  <c r="N241" i="4"/>
  <c r="J241" i="4" s="1"/>
  <c r="N240" i="4"/>
  <c r="J240" i="4" s="1"/>
  <c r="N239" i="4"/>
  <c r="J239" i="4"/>
  <c r="N238" i="4"/>
  <c r="J238" i="4" s="1"/>
  <c r="N237" i="4"/>
  <c r="J237" i="4"/>
  <c r="N236" i="4"/>
  <c r="J236" i="4" s="1"/>
  <c r="N235" i="4"/>
  <c r="J235" i="4" s="1"/>
  <c r="N234" i="4"/>
  <c r="J234" i="4" s="1"/>
  <c r="N233" i="4"/>
  <c r="J233" i="4" s="1"/>
  <c r="N232" i="4"/>
  <c r="J232" i="4" s="1"/>
  <c r="N231" i="4"/>
  <c r="J231" i="4"/>
  <c r="N230" i="4"/>
  <c r="J230" i="4" s="1"/>
  <c r="N229" i="4"/>
  <c r="J229" i="4" s="1"/>
  <c r="N228" i="4"/>
  <c r="J228" i="4" s="1"/>
  <c r="N227" i="4"/>
  <c r="J227" i="4" s="1"/>
  <c r="N226" i="4"/>
  <c r="J226" i="4" s="1"/>
  <c r="N225" i="4"/>
  <c r="J225" i="4" s="1"/>
  <c r="N224" i="4"/>
  <c r="J224" i="4" s="1"/>
  <c r="N223" i="4"/>
  <c r="J223" i="4" s="1"/>
  <c r="N222" i="4"/>
  <c r="J222" i="4"/>
  <c r="N221" i="4"/>
  <c r="J221" i="4" s="1"/>
  <c r="N220" i="4"/>
  <c r="J220" i="4" s="1"/>
  <c r="N219" i="4"/>
  <c r="J219" i="4" s="1"/>
  <c r="N218" i="4"/>
  <c r="J218" i="4" s="1"/>
  <c r="N217" i="4"/>
  <c r="J217" i="4" s="1"/>
  <c r="N216" i="4"/>
  <c r="J216" i="4" s="1"/>
  <c r="N215" i="4"/>
  <c r="J215" i="4" s="1"/>
  <c r="N214" i="4"/>
  <c r="J214" i="4"/>
  <c r="N213" i="4"/>
  <c r="J213" i="4" s="1"/>
  <c r="N212" i="4"/>
  <c r="J212" i="4" s="1"/>
  <c r="N211" i="4"/>
  <c r="J211" i="4" s="1"/>
  <c r="N210" i="4"/>
  <c r="J210" i="4" s="1"/>
  <c r="N209" i="4"/>
  <c r="J209" i="4" s="1"/>
  <c r="N208" i="4"/>
  <c r="J208" i="4" s="1"/>
  <c r="N207" i="4"/>
  <c r="J207" i="4" s="1"/>
  <c r="N206" i="4"/>
  <c r="J206" i="4" s="1"/>
  <c r="N205" i="4"/>
  <c r="J205" i="4" s="1"/>
  <c r="N204" i="4"/>
  <c r="J204" i="4" s="1"/>
  <c r="N203" i="4"/>
  <c r="J203" i="4" s="1"/>
  <c r="N202" i="4"/>
  <c r="J202" i="4" s="1"/>
  <c r="N201" i="4"/>
  <c r="J201" i="4" s="1"/>
  <c r="N200" i="4"/>
  <c r="J200" i="4" s="1"/>
  <c r="N199" i="4"/>
  <c r="J199" i="4" s="1"/>
  <c r="N198" i="4"/>
  <c r="J198" i="4" s="1"/>
  <c r="N197" i="4"/>
  <c r="J197" i="4" s="1"/>
  <c r="N196" i="4"/>
  <c r="J196" i="4" s="1"/>
  <c r="N195" i="4"/>
  <c r="J195" i="4" s="1"/>
  <c r="N194" i="4"/>
  <c r="J194" i="4" s="1"/>
  <c r="N193" i="4"/>
  <c r="J193" i="4" s="1"/>
  <c r="N192" i="4"/>
  <c r="J192" i="4" s="1"/>
  <c r="N191" i="4"/>
  <c r="J191" i="4" s="1"/>
  <c r="N190" i="4"/>
  <c r="J190" i="4" s="1"/>
  <c r="N189" i="4"/>
  <c r="J189" i="4" s="1"/>
  <c r="N188" i="4"/>
  <c r="J188" i="4" s="1"/>
  <c r="N187" i="4"/>
  <c r="J187" i="4" s="1"/>
  <c r="N186" i="4"/>
  <c r="J186" i="4" s="1"/>
  <c r="N185" i="4"/>
  <c r="J185" i="4" s="1"/>
  <c r="N184" i="4"/>
  <c r="J184" i="4" s="1"/>
  <c r="N183" i="4"/>
  <c r="J183" i="4" s="1"/>
  <c r="N182" i="4"/>
  <c r="J182" i="4" s="1"/>
  <c r="N181" i="4"/>
  <c r="J181" i="4"/>
  <c r="N180" i="4"/>
  <c r="J180" i="4" s="1"/>
  <c r="N179" i="4"/>
  <c r="J179" i="4" s="1"/>
  <c r="N178" i="4"/>
  <c r="J178" i="4" s="1"/>
  <c r="N177" i="4"/>
  <c r="J177" i="4" s="1"/>
  <c r="N176" i="4"/>
  <c r="J176" i="4" s="1"/>
  <c r="N175" i="4"/>
  <c r="J175" i="4" s="1"/>
  <c r="N174" i="4"/>
  <c r="J174" i="4"/>
  <c r="N173" i="4"/>
  <c r="J173" i="4" s="1"/>
  <c r="N172" i="4"/>
  <c r="J172" i="4" s="1"/>
  <c r="N171" i="4"/>
  <c r="J171" i="4" s="1"/>
  <c r="N170" i="4"/>
  <c r="J170" i="4" s="1"/>
  <c r="N169" i="4"/>
  <c r="J169" i="4" s="1"/>
  <c r="N168" i="4"/>
  <c r="J168" i="4" s="1"/>
  <c r="N167" i="4"/>
  <c r="J167" i="4"/>
  <c r="N166" i="4"/>
  <c r="J166" i="4" s="1"/>
  <c r="N165" i="4"/>
  <c r="J165" i="4"/>
  <c r="N164" i="4"/>
  <c r="J164" i="4" s="1"/>
  <c r="N163" i="4"/>
  <c r="J163" i="4" s="1"/>
  <c r="N162" i="4"/>
  <c r="J162" i="4" s="1"/>
  <c r="N161" i="4"/>
  <c r="J161" i="4"/>
  <c r="N160" i="4"/>
  <c r="J160" i="4" s="1"/>
  <c r="N159" i="4"/>
  <c r="J159" i="4"/>
  <c r="N158" i="4"/>
  <c r="J158" i="4" s="1"/>
  <c r="N157" i="4"/>
  <c r="J157" i="4" s="1"/>
  <c r="N156" i="4"/>
  <c r="J156" i="4" s="1"/>
  <c r="N155" i="4"/>
  <c r="J155" i="4" s="1"/>
  <c r="N154" i="4"/>
  <c r="J154" i="4" s="1"/>
  <c r="N153" i="4"/>
  <c r="J153" i="4" s="1"/>
  <c r="N152" i="4"/>
  <c r="J152" i="4" s="1"/>
  <c r="N151" i="4"/>
  <c r="J151" i="4" s="1"/>
  <c r="N150" i="4"/>
  <c r="J150" i="4"/>
  <c r="N149" i="4"/>
  <c r="J149" i="4" s="1"/>
  <c r="N148" i="4"/>
  <c r="J148" i="4" s="1"/>
  <c r="N147" i="4"/>
  <c r="J147" i="4" s="1"/>
  <c r="N146" i="4"/>
  <c r="J146" i="4" s="1"/>
  <c r="N145" i="4"/>
  <c r="J145" i="4" s="1"/>
  <c r="N144" i="4"/>
  <c r="J144" i="4" s="1"/>
  <c r="N143" i="4"/>
  <c r="J143" i="4" s="1"/>
  <c r="N142" i="4"/>
  <c r="J142" i="4" s="1"/>
  <c r="N141" i="4"/>
  <c r="J141" i="4" s="1"/>
  <c r="N140" i="4"/>
  <c r="J140" i="4" s="1"/>
  <c r="N139" i="4"/>
  <c r="J139" i="4" s="1"/>
  <c r="N138" i="4"/>
  <c r="J138" i="4" s="1"/>
  <c r="N137" i="4"/>
  <c r="J137" i="4" s="1"/>
  <c r="N136" i="4"/>
  <c r="J136" i="4" s="1"/>
  <c r="N135" i="4"/>
  <c r="J135" i="4" s="1"/>
  <c r="N134" i="4"/>
  <c r="J134" i="4" s="1"/>
  <c r="N133" i="4"/>
  <c r="J133" i="4"/>
  <c r="N132" i="4"/>
  <c r="J132" i="4" s="1"/>
  <c r="N131" i="4"/>
  <c r="J131" i="4" s="1"/>
  <c r="N130" i="4"/>
  <c r="J130" i="4" s="1"/>
  <c r="N129" i="4"/>
  <c r="J129" i="4" s="1"/>
  <c r="N128" i="4"/>
  <c r="J128" i="4" s="1"/>
  <c r="N127" i="4"/>
  <c r="J127" i="4" s="1"/>
  <c r="N126" i="4"/>
  <c r="J126" i="4" s="1"/>
  <c r="N125" i="4"/>
  <c r="J125" i="4" s="1"/>
  <c r="N124" i="4"/>
  <c r="J124" i="4" s="1"/>
  <c r="N123" i="4"/>
  <c r="J123" i="4" s="1"/>
  <c r="N122" i="4"/>
  <c r="J122" i="4" s="1"/>
  <c r="N121" i="4"/>
  <c r="J121" i="4" s="1"/>
  <c r="N120" i="4"/>
  <c r="J120" i="4" s="1"/>
  <c r="N119" i="4"/>
  <c r="J119" i="4" s="1"/>
  <c r="N118" i="4"/>
  <c r="J118" i="4" s="1"/>
  <c r="N117" i="4"/>
  <c r="J117" i="4" s="1"/>
  <c r="N116" i="4"/>
  <c r="J116" i="4" s="1"/>
  <c r="N115" i="4"/>
  <c r="J115" i="4" s="1"/>
  <c r="N114" i="4"/>
  <c r="J114" i="4" s="1"/>
  <c r="N113" i="4"/>
  <c r="J113" i="4" s="1"/>
  <c r="N112" i="4"/>
  <c r="J112" i="4" s="1"/>
  <c r="N111" i="4"/>
  <c r="J111" i="4" s="1"/>
  <c r="N110" i="4"/>
  <c r="J110" i="4" s="1"/>
  <c r="N109" i="4"/>
  <c r="J109" i="4" s="1"/>
  <c r="N108" i="4"/>
  <c r="J108" i="4" s="1"/>
  <c r="N107" i="4"/>
  <c r="J107" i="4" s="1"/>
  <c r="N106" i="4"/>
  <c r="J106" i="4" s="1"/>
  <c r="N105" i="4"/>
  <c r="J105" i="4" s="1"/>
  <c r="N104" i="4"/>
  <c r="J104" i="4" s="1"/>
  <c r="N103" i="4"/>
  <c r="J103" i="4" s="1"/>
  <c r="N102" i="4"/>
  <c r="J102" i="4" s="1"/>
  <c r="N101" i="4"/>
  <c r="J101" i="4" s="1"/>
  <c r="N100" i="4"/>
  <c r="J100" i="4" s="1"/>
  <c r="N99" i="4"/>
  <c r="J99" i="4" s="1"/>
  <c r="N98" i="4"/>
  <c r="J98" i="4" s="1"/>
  <c r="N97" i="4"/>
  <c r="J97" i="4" s="1"/>
  <c r="N96" i="4"/>
  <c r="J96" i="4" s="1"/>
  <c r="N95" i="4"/>
  <c r="J95" i="4" s="1"/>
  <c r="N94" i="4"/>
  <c r="J94" i="4"/>
  <c r="N93" i="4"/>
  <c r="J93" i="4" s="1"/>
  <c r="N92" i="4"/>
  <c r="J92" i="4" s="1"/>
  <c r="N91" i="4"/>
  <c r="J91" i="4" s="1"/>
  <c r="N90" i="4"/>
  <c r="J90" i="4" s="1"/>
  <c r="N89" i="4"/>
  <c r="J89" i="4" s="1"/>
  <c r="N88" i="4"/>
  <c r="J88" i="4" s="1"/>
  <c r="N87" i="4"/>
  <c r="J87" i="4"/>
  <c r="N86" i="4"/>
  <c r="J86" i="4" s="1"/>
  <c r="N85" i="4"/>
  <c r="J85" i="4"/>
  <c r="N84" i="4"/>
  <c r="J84" i="4" s="1"/>
  <c r="N83" i="4"/>
  <c r="J83" i="4" s="1"/>
  <c r="N82" i="4"/>
  <c r="J82" i="4" s="1"/>
  <c r="N81" i="4"/>
  <c r="J81" i="4" s="1"/>
  <c r="N80" i="4"/>
  <c r="J80" i="4" s="1"/>
  <c r="N79" i="4"/>
  <c r="J79" i="4" s="1"/>
  <c r="N78" i="4"/>
  <c r="J78" i="4"/>
  <c r="N77" i="4"/>
  <c r="J77" i="4" s="1"/>
  <c r="N76" i="4"/>
  <c r="J76" i="4" s="1"/>
  <c r="N75" i="4"/>
  <c r="J75" i="4" s="1"/>
  <c r="N74" i="4"/>
  <c r="J74" i="4" s="1"/>
  <c r="N73" i="4"/>
  <c r="J73" i="4" s="1"/>
  <c r="N72" i="4"/>
  <c r="J72" i="4" s="1"/>
  <c r="N71" i="4"/>
  <c r="J71" i="4" s="1"/>
  <c r="N70" i="4"/>
  <c r="J70" i="4" s="1"/>
  <c r="N69" i="4"/>
  <c r="J69" i="4" s="1"/>
  <c r="N68" i="4"/>
  <c r="J68" i="4" s="1"/>
  <c r="N67" i="4"/>
  <c r="J67" i="4" s="1"/>
  <c r="N66" i="4"/>
  <c r="J66" i="4" s="1"/>
  <c r="N65" i="4"/>
  <c r="J65" i="4" s="1"/>
  <c r="N64" i="4"/>
  <c r="J64" i="4" s="1"/>
  <c r="N63" i="4"/>
  <c r="J63" i="4" s="1"/>
  <c r="N62" i="4"/>
  <c r="J62" i="4" s="1"/>
  <c r="N61" i="4"/>
  <c r="J61" i="4" s="1"/>
  <c r="N60" i="4"/>
  <c r="J60" i="4" s="1"/>
  <c r="N59" i="4"/>
  <c r="J59" i="4" s="1"/>
  <c r="N58" i="4"/>
  <c r="J58" i="4" s="1"/>
  <c r="N57" i="4"/>
  <c r="J57" i="4" s="1"/>
  <c r="N56" i="4"/>
  <c r="J56" i="4" s="1"/>
  <c r="N55" i="4"/>
  <c r="J55" i="4" s="1"/>
  <c r="N54" i="4"/>
  <c r="J54" i="4" s="1"/>
  <c r="N53" i="4"/>
  <c r="J53" i="4" s="1"/>
  <c r="N52" i="4"/>
  <c r="J52" i="4" s="1"/>
  <c r="N51" i="4"/>
  <c r="J51" i="4"/>
  <c r="N50" i="4"/>
  <c r="J50" i="4" s="1"/>
  <c r="N49" i="4"/>
  <c r="J49" i="4" s="1"/>
  <c r="N48" i="4"/>
  <c r="J48" i="4" s="1"/>
  <c r="N47" i="4"/>
  <c r="J47" i="4" s="1"/>
  <c r="N46" i="4"/>
  <c r="J46" i="4" s="1"/>
  <c r="N45" i="4"/>
  <c r="J45" i="4" s="1"/>
  <c r="N44" i="4"/>
  <c r="J44" i="4" s="1"/>
  <c r="N43" i="4"/>
  <c r="J43" i="4" s="1"/>
  <c r="N42" i="4"/>
  <c r="J42" i="4"/>
  <c r="N41" i="4"/>
  <c r="J41" i="4" s="1"/>
  <c r="N40" i="4"/>
  <c r="J40" i="4" s="1"/>
  <c r="N39" i="4"/>
  <c r="J39" i="4" s="1"/>
  <c r="N38" i="4"/>
  <c r="J38" i="4" s="1"/>
  <c r="N37" i="4"/>
  <c r="J37" i="4" s="1"/>
  <c r="N36" i="4"/>
  <c r="J36" i="4" s="1"/>
  <c r="N35" i="4"/>
  <c r="J35" i="4" s="1"/>
  <c r="N34" i="4"/>
  <c r="J34" i="4"/>
  <c r="N33" i="4"/>
  <c r="J33" i="4" s="1"/>
  <c r="N32" i="4"/>
  <c r="J32" i="4" s="1"/>
  <c r="N31" i="4"/>
  <c r="J31" i="4" s="1"/>
  <c r="N30" i="4"/>
  <c r="J30" i="4" s="1"/>
  <c r="N29" i="4"/>
  <c r="J29" i="4" s="1"/>
  <c r="N28" i="4"/>
  <c r="J28" i="4" s="1"/>
  <c r="N27" i="4"/>
  <c r="J27" i="4" s="1"/>
  <c r="N26" i="4"/>
  <c r="J26" i="4" s="1"/>
  <c r="N25" i="4"/>
  <c r="J25" i="4"/>
  <c r="N24" i="4"/>
  <c r="J24" i="4" s="1"/>
  <c r="N23" i="4"/>
  <c r="J23" i="4"/>
  <c r="N22" i="4"/>
  <c r="J22" i="4" s="1"/>
  <c r="N21" i="4"/>
  <c r="J21" i="4" s="1"/>
  <c r="N20" i="4"/>
  <c r="J20" i="4" s="1"/>
  <c r="N19" i="4"/>
  <c r="J19" i="4" s="1"/>
  <c r="N18" i="4"/>
  <c r="J18" i="4" s="1"/>
  <c r="N17" i="4"/>
  <c r="J17" i="4" s="1"/>
  <c r="N16" i="4"/>
  <c r="J16" i="4" s="1"/>
  <c r="N15" i="4"/>
  <c r="J15" i="4" s="1"/>
  <c r="N14" i="4"/>
  <c r="J14" i="4" s="1"/>
  <c r="N13" i="4"/>
  <c r="J13" i="4" s="1"/>
  <c r="N12" i="4"/>
  <c r="J12" i="4" s="1"/>
  <c r="N11" i="4"/>
  <c r="J11" i="4" s="1"/>
  <c r="N10" i="4"/>
  <c r="J10" i="4"/>
  <c r="N9" i="4"/>
  <c r="J9" i="4" s="1"/>
  <c r="N8" i="4"/>
  <c r="J8" i="4" s="1"/>
  <c r="N7" i="4"/>
  <c r="J7" i="4"/>
  <c r="N6" i="4"/>
  <c r="J6" i="4" s="1"/>
  <c r="N5" i="4"/>
  <c r="J5" i="4" s="1"/>
  <c r="N4" i="4"/>
  <c r="J4" i="4" s="1"/>
  <c r="N3" i="4"/>
  <c r="J3" i="4" s="1"/>
  <c r="N2" i="4"/>
  <c r="J2" i="4" s="1"/>
</calcChain>
</file>

<file path=xl/sharedStrings.xml><?xml version="1.0" encoding="utf-8"?>
<sst xmlns="http://schemas.openxmlformats.org/spreadsheetml/2006/main" count="2428" uniqueCount="841">
  <si>
    <t>Name</t>
  </si>
  <si>
    <t>Parent Concepts</t>
  </si>
  <si>
    <t># of Entities</t>
  </si>
  <si>
    <t>Overlap</t>
  </si>
  <si>
    <t>Percent Overlap</t>
  </si>
  <si>
    <t>Overlapping Entities</t>
  </si>
  <si>
    <t>p-value</t>
  </si>
  <si>
    <t>Jaccard similarity</t>
  </si>
  <si>
    <t>Hit type</t>
  </si>
  <si>
    <t>GO: biological_process</t>
  </si>
  <si>
    <t>Invadopodia Formation in Cancer Cells</t>
  </si>
  <si>
    <t>Apoptosis Evasion in Cancer: Overview</t>
  </si>
  <si>
    <t>NFKB Non-Canonical Signaling Activation in Cancer</t>
  </si>
  <si>
    <t>Apoptosis Block by Death Receptor Signaling in Cancer</t>
  </si>
  <si>
    <t>Oxidized LDL/OLR1 Activates Cell Proliferation in Cancer</t>
  </si>
  <si>
    <t>Adenosine/cAMP Promote Immunosuppression by Treg Cells</t>
  </si>
  <si>
    <t>PI3K/AKT/MTOR Signaling Activation in Cancer</t>
  </si>
  <si>
    <t>EPCAM in Cancer Cell Motility and Proliferation</t>
  </si>
  <si>
    <t>BSG(CD147) signalling</t>
  </si>
  <si>
    <t>WNT Canonical Signaling Activation in Cancer</t>
  </si>
  <si>
    <t>Effector T-cell Inactivation in Cancer Immune Escape</t>
  </si>
  <si>
    <t>FBLN5 Potentiates Migration and Proliferation of Endothelial Cells in Cancer</t>
  </si>
  <si>
    <t>Inhibition of THBS1 Activates Angiogenesis in Cancer</t>
  </si>
  <si>
    <t>IL13/STAT6/ZEB1 Signalling Promotes Cancer Metastatic Progression</t>
  </si>
  <si>
    <t>Lactate as a Signaling Molecule in Cancer Cells</t>
  </si>
  <si>
    <t>HIF1A as Master Regulator of Angiogenesis in Cancer</t>
  </si>
  <si>
    <t>UrokinaseR signaling</t>
  </si>
  <si>
    <t>Hallmarks of Cancer (11): Mitochondria Instability</t>
  </si>
  <si>
    <t>Peripheral circadian rhythm</t>
  </si>
  <si>
    <t>RAS/RAF/MAPK Signaling Activation by Blocking of Tumor Suppressors</t>
  </si>
  <si>
    <t>EZH2 Methyltransferase Role in Cancer</t>
  </si>
  <si>
    <t>Myeloid Derived Suppressor Cells in Cancer Immune Escape</t>
  </si>
  <si>
    <t>Tumor Infiltrating Macrophages in Cancer Progression and Immune Escape</t>
  </si>
  <si>
    <t>Skeletal Muscle Wasting in Cancer Cachexia</t>
  </si>
  <si>
    <t>WNT in Epithelial to Mesenchymal Transition in Cancer</t>
  </si>
  <si>
    <t>Integrins in Cancer Cells Motility, Invasion and Survival</t>
  </si>
  <si>
    <t>Integrins in Cancer Cell Motility, Invasion and Survival</t>
  </si>
  <si>
    <t>ANGPT/TEK Maintains Endothelial Cell Quiescence in Cancer</t>
  </si>
  <si>
    <t>STAT3 Inhibits Maturation of Dendritic Cells and Facilitates Cancer Progression</t>
  </si>
  <si>
    <t>Metabolic Effects of Oncogenes and Tumor Suppressor in Cancer Cells</t>
  </si>
  <si>
    <t>G0/G1 Cell Cycle Phase Transition Activation in Cancer</t>
  </si>
  <si>
    <t>TERT Activation in Cancer</t>
  </si>
  <si>
    <t>N2 Neutrophils in Tumor-Promoting Inflammation and Tumor Progression</t>
  </si>
  <si>
    <t>BSG (CD147) in Cancer Cells Motility, Invasion and Survival</t>
  </si>
  <si>
    <t>ANGPT/TEK Stimulates Endothelial Cell Migration in Cancer</t>
  </si>
  <si>
    <t>IL23A and IL17A Provoke Cancer-Associated Inflammation</t>
  </si>
  <si>
    <t>VEGFA/NOTCH1/WNT Cross-talk in Blood Vessel Sprouting and Branching in Cancer</t>
  </si>
  <si>
    <t>Hedgehog Signaling Activation by Blocking of Tumor Suppressors</t>
  </si>
  <si>
    <t>Hedgehog Signaling Activation in Cancer</t>
  </si>
  <si>
    <t>CDH2 Activation Promotes Cancer Cell Migration and Survival</t>
  </si>
  <si>
    <t>NOTCH Signaling Deregulation in Cancer</t>
  </si>
  <si>
    <t>RAS/RAF/MAPK Signaling Activation in Cancer</t>
  </si>
  <si>
    <t>NFKB Canonical Signaling Activation in Cancer</t>
  </si>
  <si>
    <t>Dedifferentiation and Metastatic Progression in Melanoma</t>
  </si>
  <si>
    <t>NFKB Signaling Activation by Blocking of Tumor Suppressors</t>
  </si>
  <si>
    <t>Vascularization in Hepatocellular Carcinoma</t>
  </si>
  <si>
    <t>EGFR Transactivation in Cancer and Non-Cancer Cells</t>
  </si>
  <si>
    <t>Treg Cells Promote Immunosuppression in Cancer Immune Escape</t>
  </si>
  <si>
    <t>Vascular Smooth Muscle Cell/Pericyte Differentiation and Proliferation</t>
  </si>
  <si>
    <t>Cancer Cells Inhibit Adipocyte Differentiation</t>
  </si>
  <si>
    <t>HIF1A in Vasculogenic Mimicry of Cancer</t>
  </si>
  <si>
    <t>Vascular Smooth Muscle Cell/Pericyte Migration and Proliferation</t>
  </si>
  <si>
    <t>Hyaluronic Acid, CD44 and HMMR in Cancer Cells Motility, Invasion, Proliferation and Survival</t>
  </si>
  <si>
    <t>Hyaluronic Acid, CD44 and HMMR in Cancer Cell Invasion and Survival</t>
  </si>
  <si>
    <t>MTOR/TORC in Cancer Cell Motility and Invasion</t>
  </si>
  <si>
    <t>VEGF Independent Angiogenesis in Cancer</t>
  </si>
  <si>
    <t>IDO1 in Cancer Immune Escape</t>
  </si>
  <si>
    <t>Glioma Invasion Signaling</t>
  </si>
  <si>
    <t>TAM Receptor Signaling Activation in Cancer</t>
  </si>
  <si>
    <t>STAT3 and NFkB Activate Inflammation-Induced Tumorigenesis</t>
  </si>
  <si>
    <t>ECM induces Epithelial-Mesenchymal transition</t>
  </si>
  <si>
    <t>Receptors and Adaptor Proteins Activated in Cancer</t>
  </si>
  <si>
    <t>TGFB Family in Epithelial to Mesenchymal Transition in Cancer</t>
  </si>
  <si>
    <t>Epithelial to Mesenchymal Transition in Cancer: Overview</t>
  </si>
  <si>
    <t>TGFB Signaling activation by Blocking of Tumor Suppressors</t>
  </si>
  <si>
    <t>VEGFA Dependent Angiogenesis in Cancer</t>
  </si>
  <si>
    <t>Mast-Cell Activation in Asthma</t>
  </si>
  <si>
    <t>Proliferative Diabetic Retinopathy</t>
  </si>
  <si>
    <t>Keratinocyte Activation in Psoriatic Arthritis</t>
  </si>
  <si>
    <t>Diabetes Induced Periodontitis</t>
  </si>
  <si>
    <t>IL1B -&gt; PGE2 Expression Targets</t>
  </si>
  <si>
    <t>FGF2 -&gt; STAT Expression Targets</t>
  </si>
  <si>
    <t>Tubular Cell Dysfunction in Progressive Diabetic Nephropathy</t>
  </si>
  <si>
    <t>NFkB -&gt; EMT</t>
  </si>
  <si>
    <t>IL1A Expression Targets</t>
  </si>
  <si>
    <t>Mucin Production in Goblet Airway Epithelial Cells</t>
  </si>
  <si>
    <t>TGFB loops in EMT</t>
  </si>
  <si>
    <t>ERBB/VEGFR/Akt Signaling in Breast Cancer</t>
  </si>
  <si>
    <t>Adiponectin Synthesis Declines in Insulin Resistance</t>
  </si>
  <si>
    <t>ESR1 Signaling in Breast Cancer</t>
  </si>
  <si>
    <t>Steroids Induced Cataract</t>
  </si>
  <si>
    <t>Caudate nucleus defects in Huntington</t>
  </si>
  <si>
    <t>Bone Loss in Osteoporosis</t>
  </si>
  <si>
    <t>TGFB1-TGFBR2 Expression Targets</t>
  </si>
  <si>
    <t>TGFB1-ACVRL1 Expression Targets</t>
  </si>
  <si>
    <t>Autocrine Cytokine/Chemokine Loops in Systemic Scleroderma</t>
  </si>
  <si>
    <t>Differentiation of psoriatic T cells</t>
  </si>
  <si>
    <t>Endothelial Cell Dysfunction in Glomerulonephritis</t>
  </si>
  <si>
    <t>Osteoclast Activation in Rheumatoid Arthritis</t>
  </si>
  <si>
    <t>Mesangial Cell Dysfunction in Glomerulonephritis</t>
  </si>
  <si>
    <t>Synovial Fibroblast Activation by Citokines in Rheumatoid Arthritis</t>
  </si>
  <si>
    <t>Subepithelial Fibroblasts in Middle Ear Cholesteatoma</t>
  </si>
  <si>
    <t>T-Cell Acute Lymphoblastic Leukemia</t>
  </si>
  <si>
    <t>Synovial Fibroblast Proliferation in Rheumatoid Arthritis</t>
  </si>
  <si>
    <t>Synovial Fibroblast Activation in Psoriatic Arthritis</t>
  </si>
  <si>
    <t>Alveolar Macrophages Dysfunction in COPD</t>
  </si>
  <si>
    <t>Breast Cancer</t>
  </si>
  <si>
    <t>Osteoclast Activation in Gout</t>
  </si>
  <si>
    <t>Interleukin-17 and interleukin-22 signaling in psoriasis</t>
  </si>
  <si>
    <t>Mesangial Cell Dysfunction in Diabetic Nephropathy</t>
  </si>
  <si>
    <t>Interstitial Fibroblasts in Pyelonephritis</t>
  </si>
  <si>
    <t>Alveolar Epithelial Cell Dysfunction in COPD</t>
  </si>
  <si>
    <t>IL1B Expression Targets</t>
  </si>
  <si>
    <t>ESR1/ERBB Positive Luminal Breast Cancer</t>
  </si>
  <si>
    <t>Epithelial to Mesenchymal Transition in Cancer</t>
  </si>
  <si>
    <t>Cardiomyocyte Hypertrophy</t>
  </si>
  <si>
    <t>PAF Expression Targets</t>
  </si>
  <si>
    <t>Mucin Hyperproduction in Goblet and Mucous Cells</t>
  </si>
  <si>
    <t>Clear Cell Endometrial Cancer and Papillary Serous Endometrial Cancer</t>
  </si>
  <si>
    <t>Airway Smooth Muscle Cell High Rate Proliferation</t>
  </si>
  <si>
    <t>Cytokines Trigger Otitis Media</t>
  </si>
  <si>
    <t>Osteoarthritis</t>
  </si>
  <si>
    <t>Hepatic Stellate Cells in non-Alcoholic Fatty Liver Disease</t>
  </si>
  <si>
    <t>PPARG negative regulators and targets</t>
  </si>
  <si>
    <t>Endometrial Cancer</t>
  </si>
  <si>
    <t>Clear Cell Ovarian Carcinoma</t>
  </si>
  <si>
    <t>Metastatic Colorectal Cancer</t>
  </si>
  <si>
    <t>Prostate Cancer</t>
  </si>
  <si>
    <t>Model of PPARG signaling in psoriasis (short version)</t>
  </si>
  <si>
    <t>Cholesteatoma</t>
  </si>
  <si>
    <t>Mucinous Ovarian Carcinoma</t>
  </si>
  <si>
    <t>Pancreatic Neuroendocrine Tumors</t>
  </si>
  <si>
    <t>Endometrioid Ovarian Carcinoma</t>
  </si>
  <si>
    <t>Endometrioid Endometrial Cancer</t>
  </si>
  <si>
    <t>INS Expression targets</t>
  </si>
  <si>
    <t>Skin Fibrosis</t>
  </si>
  <si>
    <t>Low-Grade Serous Ovarian Carcinoma</t>
  </si>
  <si>
    <t>Multiple Myeloma</t>
  </si>
  <si>
    <t>Melanoma</t>
  </si>
  <si>
    <t>Model of PPARG signaling in psoriasis</t>
  </si>
  <si>
    <t>Glioma Stem Cell Program Activation</t>
  </si>
  <si>
    <t>High-Grade Serous Ovarian Carcinoma</t>
  </si>
  <si>
    <t>Pancreatic Ductal Carcinoma</t>
  </si>
  <si>
    <t>Medulloblastoma</t>
  </si>
  <si>
    <t>Neuroblastoma</t>
  </si>
  <si>
    <t>Hepatocellular Carcinoma</t>
  </si>
  <si>
    <t>Biomarkers in Psoriasis</t>
  </si>
  <si>
    <t>Ovarian Cancer</t>
  </si>
  <si>
    <t>GR decouples glucose intake from INS</t>
  </si>
  <si>
    <t>JAG1;PDGFRA;SMO;AKT1;CXCR4;NTF3;NTF4;IGF1;IGF1R;IGF2;CXCL12;CDK6;CDKN1B;RBPJ;TWIST1;NANOG;OTX2;NEUROG3;LEF1;ADAM17;GLI1;CTNNB1;GLI2;SOX2;SRC;APC;PTCH1;TP53;GSK3B;BMP2;BMP4;BMP7;BMPR1A;BMPR1B;MSI1;SMAD1;SMAD2;SMAD3;SMAD4;SMAD5;TGFB1;WNT3A;HES1;NEUROD1;NEUROG1;EP300;NGF;ERBB2;ID1;NOTCH1;NOTCH2;TGFBR1;NRG1;REST;MYCN;SHH</t>
  </si>
  <si>
    <t>PTCH1;GSK3B;BMP2;BMP4;BMP7;BMPR1A;BMPR1B;JAG1;PDGFB;PDGFRA;JAK2;SMO;AKT1;MSI1;SMAD1;SMAD2;SMAD3;SMAD4;SMAD5;EZH2;TGFB1;RBPJ;WNT3A;IL6;IL6R;IL6ST;NANOG;MET;LEF1;OLIG2;ADAM17;POU5F1;EP300;ASCL1;TCF4;GLI1;CTNNB1;GLI2;GLI3;CD44;HGF;TGFBR1;SOX2;WNT1;KLF4;STAT3;SHH</t>
  </si>
  <si>
    <t>INHBA;PAX3;PAX6;FOXO3;JAG1;PDGFRA;SMO;AKT1;NTF3;NTF4;NTRK2;IGF1;IGF1R;IGF2;RBPJ;MAP2K4;TWIST1;GATA3;ADAM17;MAPK14;IRS2;ASCL1;GLI1;GLI2;GLI3;SOX10;KDR;MTOR;SRC;STAT3;PTCH1;TP53;GSK3B;TRAF2;BDNF;BMP2;BMP4;BMP7;RAF1;MAPK1;MAPK3;MAPK8;MAP2K1;MAP2K6;MAP3K1;EGF;EGFR;HES1;HAND2;NEUROD1;NFKBIA;EP300;NGF;NKX2-2;DLL4;ID2;NOTCH1;MSX1;RET;VEGFA;MYCN;SHH</t>
  </si>
  <si>
    <t>TP53;PAK1;FGF2;FGF4;FGF7;BGN;PDGFB;FOS;RAC1;JAK2;JUN;RAF1;AKT1;ESR1;MAPK1;IGF1;MAPK3;IGF1R;MAPK8;MAP2K1;TGFB1;MAP2K4;IL1A;IL1B;IL6;TNF;MAP3K1;EGF;HRAS;EGFR;AR;PPARD;PPARG;CTNNB1;ERBB2;HIF1A;SP1;PGR;VEGFA;SRC;HMOX1;KRAS;MYCN;STAT3</t>
  </si>
  <si>
    <t>FGF2;PDGFB;PDGFRA;FOS;JUN;AKT1;IGF1;IGF1R;F2R;MAP2K4;GAS6;ADAM17;RHOA;MAPK14;COL3A1;ANGPT1;FYN;PLAU;PLG;MMP1;MMP2;MMP9;RAF1;GNA12;MAPK8;MAP2K6;TGFA;MAP3K1;MET;EGF;EGFR;ERBB2;CD44;HGF;VCL;HMMR;ROCK1</t>
  </si>
  <si>
    <t>GSK3B;TRAF2;BDNF;RAF1;AKT1;NTF3;NTF4;NTRK2;MAPK1;IGF1;MAPK3;IGF1R;IGF2;MAPK8;MAP2K1;MAP2K6;MAP2K4;MAP3K1;EGF;EGFR;MAPK14;IRS2;NFKBIA;NGF;KDR;VEGFA;SRC;MYCN</t>
  </si>
  <si>
    <t>HMGA2;TGFBR2;SERPINE1;PAK1;ZEB2;MMP2;BMP2;MMP9;BMP4;BMP7;BMPR1A;BMPR1B;FN1;RAC1;AKT1;SMAD1;SMAD2;SMAD3;SMAD4;SMAD5;CDC42;MAPK1;MAPK3;CDH2;MAP2K1;MAP2K6;TGFB1;TGFB2;MAP2K4;MAP3K1;ATF2;RHOA;MAPK14;MAP3K7;TGFB3;TNC;ID1;ID2;TGFBR1;MTOR;VIM;RHEB;MRTFA;ROCK1</t>
  </si>
  <si>
    <t>TGFBR2;GSK3B;SERPINE1;PAK1;PCNA;FOS;RAC1;KLF5;JUN;AKT1;SMAD2;SMAD3;SMAD4;SMAD6;CDC42;MAPK1;MAPK3;MAP2K1;MAP2K6;TGFB1;TGFB2;MAP2K4;CEBPB;MAP3K1;CREB1;EGR1;ATF2;CREBBP;CCND3;RHOA;MAPK14;MAP3K7;RPS6KB1;TGFB3;EP300;CCN2;GLI1;GLI2;TGFBR1;SP1;MTOR;RHEB;GADD45B;ROCK1</t>
  </si>
  <si>
    <t>GSK3B;SERPINE1;FGF1;FGF2;FGF4;FGF8;ZEB2;FOXC1;MMP2;MMP9;JAG1;FN1;DLL3;PDGFRA;JAK2;SMO;AKT1;AKT2;IGF1;CDH2;IGF1R;RBPJ;TWIST1;IL6;IL6R;IL6ST;EGF;EGFR;TNC;DLL4;GLI1;GLI2;ERBB2;NOTCH1;NOTCH2;HIF1A;DSP;VCL;HBEGF;COL3A1;VIM;SRC;PIK3R1;STAT3;SHH</t>
  </si>
  <si>
    <t>TP53;PAK1;MMP9;FOS;RAC1;JUN;RAF1;AKT1;ESR1;CDC42;YAP1;MAPK1;MAPK3;CDH2;EZH2;MAP2K1;CDKN1B;TWIST1;IL1B;IL6;CXCL8;MAP3K1;MET;EGFR;CREB1;GAS6;AR;RHOA;CSF2;ERBB2;HGF;SP1;PGR;SP3;MTOR;CXCL1;VIM;SRC;STAT3;WT1</t>
  </si>
  <si>
    <t>IL1B Expression Targets -&gt; Nociception</t>
  </si>
  <si>
    <t>PTGS2;PTHLH;FGF2;FOS;RAC1;JUN;MAPK1;MAPK3;MAP2K1;MAP2K6;CEBPB;IL1B;IL1RN;IL2;IL6;CXCL8;TNF;MAP3K1;EGR1;MAPK14;MAP3K7;CSF3;NFKBIA;NGF;HIF1A;SP1;VEGFA;PLAU;EDN1</t>
  </si>
  <si>
    <t>FGF1;FGF2;FGF7;FGF8;FGFR3;BDNF;PDGFB;PDGFRA;BTC;JAK2;BTK;ESR1;PTPN11;NTF3;NTF4;NTRK2;IGF1;IGF1R;IGF2;TGFA;PDGFC;IL6;IL6R;IL6ST;IL11;MET;EGF;EGFR;GAS6;AR;SYK;GDNF;IRS2;ERBB2;ERBB3;LYN;INS;HGF;NRG1;RET;HBEGF;COL3A1;SRC;PDGFD;PIK3R1;FYN;STAT1;PLAU;STAT3;STAT5A;STAT5B</t>
  </si>
  <si>
    <t>PTGS2;FGF2;TRAF2;IKBKG;MMP2;MMP9;RAC1;JAK2;RIPK1;TWIST1;IL1B;IL6;IL6R;IL6ST;TNF;MAP3K1;IL11;TNFRSF1A;TNFRSF1B;MET;EGF;EGFR;MAP3K7;NFKB1;NFKBIA;ERBB2;HGF;HIF1A;RELA;VEGFA;SRC;STAT3;BIRC3;IL22</t>
  </si>
  <si>
    <t>SERPINE1;MMP2;MMP9;FOS;RAC1;JUN;RAF1;AKT1;PRKCA;CDC42;MAPK1;MAPK3;SGK1;RHOA;MTOR;RPTOR;PIK3R1;RHEB;PLAU</t>
  </si>
  <si>
    <t>SMAD2;SMAD3;SMAD4;IGF1;TGFA;TGFB1;PDGFC;EP300;EPO;HGF;HIF1A;SP1;VEGFA;PDGFD</t>
  </si>
  <si>
    <t>TP53;GSK3B;PAK1;FGF2;AGER;ITGB1;FN1;FOS;RAC1;JUN;RAF1;AKT1;AKT2;ETS1;ETV4;PTPN11;CDC42;MAPK1;MAPK3;CDH2;IGF1R;IGF2;MAPK8;MAP2K1;MAP2K6;MAP2K4;NKX2-1;MAP3K1;RUNX2;EGFR;CREB1;ATF2;CREBBP;GATA4;GATA6;ADAM17;MAPK14;HSPG2;EP300;TNC;CCN2;LUM;CTNNB1;ERBB2;MTOR;HBEGF;VEGFA;SRC;SRF</t>
  </si>
  <si>
    <t>PAK1;FGF2;PDGFB;FOS;RAC1;JUN;RAF1;CDC42;MAPK1;IGF1;MAPK3;IGF1R;MAP2K1;MAP3K1;EGFR;ADAM17;RHOA;MAPK14;ERBB2;CD44;KDR;SPP1;HBEGF;VEGFA;SRC;ROCK1</t>
  </si>
  <si>
    <t>TGFBR2;FN1;SMAD1;SMAD2;SMAD3;SMAD4;SMAD5;TGFB1;ACVRL1;GATA6;ID1;ID2;TGFBR1;SRF;KLF4</t>
  </si>
  <si>
    <t>PTGER3;PTGS2;MMP2;JAG1;RAF1;AKT1;SMAD2;SMAD3;SMAD4;GNAS;MAPK1;MAPK3;MAP2K1;TGFB1;RBPJ;TWIST1;LGALS3;ADAM17;DLL4;NODAL;TGFBR1;HIF1A;VEGFA;PLAU</t>
  </si>
  <si>
    <t>FGF1;PAK1;FGF2;PDGFB;FOS;RAC1;JAK2;JUN;RAF1;AKT1;MAPK1;MAPK3;MAPK8;MAP2K1;MAP2K4;MAP3K1;MET;HGF;MTOR;SRC;PIK3R1;STAT1;STAT3;STAT5A;STAT5B</t>
  </si>
  <si>
    <t>MIF;FN1;RAC1;JAK2;JUN;AKT1;MIR21;MAPK1;MAPK3;MAPK8;TWIST1;NANOG;KDM1A;EGFR;ADAM17;RHOA;POU5F1;ERBB2;CD44;DNMT1;TGFBR1;SOX2;SPP1;SRC;HMMR;STAT3;BIRC3</t>
  </si>
  <si>
    <t>MMP2;FOXO3;JAG1;AKT1;CDH2;RBPJ;MET;CAV1;ADAM17;POU5F1;EPAS1;DLL4;MIR182;NODAL;CD44;VIM;WNT5A</t>
  </si>
  <si>
    <t>IL6 Expression Targets -&gt; Nociception</t>
  </si>
  <si>
    <t>PTGER4;PTGS2;JAK2;RAF1;PTPN11;MAPK1;MAP2K1;CEBPB;IL6;IL6R;IL6ST;CXCL8;ERBB2;SRC;STAT1;STAT3;STAT5B</t>
  </si>
  <si>
    <t>TRAF2;IRF1;FOXO3;AGER;DOK2;CD200;JAK2;AHR;AKT1;TNFRSF18;IFNG;IL1B;IL2;TLR4;IL6;IL6R;IL6ST;TNF;TNFRSF1A;MAP3K7;NFKBIA;NOTCH1;MTOR;HMGB1;TLR9;KRAS;STAT1;STAT3</t>
  </si>
  <si>
    <t>GSK3B;TRAF2;JAK2;CEBPA;WNT3A;IL6;IL6R;IL6ST;TNF;IL11;TNFRSF1A;PPARG;NFKBIA;CTNNB1;STAT5B</t>
  </si>
  <si>
    <t>PTGER4;KEAP1;IL2RG;JAK2;GNAS;IFNG;TGFB1;IL4;IL4R;IL6;IL6R;IL6ST;IL13;CCND3;ADAM17;CSF2;CSF3;NFE2L2;NOS2;SRC;STAT1;STAT3;STAT5A;STAT5B;STAT6</t>
  </si>
  <si>
    <t>TP53;PAK1;FOS;RAC1;JUN;RAF1;AKT1;MAPK1;MAPK3;MAPK8;MAP2K1;MAP2K4;MAP3K1;HRAS;MAPK14;KRAS</t>
  </si>
  <si>
    <t>PTGS2;JAK2;SMAD3;TGFB1;IL1B;IL6;IL6R;TNF;IL17A;MAP3K7;NFKB1;NFKBIA;TGFBR1;VEGFA;IL23R;STAT3</t>
  </si>
  <si>
    <t>TRAF2;FOXO1;FOXO3;JAK2;AKT1;SMAD2;SMAD3;SMAD4;IGF1;IGF1R;CEBPD;IL6;IL6R;IL6ST;TNF;TNFRSF1A;NFKBIA;TGFBR1;MTOR;PIK3R1;STAT3</t>
  </si>
  <si>
    <t>TGFBR2;GSK3B;PTGS2;MMP2;MMP7;MMP9;ITGB1;FN1;FOS;RAC1;JUN;RAF1;AKT1;CDC42;MAPK1;MAPK3;MAP2K1;CCN1;TGFB1;CDKN1B;TSPAN8;EGFR;RHOA;IRS2;TNC;ERBB2;CCN3;VCL;SPP1;SRC;PIK3R1</t>
  </si>
  <si>
    <t>TGFBR2;MMP9;AKT1;SMAD2;SMAD3;SMAD4;CXCR4;IFNB1;TGFB1;IL1B;IL6;TGFBR1;MTOR;VEGFA;PIK3R1;RHEB;STAT1;STAT3</t>
  </si>
  <si>
    <t>GRP;BDKRB1;BDKRB2;MMP1;MMP2;MMP7;MMP9;AGTR1;BTC;RAC1;ESR1;GNRH1;F2R;TGFA;CXCL8;CXCR2;EGF;EGFR;ADAM17;LPAR3;ADAMTS1;LPAR2;HBEGF;SRC;PIK3CB;LPAR1;EDN1</t>
  </si>
  <si>
    <t>FGF2;MMP2;MMP9;PDGFB;CD274;CTSS;TGFB1;CXCL12;IL1B;IL4;IL6;CXCL8;IL13;EGF;NOS2;CTSB;SPP1;VEGFA;PLAU;CAMP</t>
  </si>
  <si>
    <t>GSK3B;FOXO1;AKT1;KLF2;RBPJ;CXCL8;MEF2A;NFKB1;NFKBIA;DLL4;CTNNB1;KDR;RELA;VEGFA;ANGPT1;PIK3R1;ANGPT2</t>
  </si>
  <si>
    <t>PAK1;FOXO1;DOK2;PDGFB;FOS;JUN;RAF1;MAPK1;IGF1;MAPK3;VEGFA;ANGPT1;ANGPT2</t>
  </si>
  <si>
    <t>GSK3B;FOS;JAK2;JUN;RAF1;AKT1;MAPK1;MAP2K1;TGFA;CDK6;CDKN1B;EGF;FBXW7;EGFR;ATF2;EP300;SP1;RELA;SRC;KLF6;STAT1</t>
  </si>
  <si>
    <t>PTCH1;GSK3B;PAX6;SMO;AKT1;NKX2-2;GLI1;GLI2;GLI3;MYCN;SHH</t>
  </si>
  <si>
    <t>TP53;PAK1;FOS;RAC1;JUN;RAF1;AKT1;MAPK1;MAPK3;MAPK8;MAP2K1;MAP2K4;MAP3K1;HRAS;MAPK14;NF1;KRAS</t>
  </si>
  <si>
    <t>TGFBR2;IRF4;IL2RG;GZMB;FOS;AHR;JUN;RAF1;AKT1;SMAD3;NT5E;MAPK1;MAPK3;MAP2K1;TGFB1;IL2;NFKBIA;TGFBR1;HIF1A;STAT5A</t>
  </si>
  <si>
    <t>MMP1;MMP2;MMP9;ITGB1;RAC1;AKT1;CDC42;MAPK1;MAPK3;CAV1;EGFR;LGALS3;RHOA;CD44;HIF1A;ALOX5;SP1;SP3;VEGFA;ANXA2;STAT3</t>
  </si>
  <si>
    <t>TP53;ESR1;ETS1;CEBPA;CEBPB;NFKB1;NFX1;EP300;GLI1;CTNNB1;SP1;USF1;USF2;MYCN;KLF4;STAT3</t>
  </si>
  <si>
    <t>FGF2;ZEB2;FOXC1;PDGFRA;RAC1;RAF1;AKT1;NCAM1;CDC42;MAPK1;MAPK3;CDH2;MAP2K1;TWIST1;MAP3K1;RHOA;CTNNB1;SRC;PIK3R1;FYN</t>
  </si>
  <si>
    <t>TP53;FGF2;MMP2;MMP9;ITGB1;FN1;AKT1;MAPK8;TGFB1;MAP2K4;MAP3K1;RHOA;ID1;HGF;KDR;VEGFA;FYN</t>
  </si>
  <si>
    <t>RAF1;MAPK1;MAPK3;TGFB2;CXCL8;LDHA;NFKBIA;EGLN1;CD44;NDRG3;HIF1A;KDR;VEGFA</t>
  </si>
  <si>
    <t>PTGER2/3 -&gt; Inflammation-Related Expression Targets</t>
  </si>
  <si>
    <t>AHR Signaling in Th17 Cells Function</t>
  </si>
  <si>
    <t>PTGER2;PTGER3;CREB1;BDNF;RHOA;FOS;JUN;RAF1;GNA12;GNAS;PRKCA;MAPK1;MAPK3;MAPK8;MAP2K1;MAP2K4;IL2;IL6;STAT3;CXCL8;STAT5A;MAP3K1;IL17A</t>
  </si>
  <si>
    <t>TGF-beta Signaling</t>
  </si>
  <si>
    <t>TGFBR2;ATF2;SERPINE1;CREBBP;PAK1;RHOA;MAPK14;MAP3K7;RPS6KB1;TGFB3;FOS;RAC1;JUN;AKT1;TGFBR1;SMAD2;SMAD3;SMAD4;SMAD6;SP1;MTOR;CDC42;MAPK1;MAPK3;MAP2K1;MAP2K6;TGFB1;TGFB2;RHEB;MAP2K4;CEBPB;GADD45B;MAP3K1;ROCK1</t>
  </si>
  <si>
    <t>AGER -&gt; CREB/SP1 Signaling</t>
  </si>
  <si>
    <t>CREB1;AGER;RAC1;RAF1;S100B;TTR;SP1;CDC42;MAPK1;MAPK3;MAP2K1;HMGB1;KRAS;MAP3K1</t>
  </si>
  <si>
    <t>IRF4;MIR132;JAK2;AHR;TGFBR1;IL17F;SMAD3;TGFB1;IL2;IL6;IL6R;IL6ST;STAT3;STAT5A;RORA;IL22;RORC;IL17A</t>
  </si>
  <si>
    <t>TNFRSF1A -&gt; AP-1/ATF/TP53 Signaling</t>
  </si>
  <si>
    <t>TP53;ATF2;TRAF2;MAPK14;FOS;LTA;LTB;JUN;RAF1;MAPK1;MAPK3;MAPK8;MAP2K1;MAP2K6;MAP2K4;TNF;MAP3K1;TNFRSF1A</t>
  </si>
  <si>
    <t>TNFRSF1A -&gt; STAT Signaling</t>
  </si>
  <si>
    <t>JAK2;LTA;LTB;STAT1;STAT3;STAT5A;STAT5B;STAT6;TNF;TNFRSF1A</t>
  </si>
  <si>
    <t>AHR Signaling in Tr1 Cells Function</t>
  </si>
  <si>
    <t>TBX21;IL2RG;GZMB;JAK2;AHR;AKT1;IFNG;IL27;IL6ST;RUNX1;MAPK14;NFKBIA;ICOS;GADD45G;STAT1;STAT3;RORC</t>
  </si>
  <si>
    <t>GSK3B;FOXC1;JAG1;AKT1;RBPJ;LEF1;ADAM17;DLL4;CTNNB1;NOTCH1;KDR;VEGFA;WNT7A;APC</t>
  </si>
  <si>
    <t>SERPINE1;FGF2;PDGFB;AKT1;CXCR4;CXCL12;RPS6KB1;EPAS1;EGLN1;HIF1A;PGF;KDR;MTOR;VEGFA;ANGPT1;RHEB;ANGPT2</t>
  </si>
  <si>
    <t>TRAF2;IKBKG;RIPK1;NFKBIZ;RBPJ;IL1A;TLR2;TLR3;TLR4;TNF;MEN1;TNFRSF1A;TNFSF11;SYK;MAP3K7;NFKB1;NFKBIA;LTB;LTBR;LYN;NOTCH1;RELA;KRAS</t>
  </si>
  <si>
    <t>TP53;GSK3B;AKT1;MIR23A;SCD;TIGAR;HRAS;LDHA;LDLR;LEF1;NF1;RPS6KB1;EPAS1;TCF4;CTNNB1;HIF1A;RELA;SREBF1;PIK3R1;RHEB;KRAS;STK11</t>
  </si>
  <si>
    <t>GSK3B;FOS;SMARCA4;JUN;WNT3A;CREBBP;LEF1;TCF4;CTNNB1;WNT5A;APC</t>
  </si>
  <si>
    <t>TRAF2;IKBKG;RIPK1;NFKBIZ;IL1A;TLR2;TLR4;TNF;MEN1;TNFRSF1A;TNFSF11;MAP3K7;NFKB1;NFKBIA;LTB;LTBR;RELA</t>
  </si>
  <si>
    <t>IRF4;FOXC1;TXNIP;RAF1;AKT1;MAPK1;EZH2;MAP2K1;AR;CTNNB1;HIF1A;RELA;STAT3</t>
  </si>
  <si>
    <t>TGFBR2;AKT1;SMAD2;SMAD3;SMAD4;TGFB1;ELN;TGFBR1;HIF1A;MTOR;VEGFA</t>
  </si>
  <si>
    <t>JAK2;IL6;IL6R;IL6ST;KDR;VEGFA;SRC;STAT3</t>
  </si>
  <si>
    <t>JAG1;DLL3;HDAC1;NCOR2;RBPJ;TWIST1;FBXW7;HES1;ADAM17;NOTCH1;NOTCH2</t>
  </si>
  <si>
    <t>TP53;GSK3B;FOXO1;FOXO3;AKT1;AKT2;CTNNB1;MTOR;PIK3R1</t>
  </si>
  <si>
    <t>GSK3B;SERPINE1;ZEB2;FOXC1;MMP2;MMP9;FN1;CDH2;TWIST1;LEF1;TCF4;TNC;CTNNB1;VIM;APC</t>
  </si>
  <si>
    <t>MMP2;MMP9;MAPK1;MAPK3;MAPK14;NFKB1;NFKBIA;RELA;VEGFA</t>
  </si>
  <si>
    <t>TP53;MMP1;MMP9;FOS;RAF1;MAPK1;MAPK3;MAP2K1;SRF;FYN;STAT1;PLAU;STAT2</t>
  </si>
  <si>
    <t>TGFBR2;PAK1;MMP2;MMP9;ITGB1;PDGFRA;AKT1;PRKCA;CDC42;TGFB1;TGFB2;EGF;EGFR;AQP1;RHOA;TGFB3;ERBB2;TGFBR1;HBEGF;SRC;PIK3R1;WNT5A;STIM1</t>
  </si>
  <si>
    <t>TP53;GSK3B;MMP1;MMP2;MMP9;ITGB1;RAC1;AKT1;ESR1;CAV1;LGALS3;ADAM17;RHOA;NOD2;CTNNB1;CD44;VIM;HMMR;RHEB;ANXA2;MRTFA;ROCK1</t>
  </si>
  <si>
    <t>Acetylases Inhibition in Histone Deacetylation in Cancer</t>
  </si>
  <si>
    <t>NCOA3;KAT6A;KAT5;CREBBP;NCOA1;EP300</t>
  </si>
  <si>
    <t>MMP9;FN1;JAK2;CDH2;IL4R;IL13;VIM;STAT6</t>
  </si>
  <si>
    <t>GSK3B;FOXO3;BHLHE41;AKT1;AKT2;EP300;NR1D1;CLOCK;PINK1;HIF1A;MTOR;RPTOR;MYOD1;NAMPT;RORA</t>
  </si>
  <si>
    <t>TRAF2;TNF;TNFRSF1A;TNFSF11;MAP3K7;NFKB1;LTB;LTBR;RELA;BIRC3</t>
  </si>
  <si>
    <t>PI3K/AKT/MTOR Signaling Activation by Blocking of Tumor Suppressors</t>
  </si>
  <si>
    <t>TP53;GSK3B;FOXO1;FOXO3;AKT1;AKT2;CTNNB1;MTOR;RHEB;STK11</t>
  </si>
  <si>
    <t>TP53;GSN;TRAF2;PARP1;FOXO3;AKT1;LMNA;RIPK1;TNFSF12;MAPK8;MAP2K4;TNF;TNFRSF1A;APP;NTN1;MAP3K7;NFKB1;NFKBIA;NGF;CTNNB1;HIF1A;STAT3;BIRC3;ROCK1</t>
  </si>
  <si>
    <t>ADORA2A;GNAS;NT5E;IL2;CREM;NFATC1;HIF1A</t>
  </si>
  <si>
    <t>GO: molecular function regulator</t>
  </si>
  <si>
    <t>GO: molecular_function</t>
  </si>
  <si>
    <t>ADCYAP1;SERPINE1;SNCA;PAX1;PARP1;PAX3;PAX6;ADRB1;ADRB2;PCNA;AGRP;JAG1;PDGFB;AHR;AKT1;ALDH1A1;GRHL2;NPPA;A2M;NPPC;TEAD1;NPY2R;SERPINA3;ZFPM1;NTF3;NTF4;NTS;NR4A2;TWIST1;OSM;OTX2;OXT;PLXNB1;PNOC;FBXW7;APP;WWTR1;PRRX1;AR;TRIM23;ARHGDIA;POU2F1;POU2F2;POU3F1;POU3F3;POU3F4;POU4F1;POU4F2;POU5F1;PPARA;PPARD;PPARG;MED1;TGFB3;ASCL1;ASCL2;PITX3;HES6;PGF;PGR;SERPINA1;PI3;SERPINA4;SPDEF;PIM1;PIK3R1;ANGPT2;PITX2;ANXA2;PKNOX1;PKP2;APC;AIRE;BIRC3;APLP2;PTH;PTHLH;BDNF;PTPRC;DBX1;BMP2;BMP3;BMP4;BMP6;BMP7;BMPR1A;DEFB103B;ANGPTL8;BHLHE41;ZFP36L2;BTC;KLF5;RAF1;ATOH1;ATP2A3;PRKCD;MAPK8;MAP2K1;FGF21;PRNP;PROP1;PROX1;IRX6;IRX3;NKX2-1;THRB;CAV1;SP7;RUNX2;RUNX1;JAZF1;IFNE;CCND3;CD27;RXRA;RXRB;SAG;RARA;RARB;RARG;MYRF;RELA;REST;RFX1;IL36G;CALCA;IL17C;ROCK1;IL17B;RORA;RORC;SALL4;CHRNA7;THAP11;SLPI;SMARCA2;SMARCA4;SMARCC2;SERPINB3;CDC20;CCL21;CCL25;CXCL11;CXCL12;CDKN1B;CDX2;CEBPA;CEBPB;CEBPD;SGK1;NANOG;CFTR;CGA;CREB1;ATF2;CREBBP;CREM;CRH;TBXT;CSF2;CSF3;CSNK2B;TCF4;HNF1B;CSTA;TCF7L2;TCF15;CTF1;CCN2;CTNNB1;TTR;SPX;SOX2;SOX9;SOX10;SP1;SP3;SPI1;CNTF;SPP1;RPTOR;SREBF1;SRF;PDGFD;SRY;KLF6;SST;CRX;MRTFA;STAT1;STAT2;STAT3;STAT5A;STAT5B;STAT6;STIM1;STK3;STK11;TP53;NR2C1;NR2C2;DLX3;DMRT1;UBP1;UCN;TFAP2A;TFAP2B;TFAP2C;TFCP2;NR2F1;NR2F2;TFF2;TGFA;TGFB1;TGFB2;THRA;KLF10;TIMP1;WNT3A;TNF;EGF;EGFR;EGR1;ZIC1;EGR3;SERPINB1;ELF3;EMX2;EN1;ATOH7;EP300;EPAS1;EPO;ERBB3;SCGB1A1;DNMT3A;UCN2;DPP4;NR1H2;USF1;USF2;PRDM12;HBEGF;VDR;VEGFA;VIP;DUT;WNT1;WNT5A;WNT7A;EDN1;EDN2;WT1;HMGA2;FGF1;FGF2;FGF3;FGF4;FGF7;FGF8;FGF9;FGF10;FGFR3;FOXF1;FOXC1;NCOA3;FOXO1;FOXO3;NRIP1;FOXO3B;FN1;FOS;FOSL2;EOMES;ESR1;ESRRB;ESRRG;ETS1;ETV2;ETV4;EZH2;GREM1;KAT6A;NR4A3;TRIB2;KLF1;NEUROG3;GAS6;GATA1;TNFSF11;GATA2;GATA3;GATA4;GATA6;GDF2;NCOA1;SOCS1;GDNF;GFER;GH1;GHRH;GIP;MED31;IFNL3;IFNL1;GLI1;GLI2;GLI3;PRLH;FAM132A;CXCL1;NR0B2;GAST;SEMA7A;LMO4;IL22;GRM5;GRP;TBX21;SOCS3;ZBED6;TLX3;HDAC1;HDGF;IL17F;TNFSF12;GMFB;GNAS;GNRH1;IL27;HESX1;MKX;PDGFC;CCN5;FNDC5;NR1I2;APLN;SQSTM1;GRN;NR3C1;GRM2;HRG;HES1;NTN1;SOX7;HAND2;HSPB2;HSP90AB1;GDF15;NR1D1;ID1;ID2;CLOCK;INS;HGF;NRG1;HIF1A;BMP15;HMGB1;NR4A1;FOXA1;FOXA2;FOXA3;HNF4A;ONECUT1;GHRL;KLF4;HOXA10;HOXA11;HOXB6;HOXB8;HOXB9;SIX4;LHX2;SHH;ADIPOQ;INHBA;CXCL10;IRF1;IRF4;ZEB2;JUN;JUND;IFNA2;NCOR1;NCOR2;IFNB1;IFNG;IFNW1;IGF1;SOX8;IGF2;IGFBP3;RBPJ;IL1A;IL1B;IL1RN;IL2;IL4;IL6;CXCL8;IL11;PTF1A;IL13;IL17A;LEF1;LEP;LGALS3;OLIG2;GDF11;LIF;NKX6-2;NEUROG2;LMX1A;LTA;LTB;VSIR;THRAP3;NR1I3;NR1H4;GDF6;NR2E3;ZBTB33;SRA1;PRDX3;HDAC5;NR1H3;NAMPT;MIF;KMT2A;FOXO4;TXNIP;LBX1;HNF1A;CTCF;RCOR1;BCL11B;NFAT5;IL17D;SMAD1;SMAD2;KLF2;SMAD3;SMAD4;SMAD5;CITED2;SMAD6;MLXIP;SOX17;RAPGEF3;YAP1;PRMT5;FST;CARM1;NCOA2;SEMA4D;MECP2;MEF2A;MEIS1;KAT5;KDM1A;OLIG1;NEUROD1;NEUROG1;NF1;NFATC1;NFATC3;NFE2;NFE2L2;NFIC;NFIL3;RAPGEF4;NFKB1;NFX1;NGF;NKX2-2;NKX6-1;NODAL;NOS2;NOTCH1;CCN3;PINK1;MSX1;MSX2;SATB2;PPARGC1A;MYB;MYCN;KDM3A;MYOD1;DUX4;MYT1</t>
  </si>
  <si>
    <t>GO: protein binding</t>
  </si>
  <si>
    <t>GO: binding</t>
  </si>
  <si>
    <t>ADCYAP1;ADORA2A;PARP1;ADRB1;ADRB2;ADRB3;GRK2;AGER;AGRP;JAG1;AGTR1;AHR;AKT1;AKT2;A2M;TWIST1;ACVRL1;APP;AQP1;AR;RHOA;ARHGDIA;TGFB3;ASCL1;ASCL2;PITX3;ANGPT1;ANGPT2;ANXA2;APBB1;APC;AIRE;APOB;BDKRB2;BDNF;BMP2;BMP3;BMP4;BMP6;BMP7;BMPR1A;BMPR1B;BTC;KLF5;ATP2A3;AVPR1A;NKX2-1;B2M;CAT;CAV1;RUNX2;RUNX1;CCND3;RYR1;CD4;CD33;CD44;CALCA;CALR;CASR;CHRNA7;IL2RG;LMNA;CDC20;CDC42;CDH2;CDK6;CDKN1B;CEBPA;CEBPB;CFTR;CGA;CREB1;ATF2;CREBBP;CREM;CRH;CRP;MAPK14;CSF2;CSF3;CSNK2B;CSPG4;CSTA;CTF1;CCN2;CTNNB1;TTR;CTSB;CCR2;CCR4;CNTF;CNTFR;COL3A1;CRX;CTSS;WNT3A;DCN;ACE;EGF;EGFR;EGR1;ENG;EP300;EPAS1;EPO;ERBB2;ERBB3;DNMT1;DNMT3A;UCN2;DPP4;DRD1;DRD3;DSG1;DSP;HBEGF;DUT;LPAR1;EDN1;EDN2;FES;FGF1;FGF2;FGF3;FGF4;FGF7;FGF8;FGF9;FGF10;FGFR3;FOXC1;FOXO1;FOXO3;FMR1;FN1;FOS;FPR2;ERN1;ESR1;ESRRB;ESRRG;ETS1;EXT2;F2R;F2RL1;F3;F12;GAS6;GATA1;GATA2;GATA3;GATA4;GATA6;GBA;GCH1;GDF2;GDNF;GFAP;GFER;GH1;GHR;GHRH;GIP;GJA1;IFNL3;IFNL1;GLI1;GLI2;GLI3;PRLH;MTOR;CXCL1;GAST;FYN;NOX4;GAD1;IL22;GRM5;GRP;GSK3B;GSN;HBB;HBG1;RSPO1;HDAC1;HDAC2;HDGF;IL17F;GMFB;GNA12;GNAS;ADIPOR1;GNRH1;MKX;PDGFC;MCHR1;GPX3;GRN;NR3C1;GRM1;GRM2;HRAS;HRG;PRMT1;CDC73;HES1;HSP90AB1;HSPG2;HTR1A;HTR2A;TNC;NOD2;ICAM3;ID1;ID2;INS;HGF;NRG1;HIF1A;MR1;HMGB1;NLK;HMOX1;NR4A1;FOXA1;FOXA2;FOXA3;HNF4A;GHRL;HOXA10;IL23R;SHH;INHBA;CXCL10;IKBKG;IRF4;ITGB1;JAK2;JUN;JUND;IFNA2;IFNB1;IFNG;IFNW1;IGF1;IGF1R;IGF2;IGFBP3;CCN1;RBPJ;IL1A;IL1B;IL1R2;IL1RN;IL2;IL4;IL6;IL6R;IL6ST;CXCL8;CXCR2;IL11;IL13;IL17A;LCP1;LDHA;LDLR;LEF1;LEP;LGALS3;LIF;LRP1;LRP4;LTA;LTB;LTBR;LYN;KCNJ6;KDR;GDF6;PLIN5;KLRC1;KRAS;GBP5;TRIM33;TGFBR2;MGP;KDM4C;MIF;KMT2A;FOXO4;MMP2;KDM6B;MMP9;DICER1;HNF1A;CD200;RCOR1;NCAM1;IL17D;SMAD1;SMAD2;SMAD3;SMAD4;SMAD5;SMAD6;KLRK1;MBP;MC4R;CD46;MECP2;MEF2A;MAP3K1;KDM1A;MEN1;MET;NEUROD1;NEUROG1;LPAR3;NF1;DGCR8;NFATC1;NFATC3;DDX58;NFE2;NFE2L2;NFKB1;NFKBIA;NGF;NKX2-2;DLL4;NODAL;NOS2;EGLN1;CNOT1;NOTCH1;NOTCH2;CCN3;TGFBR1;MSX1;MSX2;TLR9;MYB;MYCN;KDM3A;MYOD1;PRDX1;SERPINE1;PAK1;SNCA;PAX3;PAX6;PCNA;PDGFB;PDGFRA;RNF31;NPPA;NPPC;ZFPM1;PTPN11;NTF3;NTF4;NTRK2;NTS;NR4A2;OSM;OTX2;OXT;P2RX4;P2RX7;PLXNB1;PNOC;FBXW7;WWTR1;PRRX1;SNED1;POU2F1;POU2F2;POU3F3;POU4F1;ERAP1;POU4F2;POU5F1;PPARA;PPARD;PPARG;MED1;DNAJA4;HES6;PGF;PGR;SERPINA1;BAMBI;PIK3CB;PIM1;FFAR4;PIK3CG;PIK3R1;PITX2;PKP2;PLCB3;PLG;PLTP;PTCH1;PTGER1;PTH;PTGS2;PTHLH;PTPRC;DEFB103B;ANGPTL8;BHLHE41;RAB1A;RAC1;RAF1;PRKACA;PRKCA;PRKCD;MAPK1;MAPK3;MAPK8;MAP2K1;MAP2K6;FGF21;PRNP;PROP1;PROX1;THRB;VPS35;SP7;IFNE;RPS6KB1;RPS24;RXRA;RXRB;S100B;SAG;RARA;RARB;RARG;PRPH2;RELA;REST;DNAJC2;RHEB;IL36G;METTL3;CHIA;IL17C;ROCK1;IL17B;RORA;RORC;SALL4;SLC4A1;SLC6A3;SLC6A4;AICDA;SLPI;SMARCA2;SMARCA4;SMARCC2;SMO;ATXN1;SERPINB3;SMYD2;OTUD7B;RSPO2;CCL21;CCL25;CXCL11;CXCL12;HDAC11;MAP2K4;SFRP5;SGK1;NANOG;SYK;NLRC3;NOG;TBXT;ADAM17;MAP3K7;MARK4;TAPBP;TCF4;HNF1B;TCF7L2;SPX;SOX2;SOX9;SOX10;SP1;SPI1;SPP1;RPTOR;SRC;SREBF1;SRF;PDGFD;SRY;SST;SSTR2;MRTFA;STAT1;STAT2;STAT3;STAT5B;STAT6;STIM1;STK11;TP53;NR2C1;TRAF2;TRPC5;UCN;TF;TFAP2A;TFAP2B;TFCP2;NR2F2;TFF2;TFRC;TGFA;TGFB1;TGFB2;THRA;TIMP1;TLR2;TLR4;TSPAN8;TMSB4X;TNF;TNFRSF1A;TIGIT;TNFRSF1B;UNC93B1;NR1H2;USF1;USF2;PRDM12;VCL;VDR;VEGFA;VIM;VIP;WNT1;WNT5A;WNT7A;WT1;HMGA2;TRPV4;NCOA3;NRIP1;EOMES;GFI1B;CLEC2D;CXCR4;BRPF1;DDX39B;GREM1;KAT6A;NR4A3;TRIB2;KLF1;MKNK1;TNFSF11;PLPP3;NCOA1;SOCS1;IRS2;EIF3B;FAM132A;NR0B2;OGT;SEMA7A;CAMK1;LMO4;TBX21;SOCS3;DOK2;USP8;RIPK1;TNFSF12;RIPK2;IL27;HESX1;CCN5;FNDC5;NR1I2;APLN;SPHK1;SQSTM1;NTN1;HAND2;GDF15;NR1D1;CLOCK;TMSB10;LPAR2;BMP15;KLF4;LHX2;ADIPOQ;KEAP1;ZEB2;NPB;NCOR1;NCOR2;SOX8;OLIG2;GDF11;STUB1;VSIR;CLEC4M;THRAP3;NR1I3;NR1H4;SRA1;PRDX3;HDAC5;NR1H3;NAMPT;OLFM4;LINGO1;TXNIP;POSTN;DLL3;NFAT5;CITED2;SOX17;RAPGEF3;YAP1;PRMT5;PCGF1;FST;CARM1;NCOA2;CLEC7A;SEMA4D;KAT5;FERMT2;RAPGEF4;LGALS12;MIR145;PINK1;HPSE;PPARGC1A;MIR378A</t>
  </si>
  <si>
    <t>GO: DNA-binding transcription factor activity, RNA polymerase II-specific</t>
  </si>
  <si>
    <t>GO: DNA-binding transcription factor activity</t>
  </si>
  <si>
    <t>HMGA2;PAX1;PARP1;PAX3;PAX6;FOXF1;FOXC1;NCOA3;FOXO1;FOXO3;FOS;FOSL2;AHR;EOMES;GRHL2;TEAD1;ESR1;ESRRB;ESRRG;ETS1;ZFPM1;ETV2;ETV4;EZH2;NR4A2;TWIST1;NR4A3;OTX2;KLF1;NEUROG3;PRRX1;GATA1;GATA2;AR;GATA3;GATA4;GATA6;POU2F1;POU2F2;POU3F1;NCOA1;POU3F3;POU3F4;POU4F1;POU4F2;POU5F1;PPARA;PPARD;PPARG;ASCL1;ASCL2;PITX3;HES6;GLI1;GLI2;GLI3;PGR;NR0B2;SPDEF;PITX2;PKNOX1;AIRE;PTH;TBX21;DBX1;BMPR1A;BHLHE41;ZFP36L2;ZBED6;KLF5;TLX3;HDGF;ATOH1;HESX1;MKX;PROP1;PROX1;IRX6;IRX3;NKX2-1;THRB;NR1I2;NR3C1;SP7;RUNX2;RUNX1;HES1;SOX7;HAND2;RXRA;RXRB;NR1D1;ID1;ID2;CLOCK;RARA;RARB;RARG;HIF1A;MYRF;RELA;REST;RFX1;NR4A1;FOXA1;FOXA2;FOXA3;HNF4A;ONECUT1;KLF4;HOXA10;HOXA11;HOXB6;HOXB8;HOXB9;SIX4;LHX2;RORA;RORC;THAP11;IRF1;IRF4;ZEB2;JUN;JUND;SOX8;RBPJ;CDX2;CEBPA;CEBPB;CEBPD;NANOG;PTF1A;CREB1;ATF2;CREM;LEF1;OLIG2;TBXT;NKX6-2;NEUROG2;LMX1A;TCF4;HNF1B;TCF7L2;TCF15;NR1I3;NR1H4;SOX2;SOX9;SOX10;SP1;SP3;NR2E3;ZBTB33;HDAC5;SPI1;SREBF1;SRF;NR1H3;SRY;KLF6;CRX;STAT1;STAT2;STAT3;STAT5A;STAT5B;STAT6;TP53;NR2C1;NR2C2;KMT2A;FOXO4;LBX1;HNF1A;CTCF;RCOR1;DLX3;BCL11B;NFAT5;DMRT1;UBP1;SMAD1;SMAD2;KLF2;SMAD3;SMAD4;SMAD5;SMAD6;MLXIP;TFAP2A;SOX17;TFAP2B;TFAP2C;TFCP2;NR2F1;NR2F2;THRA;KLF10;NCOA2;MECP2;MEF2A;MEIS1;OLIG1;EGR1;ZIC1;EGR3;ELF3;NEUROD1;NEUROG1;NFATC1;EMX2;EN1;NFATC3;NFE2;NFE2L2;NFIC;NFIL3;NFKB1;ATOH7;NFX1;EPAS1;NKX2-2;NKX6-1;NOTCH1;MSX1;MSX2;NR1H2;USF1;USF2;PRDM12;SATB2;VDR;MYB;MYCN;WT1;MYOD1;DUX4;MYT1</t>
  </si>
  <si>
    <t>GO: signaling receptor binding</t>
  </si>
  <si>
    <t>ADCYAP1;FES;SERPINE1;FGF1;FGF2;FGF3;FGF4;FGF7;FGF8;FGF9;FGF10;FGFR3;ADORA2A;PARP1;ADRB1;ADRB2;ADRB3;GRK2;PCNA;NCOA3;NRIP1;AGRP;JAG1;FN1;AGTR1;PDGFB;PDGFRA;FPR2;AHR;CLEC2D;ERN1;NPPA;A2M;NPPC;ESR1;PTPN11;NTF3;NTF4;NTRK2;NTS;NR4A2;F2R;F2RL1;GREM1;NR4A3;OSM;OXT;P2RX4;P2RX7;PLXNB1;PNOC;APP;AQP1;GAS6;TNFSF11;AR;GATA3;GBA;PLPP3;SNED1;POU2F1;GDF2;NCOA1;SOCS1;ERAP1;GDNF;IRS2;GFAP;GFER;PPARG;MED1;TGFB3;GH1;GHRH;GIP;GJA1;IFNL3;IFNL1;PRLH;FAM132A;PGF;PGR;CXCL1;NR0B2;BAMBI;GAST;PIK3CG;ANGPT1;PIK3R1;ANGPT2;SEMA7A;FYN;PLG;IL22;APOB;GRM5;PTCH1;GRP;PTGER1;GSK3B;PTH;PTHLH;BDKRB2;BDNF;PTPRC;BMP2;BMP3;BMP4;BMP6;BMP7;DEFB103B;ANGPTL8;DOK2;BTC;RSPO1;HDGF;RIPK1;IL17F;TNFSF12;GMFB;GNA12;RIPK2;GNAS;PRKCA;GNRH1;IL27;FGF21;PRNP;PDGFC;PROX1;AVPR1A;CCN5;MCHR1;FNDC5;APLN;VPS35;SQSTM1;GRN;NR3C1;GRM1;CAV1;HRG;NTN1;IFNE;HSP90AB1;HSPG2;CD4;HTR1A;GDF15;RXRA;RXRB;ICAM3;S100B;SAG;CD44;INS;RARA;RARB;HGF;RARG;NRG1;HIF1A;BMP15;MR1;HMGB1;NR4A1;HNF4A;IL36G;GHRL;CALCA;CALR;IL23R;SHH;IL17C;IL17B;ADIPOQ;CASR;INHBA;CXCL10;IKBKG;SLC6A3;ITGB1;JAK2;SMARCA4;NPB;JUND;SMO;IFNA2;NCOR1;NCOR2;IFNB1;IFNG;IFNW1;CDC42;IGF1;RSPO2;IGF1R;IGF2;CCL21;CCL25;CXCL11;CCN1;CXCL12;CEBPB;IL1A;IL1B;IL1RN;IL2;IL4;IL6;IL6R;IL6ST;CXCL8;CGA;IL11;IL13;IL17A;LCP1;CREBBP;CRH;LEF1;LEP;CRP;LGALS3;SYK;GDF11;ADAM17;LIF;CSF2;MAP3K7;CSF3;TAPBP;CSNK2B;STUB1;TCF7L2;LRP1;LRP4;CTF1;LTA;CCN2;LTB;CTNNB1;LYN;TTR;SPX;THRAP3;CCR2;NR1H4;KDR;GDF6;SRA1;CNTF;CNTFR;SPP1;COL3A1;SRC;PDGFD;NR1H3;SST;CRX;STAT1;STAT3;STAT5B;NAMPT;TGFBR2;TP53;KDM4C;TRAF2;LINGO1;MIF;DLL3;UCN;NCAM1;IL17D;SMAD2;SMAD3;SMAD6;TF;TFF2;KLRK1;TGFA;TGFB1;TGFB2;TIMP1;FST;WNT3A;TLR2;TLR4;TSPAN8;NCOA2;CLEC7A;SEMA4D;TNF;KAT5;KDM1A;TIGIT;ACE;EGF;FERMT2;EGFR;ENG;EP300;NGF;LGALS12;EPO;DLL4;NODAL;ERBB2;ERBB3;CNOT1;NOTCH1;CCN3;UNC93B1;DNMT1;TGFBR1;UCN2;DPP4;NR1H2;DRD1;DRD3;HBEGF;VDR;VEGFA;VIP;DUT;PPARGC1A;TLR9;KDM3A;WNT1;WNT5A;WNT7A;EDN1;EDN2;MYOD1</t>
  </si>
  <si>
    <t>GO: regulatory region nucleic acid binding</t>
  </si>
  <si>
    <t>GO: nucleic acid binding</t>
  </si>
  <si>
    <t>HMGA2;SNCA;PAX1;PARP1;PAX6;FOXF1;FOXC1;NCOA3;FOXO3;NRIP1;FOS;FOSL2;AHR;EOMES;GRHL2;TEAD1;ESR1;MIR27A;ESRRB;ESRRG;ETS1;ZFPM1;ETV2;ETV4;EZH2;NR4A2;ZNF395;TWIST1;NR4A3;OTX2;KLF1;APP;NEUROG3;PRRX1;GATA1;GATA2;AR;GATA3;GATA4;GATA6;POU2F1;POU2F2;POU3F1;NCOA1;POU3F4;POU4F1;POU4F2;POU5F1;PPARA;PPARD;PPARG;MED1;ASCL1;ASCL2;PITX3;HES6;GLI1;GLI2;GLI3;PGR;MTOR;PITX2;PKNOX1;AIRE;LMO4;TBX21;BHLHE41;KLF5;TLX3;HDAC1;HDAC2;HDGF;ATOH1;HESX1;MKX;PROP1;PROX1;NKX2-1;THRB;NR1I2;NR3C1;SP7;RUNX2;RUNX1;HES1;SOX7;HAND2;RXRA;RXRB;NR1D1;CLOCK;RARA;RARB;RARG;HIF1A;RELA;REST;HMGB1;RFX1;NR4A1;FOXA1;FOXA2;FOXA3;HNF4A;ONECUT1;KLF4;HOXA10;HOXB6;HOXB9;SIX4;LHX2;RORA;RORC;THAP11;IREB2;IRF1;IRF4;SMARCA2;SMARCA4;JUN;SMARCC2;JUND;NCOR1;NCOR2;SOX8;RBPJ;CDX2;CEBPA;CEBPB;CEBPD;NANOG;PTF1A;CREB1;ATF2;CREBBP;CREM;CHD7;LEF1;TBXT;NKX6-2;NEUROG2;LMX1A;TCF4;HNF1B;TCF7L2;TCF15;THRAP3;NR1I3;NR1H4;SOX2;SOX9;SOX10;SP1;SP3;NR2E3;ZBTB33;HDAC5;SPI1;RPTOR;SREBF1;SRF;NR1H3;KLF6;CRX;MRTFA;STAT1;STAT2;STAT3;STAT5A;STAT5B;STAT6;TP53;NR2C1;NR2C2;KMT2A;KDM6B;HNF1A;CTCF;RCOR1;DLX3;BCL11B;NFAT5;DMRT1;SMAD1;SMAD2;KLF2;SMAD3;SMAD4;SMAD5;SMAD6;MLXIP;TFAP2A;SOX17;TFAP2B;TFAP2C;TFCP2;YAP1;NR2F1;NR2F2;PRMT5;THRA;KLF10;CARM1;NCOA2;MEF2A;TNF;KDM1A;MEN1;EGR1;ZIC1;EGR3;ELF3;NEUROD1;NEUROG1;NFATC1;EMX2;EN1;NFATC3;NFE2;NFE2L2;NFIC;NFIL3;NFKB1;NFX1;EP300;EPAS1;NKX2-2;NKX6-1;NOTCH1;DNMT3A;MSX1;MSX2;NR1H2;USF2;SATB2;VDR;MYB;MYCN;KDM3A;WNT1;WNT5A;WT1;MYOD1;DUX4;MYT1</t>
  </si>
  <si>
    <t>GO: transcription regulatory region sequence-specific DNA binding</t>
  </si>
  <si>
    <t>GO: regulatory region nucleic acid binding;GO: sequence-specific double-stranded DNA binding</t>
  </si>
  <si>
    <t>HMGA2;SNCA;PAX1;PARP1;PAX6;FOXF1;FOXC1;NCOA3;FOXO3;NRIP1;FOS;FOSL2;AHR;EOMES;GRHL2;TEAD1;ESR1;MIR27A;ESRRB;ESRRG;ETS1;ZFPM1;ETV2;ETV4;EZH2;NR4A2;ZNF395;TWIST1;NR4A3;OTX2;KLF1;APP;NEUROG3;PRRX1;GATA1;GATA2;AR;GATA3;GATA4;GATA6;POU2F1;POU2F2;POU3F1;NCOA1;POU3F4;POU4F1;POU4F2;POU5F1;PPARA;PPARD;PPARG;MED1;ASCL1;ASCL2;PITX3;HES6;GLI1;GLI2;GLI3;PGR;MTOR;PITX2;PKNOX1;AIRE;LMO4;TBX21;BHLHE41;KLF5;TLX3;HDAC1;HDAC2;HDGF;ATOH1;HESX1;MKX;PROP1;PROX1;NKX2-1;THRB;NR1I2;NR3C1;SP7;RUNX2;RUNX1;HES1;SOX7;HAND2;RXRA;RXRB;NR1D1;CLOCK;RARA;RARB;RARG;HIF1A;RELA;REST;HMGB1;RFX1;NR4A1;FOXA1;FOXA2;FOXA3;HNF4A;ONECUT1;KLF4;HOXA10;HOXB6;HOXB9;SIX4;LHX2;RORA;RORC;THAP11;IRF1;IRF4;SMARCA2;SMARCA4;JUN;SMARCC2;JUND;NCOR1;NCOR2;SOX8;RBPJ;CDX2;CEBPA;CEBPB;CEBPD;NANOG;PTF1A;CREB1;ATF2;CREBBP;CREM;CHD7;LEF1;TBXT;NKX6-2;NEUROG2;LMX1A;TCF4;HNF1B;TCF7L2;TCF15;THRAP3;NR1I3;NR1H4;SOX2;SOX9;SOX10;SP1;SP3;NR2E3;ZBTB33;HDAC5;SPI1;RPTOR;SREBF1;SRF;NR1H3;KLF6;CRX;MRTFA;STAT1;STAT2;STAT3;STAT5A;STAT5B;STAT6;TP53;NR2C1;NR2C2;KMT2A;KDM6B;HNF1A;CTCF;RCOR1;DLX3;BCL11B;NFAT5;DMRT1;SMAD1;SMAD2;KLF2;SMAD3;SMAD4;SMAD5;SMAD6;MLXIP;TFAP2A;SOX17;TFAP2B;TFAP2C;TFCP2;YAP1;NR2F1;NR2F2;PRMT5;THRA;KLF10;CARM1;NCOA2;MEF2A;TNF;KDM1A;MEN1;EGR1;ZIC1;EGR3;ELF3;NEUROD1;NEUROG1;NFATC1;EMX2;EN1;NFATC3;NFE2;NFE2L2;NFIC;NFIL3;NFKB1;NFX1;EP300;EPAS1;NKX2-2;NKX6-1;NOTCH1;DNMT3A;MSX1;MSX2;NR1H2;USF2;SATB2;VDR;MYB;MYCN;KDM3A;WNT1;WNT5A;WT1;MYOD1;DUX4;MYT1</t>
  </si>
  <si>
    <t>GO: cis-regulatory region sequence-specific DNA binding</t>
  </si>
  <si>
    <t>HMGA2;PAX1;PAX6;THAP11;IRF1;IRF4;FOXF1;FOXO3;NRIP1;FOS;FOSL2;AHR;SMARCA4;JUN;SMARCC2;JUND;TEAD1;ESR1;ESRRB;ETS1;ZFPM1;ETV2;ETV4;SOX8;EZH2;NR4A2;RBPJ;ZNF395;TWIST1;CDX2;CEBPA;CEBPB;CEBPD;NR4A3;NANOG;OTX2;KLF1;PTF1A;APP;NEUROG3;CREB1;ATF2;CREBBP;CREM;CHD7;PRRX1;GATA1;LEF1;GATA2;AR;GATA3;GATA4;GATA6;TBXT;NKX6-2;NEUROG2;POU2F1;POU2F2;POU3F1;POU4F1;POU4F2;POU5F1;PPARA;PPARG;MED1;ASCL1;ASCL2;TCF4;HNF1B;PITX3;TCF7L2;TCF15;GLI1;GLI2;GLI3;THRAP3;NR1H4;SOX2;SOX9;SOX10;SP1;PGR;SP3;NR2E3;MTOR;ZBTB33;HDAC5;SPI1;RPTOR;SREBF1;SRF;NR1H3;PITX2;KLF6;CRX;PKNOX1;STAT1;STAT2;STAT3;STAT5A;STAT5B;STAT6;LMO4;TP53;NR2C1;NR2C2;KDM6B;HNF1A;CTCF;BHLHE41;KLF5;TLX3;DLX3;BCL11B;NFAT5;DMRT1;HDAC1;HDAC2;HDGF;ATOH1;SMAD1;SMAD2;SMAD3;SMAD4;SMAD5;SMAD6;TFAP2A;TFAP2B;TFAP2C;TFCP2;YAP1;NR2F1;PRMT5;HESX1;MKX;PROP1;PROX1;KLF10;NKX2-1;NCOA2;MEF2A;KDM1A;NR3C1;SP7;RUNX2;RUNX1;ZIC1;HES1;HAND2;ELF3;NEUROD1;NEUROG1;NFATC1;EMX2;EN1;NFATC3;NFE2;NFE2L2;NFIC;NFIL3;NFKB1;EP300;EPAS1;RXRA;NKX2-2;RXRB;NKX6-1;NR1D1;CLOCK;NOTCH1;RARA;DNMT3A;MSX1;MSX2;HIF1A;NR1H2;USF2;RELA;SATB2;REST;VDR;RFX1;NR4A1;FOXA1;FOXA2;HNF4A;ONECUT1;MYB;MYCN;KLF4;HOXA10;HOXB6;HOXB9;SIX4;MYOD1;DUX4;MYT1;LHX2;RORA;RORC</t>
  </si>
  <si>
    <t>GO: sequence-specific double-stranded DNA binding</t>
  </si>
  <si>
    <t>GO: double-stranded DNA binding;GO: sequence-specific DNA binding</t>
  </si>
  <si>
    <t>GO: RNA polymerase II transcription regulatory region sequence-specific DNA binding</t>
  </si>
  <si>
    <t>HMGA2;PAX1;PARP1;PAX6;FOXF1;FOXC1;NCOA3;FOXO3;NRIP1;FOS;FOSL2;AHR;EOMES;TEAD1;ESR1;ESRRB;ESRRG;ETS1;ZFPM1;ETV2;ETV4;EZH2;NR4A2;ZNF395;TWIST1;NR4A3;OTX2;KLF1;APP;NEUROG3;PRRX1;GATA1;GATA2;AR;GATA3;GATA4;GATA6;POU2F1;POU2F2;POU3F1;NCOA1;POU3F4;POU4F1;POU4F2;POU5F1;PPARA;PPARD;PPARG;MED1;ASCL1;ASCL2;PITX3;HES6;GLI1;GLI2;GLI3;PGR;PITX2;PKNOX1;AIRE;TBX21;BHLHE41;KLF5;TLX3;HDAC1;HDAC2;HDGF;ATOH1;HESX1;MKX;PROP1;PROX1;NKX2-1;THRB;NR1I2;NR3C1;SP7;RUNX2;RUNX1;HES1;HAND2;RXRA;RXRB;NR1D1;CLOCK;RARA;RARB;RARG;HIF1A;RELA;REST;RFX1;NR4A1;FOXA1;FOXA2;HNF4A;ONECUT1;KLF4;HOXA10;HOXB6;HOXB9;SIX4;LHX2;RORA;RORC;THAP11;IRF1;IRF4;SMARCA4;JUN;SMARCC2;JUND;NCOR1;NCOR2;SOX8;RBPJ;CDX2;CEBPA;CEBPB;CEBPD;NANOG;PTF1A;CREB1;ATF2;CREBBP;CREM;CHD7;LEF1;TBXT;NKX6-2;NEUROG2;LMX1A;TCF4;HNF1B;TCF7L2;TCF15;THRAP3;NR1I3;NR1H4;SOX2;SOX9;SOX10;SP1;SP3;NR2E3;ZBTB33;HDAC5;SPI1;SREBF1;SRF;NR1H3;KLF6;CRX;STAT1;STAT2;STAT3;STAT5A;STAT5B;STAT6;TP53;NR2C1;NR2C2;KDM6B;HNF1A;CTCF;DLX3;BCL11B;NFAT5;DMRT1;SMAD1;SMAD2;SMAD3;SMAD4;SMAD5;SMAD6;MLXIP;TFAP2A;TFAP2B;TFAP2C;TFCP2;YAP1;NR2F1;NR2F2;PRMT5;THRA;KLF10;NCOA2;MEF2A;KDM1A;EGR1;ZIC1;ELF3;NEUROD1;NEUROG1;NFATC1;EMX2;EN1;NFATC3;NFE2L2;NFIC;NFIL3;NFKB1;NFX1;EP300;EPAS1;NKX2-2;NKX6-1;NOTCH1;DNMT3A;MSX1;MSX2;NR1H2;USF2;SATB2;VDR;MYB;MYCN;KDM3A;MYOD1;DUX4;MYT1</t>
  </si>
  <si>
    <t>GO: double-stranded DNA binding</t>
  </si>
  <si>
    <t>GO: DNA binding</t>
  </si>
  <si>
    <t>HMGA2;SNCA;PAX1;PARP1;PAX6;FOXF1;FOXC1;PCNA;NCOA3;FOXO3;NRIP1;FOS;FOSL2;AHR;EOMES;GRHL2;TEAD1;ESR1;MIR27A;ESRRB;ESRRG;ETS1;ZFPM1;ETV2;ETV4;EZH2;NR4A2;ZNF395;TWIST1;NR4A3;OTX2;KLF1;APP;NEUROG3;PRRX1;GATA1;GATA2;AR;GATA3;GATA4;GATA6;POU2F1;POU2F2;POU3F1;NCOA1;POU3F4;POU4F1;POU4F2;POU5F1;PPARA;PPARD;PPARG;MED1;ASCL1;ASCL2;PITX3;HES6;GLI1;GLI2;GLI3;PGR;MTOR;PITX2;PKNOX1;DDX60;AIRE;LMO4;TBX21;BHLHE41;KLF5;TLX3;HDAC1;HDAC2;HDGF;ATOH1;MAPK1;HESX1;MKX;PROP1;PROX1;NKX2-1;THRB;NR1I2;NR3C1;SP7;RUNX2;RUNX1;HES1;SOX7;HAND2;RXRA;RXRB;NR1D1;CLOCK;RARA;RARB;RARG;HIF1A;RELA;REST;HMGB1;RFX1;NR4A1;FOXA1;FOXA2;FOXA3;HNF4A;ONECUT1;KLF4;HOXA10;HOXB6;HOXB9;SIX4;LHX2;RORA;RORC;THAP11;IRF1;IRF4;SMARCA2;SMARCA4;JUN;SMARCC2;JUND;NCOR1;NCOR2;SOX8;RBPJ;CDX2;CEBPA;CEBPB;CEBPD;NANOG;PTF1A;CREB1;ATF2;CREBBP;CREM;CHD7;LEF1;TBXT;NKX6-2;NEUROG2;LMX1A;TCF4;HNF1B;TCF7L2;TCF15;THRAP3;NR1I3;NR1H4;SOX2;SOX9;SOX10;SP1;SP3;NR2E3;ZBTB33;HDAC5;SPI1;RPTOR;SREBF1;SRF;NR1H3;KLF6;CRX;MRTFA;STAT1;STAT2;STAT3;STAT5A;STAT5B;STAT6;TP53;NR2C1;NR2C2;KMT2A;KDM6B;HNF1A;CTCF;RCOR1;DLX3;BCL11B;NFAT5;DMRT1;SMAD1;SMAD2;KLF2;SMAD3;SMAD4;SMAD5;SMAD6;MLXIP;TFAP2A;SOX17;TFAP2B;TFAP2C;TFCP2;YAP1;NR2F1;NR2F2;PRMT5;THRA;KLF10;CARM1;NCOA2;MECP2;MEF2A;TNF;KDM1A;MEN1;EGFR;EGR1;ZIC1;EGR3;ELF3;NEUROD1;NEUROG1;NFATC1;EMX2;EN1;NFATC3;DDX58;NFE2;NFE2L2;NFIC;NFIL3;NFKB1;NFX1;EP300;EPAS1;NKX2-2;NKX6-1;NOTCH1;DNMT3A;MSX1;MSX2;NR1H2;USF1;USF2;SATB2;VDR;MYB;MYCN;KDM3A;WNT1;WNT5A;WT1;MYOD1;DUX4;MYT1</t>
  </si>
  <si>
    <t>GO: RNA polymerase II cis-regulatory region sequence-specific DNA binding</t>
  </si>
  <si>
    <t>GO: RNA polymerase II transcription regulatory region sequence-specific DNA binding;GO: cis-regulatory region sequence-specific DNA binding</t>
  </si>
  <si>
    <t>HMGA2;PAX1;PAX6;THAP11;IRF1;IRF4;FOXF1;FOXO3;NRIP1;FOS;FOSL2;AHR;SMARCA4;JUN;SMARCC2;JUND;TEAD1;ESR1;ESRRB;ETS1;ZFPM1;ETV2;ETV4;EZH2;NR4A2;RBPJ;ZNF395;TWIST1;CDX2;CEBPA;CEBPB;CEBPD;NR4A3;NANOG;OTX2;KLF1;PTF1A;APP;NEUROG3;CREB1;ATF2;CREM;CHD7;PRRX1;GATA1;LEF1;GATA2;AR;GATA3;GATA4;GATA6;TBXT;NKX6-2;NEUROG2;POU2F1;POU2F2;POU3F1;POU4F1;POU4F2;POU5F1;PPARA;PPARG;MED1;ASCL1;ASCL2;TCF4;PITX3;TCF7L2;TCF15;GLI1;GLI2;GLI3;THRAP3;NR1H4;SOX2;SOX9;SOX10;SP1;PGR;SP3;NR2E3;ZBTB33;HDAC5;SPI1;SREBF1;SRF;NR1H3;PITX2;KLF6;CRX;PKNOX1;STAT1;STAT2;STAT3;STAT5A;STAT5B;STAT6;TP53;NR2C1;NR2C2;KDM6B;HNF1A;CTCF;BHLHE41;KLF5;TLX3;DLX3;BCL11B;NFAT5;HDAC1;HDAC2;HDGF;ATOH1;SMAD1;SMAD2;SMAD3;SMAD4;SMAD5;SMAD6;TFAP2A;TFAP2B;TFAP2C;TFCP2;YAP1;NR2F1;PRMT5;HESX1;MKX;PROP1;PROX1;KLF10;NKX2-1;NCOA2;MEF2A;KDM1A;NR3C1;SP7;RUNX2;RUNX1;ZIC1;HES1;HAND2;ELF3;NEUROD1;NEUROG1;NFATC1;EMX2;EN1;NFATC3;NFE2L2;NFIC;NFIL3;NFKB1;EP300;EPAS1;RXRA;NKX2-2;RXRB;NKX6-1;NR1D1;CLOCK;NOTCH1;RARA;DNMT3A;MSX2;HIF1A;NR1H2;USF2;RELA;SATB2;REST;VDR;RFX1;NR4A1;FOXA1;FOXA2;HNF4A;ONECUT1;MYB;MYCN;KLF4;HOXA10;HOXB6;HOXB9;SIX4;MYOD1;DUX4;MYT1;LHX2;RORA;RORC</t>
  </si>
  <si>
    <t>GO: sequence-specific DNA binding</t>
  </si>
  <si>
    <t>HMGA2;SNCA;PAX1;PARP1;PAX3;PAX6;FOXF1;FOXC1;NCOA3;FOXO1;FOXO3;NRIP1;FOXO3B;FOS;FOSL2;AHR;EOMES;GRHL2;TEAD1;ESR1;MIR27A;ESRRB;ESRRG;ETS1;ZFPM1;ETV2;ETV4;EZH2;NR4A2;ZNF395;TWIST1;NR4A3;OTX2;KLF1;APP;NEUROG3;PRRX1;GATA1;GATA2;AR;GATA3;GATA4;GATA6;POU2F1;POU2F2;POU3F1;NCOA1;POU3F3;POU3F4;POU4F1;POU4F2;POU5F1;PPARA;PPARD;PPARG;MED1;ASCL1;ASCL2;PITX3;CHTOP;HES6;GLI1;GLI2;GLI3;PGR;MTOR;SPDEF;PITX2;PKNOX1;AIRE;LMO4;TBX21;DBX1;BHLHE41;KLF5;TLX3;HDAC1;HDAC2;HDGF;ATOH1;HESX1;MKX;PROP1;PROX1;IRX6;IRX3;NKX2-1;THRB;NR1I2;NR3C1;SP7;RUNX2;RUNX1;PRMT1;HES1;SOX7;HAND2;RXRA;RXRB;NR1D1;CLOCK;RARA;RARB;RARG;HIF1A;MYRF;RELA;REST;HMGB1;RFX1;NR4A1;FOXA1;FOXA2;FOXA3;HNF4A;ONECUT1;KLF4;HOXA10;HOXA11;HOXB6;HOXB8;HOXB9;SIX4;LHX2;RORA;RORC;THAP11;IRF1;IRF4;ZEB2;SMARCA2;SMARCA4;JUN;SMARCC2;JUND;NCOR1;NCOR2;SOX8;RBPJ;CDX2;CEBPA;CEBPB;CEBPD;NANOG;PTF1A;CREB1;ATF2;CREBBP;CREM;CHD7;LEF1;TBXT;NKX6-2;NEUROG2;LMX1A;TCF4;HNF1B;TCF7L2;TCF15;THRAP3;NR1I3;NR1H4;SOX2;SOX9;SOX10;SP1;SP3;NR2E3;ZBTB33;HDAC5;SPI1;RPTOR;SREBF1;SRF;NR1H3;TET1;KLF6;CRX;MRTFA;STAT1;STAT2;STAT3;STAT5A;STAT5B;STAT6;TP53;NR2C1;NR2C2;KMT2A;FOXO4;KDM6B;LBX1;HNF1A;CTCF;RCOR1;DLX3;BCL11B;NFAT5;DMRT1;UBP1;SMAD1;SMAD2;KLF2;SMAD3;SMAD4;SMAD5;SMAD6;MLXIP;TFAP2A;SOX17;TFAP2B;TFAP2C;TFCP2;YAP1;NR2F1;NR2F2;PRMT5;THRA;KLF10;CARM1;NCOA2;MECP2;MEF2A;TNF;KDM1A;MEN1;EGR1;ZIC1;EGR3;ELF3;NEUROD1;NEUROG1;NFATC1;EMX2;EN1;NFATC3;NFE2;NFE2L2;NFIC;NFIL3;NFKB1;NFX1;EP300;EPAS1;NKX2-2;NKX6-1;NOTCH1;DNMT1;DNMT3A;MSX1;MSX2;NR1H2;USF1;USF2;SATB2;VDR;PPARGC1A;TLR9;MYB;MYCN;KDM3A;WNT1;WNT5A;WT1;MYOD1;DUX4;MYT1</t>
  </si>
  <si>
    <t>GO: DNA-binding transcription activator activity, RNA polymerase II-specific</t>
  </si>
  <si>
    <t>GO: DNA-binding transcription activator activity;GO: DNA-binding transcription factor activity, RNA polymerase II-specific</t>
  </si>
  <si>
    <t>HMGA2;PAX1;PARP1;PAX6;IRF1;IRF4;FOXF1;ZEB2;FOXC1;NCOA3;FOXO1;FOXO3;FOS;FOSL2;JUN;EOMES;JUND;GRHL2;TEAD1;ESR1;ESRRB;ESRRG;ETS1;ETV2;ETV4;SOX8;NR4A2;RBPJ;TWIST1;CEBPA;CEBPB;CEBPD;NR4A3;NANOG;OTX2;KLF1;PTF1A;NEUROG3;CREB1;ATF2;PRRX1;GATA1;LEF1;GATA2;AR;GATA3;GATA4;TBXT;POU2F1;POU2F2;POU3F1;POU3F3;POU3F4;POU4F1;POU4F2;POU5F1;PPARA;PPARG;LMX1A;TCF4;PITX3;TCF7L2;TCF15;GLI2;NR1I3;NR1H4;SOX2;SOX9;SOX10;SP1;PGR;NR2E3;SPI1;SREBF1;SRF;NR1H3;PITX2;KLF6;CRX;STAT1;STAT2;STAT3;STAT5A;STAT5B;STAT6;AIRE;TP53;NR2C2;TBX21;FOXO4;HNF1A;KLF5;TLX3;DLX3;BCL11B;NFAT5;DMRT1;ATOH1;SMAD1;SMAD2;SMAD3;SMAD4;MLXIP;TFAP2A;SOX17;TFAP2B;TFAP2C;TFCP2;MKX;PROP1;KLF10;IRX6;NKX2-1;NR1I2;MEF2A;MEIS1;NR3C1;SP7;RUNX2;RUNX1;EGR1;ZIC1;EGR3;HAND2;ELF3;NEUROD1;NFATC1;NFATC3;NFE2L2;NFIC;NFKB1;EPAS1;NKX2-2;RXRB;CLOCK;NOTCH1;MSX1;HIF1A;NR1H2;RELA;SATB2;NR4A1;FOXA1;FOXA2;HNF4A;ONECUT1;MYB;MYCN;KLF4;HOXA10;WT1;SIX4;MYOD1;DUX4;MYT1;LHX2</t>
  </si>
  <si>
    <t>GO: DNA-binding transcription activator activity</t>
  </si>
  <si>
    <t>GO: transcription regulator activity</t>
  </si>
  <si>
    <t>HMGA2;PAX1;PARP1;PAX3;PAX6;FOXF1;FOXC1;NCOA3;FOXO1;FOXO3;FOXO3B;FOS;FOSL2;AHR;EOMES;GRHL2;TEAD1;ESR1;ESRRB;ESRRG;ETS1;ZFPM1;ETV2;ETV4;EZH2;NR4A2;TWIST1;NR4A3;OTX2;KLF1;NEUROG3;PRRX1;GATA1;GATA2;AR;GATA3;GATA4;GATA6;POU2F1;POU2F2;POU3F1;NCOA1;POU3F3;POU3F4;POU4F1;POU4F2;POU5F1;PPARA;PPARD;PPARG;ASCL1;ASCL2;PITX3;HES6;GLI1;GLI2;GLI3;PGR;NR0B2;SPDEF;PITX2;PKNOX1;AIRE;LMO4;PTH;TBX21;DBX1;BMPR1A;BHLHE41;ZFP36L2;ZBED6;KLF5;TLX3;HDGF;ATOH1;HESX1;MKX;PROP1;PROX1;IRX6;IRX3;NKX2-1;THRB;NR1I2;NR3C1;SP7;RUNX2;RUNX1;HES1;SOX7;HAND2;RXRA;RXRB;NR1D1;ID1;ID2;CLOCK;RARA;RARB;RARG;HIF1A;MYRF;RELA;REST;RFX1;NR4A1;FOXA1;FOXA2;FOXA3;HNF4A;ONECUT1;KLF4;HOXA10;HOXA11;HOXB6;HOXB8;HOXB9;SIX4;LHX2;RORA;RORC;SALL4;THAP11;IRF1;IRF4;ZEB2;JUN;JUND;SOX8;RBPJ;CDX2;CEBPA;CEBPB;CEBPD;NANOG;PTF1A;CREB1;ATF2;CREBBP;CREM;LEF1;OLIG2;TBXT;NKX6-2;NEUROG2;LMX1A;TCF4;HNF1B;TCF7L2;TCF15;CTNNB1;NR1I3;NR1H4;SOX2;SOX9;SOX10;SP1;SP3;NR2E3;ZBTB33;HDAC5;SPI1;SREBF1;SRF;NR1H3;SRY;KLF6;CRX;MRTFA;STAT1;STAT2;STAT3;STAT5A;STAT5B;STAT6;TP53;NR2C1;NR2C2;KMT2A;FOXO4;LBX1;HNF1A;CTCF;RCOR1;DLX3;BCL11B;NFAT5;DMRT1;UBP1;SMAD1;SMAD2;KLF2;SMAD3;SMAD4;SMAD5;SMAD6;MLXIP;TFAP2A;SOX17;TFAP2B;TFAP2C;TFCP2;NR2F1;NR2F2;THRA;KLF10;NCOA2;MECP2;MEF2A;MEIS1;OLIG1;EGR1;ZIC1;EGR3;ELF3;NEUROD1;NEUROG1;NFATC1;EMX2;EN1;NFATC3;NFE2;NFE2L2;NFIC;NFIL3;NFKB1;ATOH7;NFX1;EPAS1;NKX2-2;NKX6-1;NOTCH1;MSX1;MSX2;NR1H2;USF1;USF2;PRDM12;SATB2;VDR;MYB;MYCN;KDM3A;WNT5A;WT1;MYOD1;DUX4;MYT1</t>
  </si>
  <si>
    <t>GO: transcription factor binding</t>
  </si>
  <si>
    <t>HMGA2;SALL4;PARP1;KEAP1;PAX6;IRF4;FOXC1;PCNA;NCOA3;FOXO1;FOXO3;NRIP1;FOS;AHR;SMARCA4;JUN;EOMES;JUND;GFI1B;ESR1;ESRRB;ESRRG;NCOR1;NCOR2;ETS1;ZFPM1;SOX8;NR4A2;RBPJ;HDAC11;TWIST1;CEBPA;KAT6A;CEBPB;NR4A3;TRIB2;NANOG;KLF1;CREB1;ATF2;CREBBP;CREM;GATA1;LEF1;GATA2;AR;GATA3;GATA4;GATA6;TBXT;MAPK14;NCOA1;POU4F1;POU5F1;PPARA;PPARD;PPARG;MED1;CSNK2B;ASCL1;ASCL2;TCF4;PITX3;TCF7L2;HES6;CTNNB1;GLI2;THRAP3;NR1I3;NR1H4;SOX2;SOX9;SOX10;SP1;PGR;MTOR;SRA1;HDAC5;SPI1;NR0B2;RPTOR;SRC;SRF;PIM1;NR1H3;OGT;PIK3R1;SRY;PITX2;CRX;STAT1;STAT3;APBB1;STAT5B;LMO4;TP53;GSK3B;KDM4C;TBX21;FOXO4;HNF1A;BHLHE41;RCOR1;KLF5;NFAT5;HDAC1;HDAC2;HDGF;SMAD2;SMAD3;SMAD4;CITED2;TFAP2A;SOX17;TFCP2;YAP1;MAPK1;HESX1;MKX;THRA;PROX1;NKX2-1;THRB;NR1I2;GPX3;NCOA2;MECP2;MEF2A;KAT5;KDM1A;NR3C1;GRM1;RUNX2;RUNX1;EGR1;HES1;HAND2;NEUROD1;NFATC1;NFATC3;NFE2L2;NFKB1;NFKBIA;EP300;EPAS1;RXRA;NKX2-2;RXRB;NR1D1;ID1;CNOT1;CLOCK;NOTCH2;DNMT1;RARA;RARB;DNMT3A;RARG;MSX2;HIF1A;NR1H2;USF1;USF2;RELA;REST;VDR;HMGB1;NLK;NR4A1;FOXA1;FOXA2;FOXA3;HNF4A;PPARGC1A;KDM3A;CALR;KLF4;MYOD1;LHX2;RORA;RORC</t>
  </si>
  <si>
    <t>HMGA2;FGF2;PAX1;PARP1;PAX3;PAX6;FOXF1;FOXC1;NCOA3;FOXO1;FOXO3;NRIP1;FOXO3B;FOS;FOSL2;AHR;EOMES;GRHL2;TEAD1;ESR1;ESRRB;ESRRG;ETS1;ZFPM1;ETV2;ETV4;EZH2;NR4A2;TWIST1;KAT6A;NR4A3;OTX2;KLF1;NEUROG3;WWTR1;PRRX1;GATA1;GATA2;AR;GATA3;GATA4;GATA6;POU2F1;POU2F2;POU3F1;NCOA1;POU3F3;POU3F4;POU4F1;POU4F2;POU5F1;PPARA;PPARD;PPARG;MED1;ASCL1;ASCL2;PITX3;MED31;HES6;GLI1;GLI2;GLI3;PGR;NR0B2;SPDEF;PITX2;PKNOX1;AIRE;LMO4;PTH;TBX21;DBX1;BMPR1A;BHLHE41;ZFP36L2;ZBED6;KLF5;TLX3;HDAC1;HDGF;ATOH1;HESX1;MKX;PROP1;PROX1;IRX6;IRX3;NKX2-1;THRB;NR1I2;SQSTM1;NR3C1;SP7;RUNX2;RUNX1;JAZF1;HES1;SOX7;HAND2;RXRA;RXRB;NR1D1;ID1;ID2;CLOCK;RARA;RARB;RARG;NRG1;HIF1A;MYRF;RELA;REST;HMGB1;RFX1;NR4A1;FOXA1;FOXA2;FOXA3;HNF4A;ONECUT1;KLF4;HOXA10;HOXA11;HOXB6;HOXB8;HOXB9;SIX4;LHX2;RORA;RORC;SALL4;THAP11;IRF1;IRF4;ZEB2;SMARCA2;SMARCA4;JUN;SMARCC2;JUND;NCOR1;NCOR2;SOX8;RBPJ;CDX2;CEBPA;CEBPB;CEBPD;NANOG;PTF1A;CREB1;ATF2;CREBBP;CREM;LEF1;OLIG2;TBXT;NKX6-2;NEUROG2;LMX1A;TCF4;HNF1B;TCF7L2;TCF15;CTNNB1;THRAP3;NR1I3;NR1H4;SOX2;SOX9;SOX10;SP1;SP3;NR2E3;ZBTB33;SRA1;HDAC5;SPI1;SREBF1;SRF;NR1H3;SRY;KLF6;CRX;MRTFA;STAT1;STAT2;STAT3;STAT5A;STAT5B;STAT6;TP53;NR2C1;NR2C2;KMT2A;FOXO4;LBX1;HNF1A;CTCF;RCOR1;DLX3;BCL11B;NFAT5;DMRT1;UBP1;SMAD1;SMAD2;KLF2;SMAD3;SMAD4;SMAD5;CITED2;SMAD6;MLXIP;TFAP2A;SOX17;TFAP2B;TFAP2C;TFCP2;YAP1;NR2F1;NR2F2;PRMT5;THRA;KLF10;WNT3A;CARM1;NCOA2;MECP2;MEF2A;MEIS1;KAT5;KDM1A;OLIG1;EGR1;ZIC1;EGR3;ELF3;NEUROD1;NEUROG1;NFATC1;EMX2;EN1;NFATC3;NFE2;NFE2L2;NFIC;NFIL3;NFKB1;ATOH7;NFX1;EP300;EPAS1;NKX2-2;NKX6-1;NOTCH1;DNMT3A;MSX1;MSX2;NR1H2;USF1;USF2;PRDM12;SATB2;VDR;PPARGC1A;MYB;MYCN;KDM3A;WNT5A;WT1;MYOD1;DUX4;MYT1</t>
  </si>
  <si>
    <t>GO: receptor ligand activity</t>
  </si>
  <si>
    <t>GO: signaling receptor activator activity;GO: signaling receptor binding</t>
  </si>
  <si>
    <t>ADCYAP1;FGF1;INHBA;FGF2;FGF3;FGF4;FGF7;FGF8;FGF9;CXCL10;FGF10;FGFR3;AGRP;JAG1;PDGFB;NPPA;NPPC;IFNA2;IFNB1;IFNG;IFNW1;NTF3;NTF4;IGF1;NTS;IGF2;CCL21;CCL25;CXCL11;CXCL12;GREM1;IL1A;IL1B;IL1RN;IL2;IL4;IL6;OSM;CXCL8;CGA;OXT;IL11;IL13;IL17A;PNOC;APP;CRH;GAS6;TNFSF11;LEP;LGALS3;GDF11;LIF;CSF2;GDF2;CSF3;GDNF;GFER;TGFB3;GH1;GHRH;GIP;CTF1;LTA;CCN2;LTB;IFNL3;IFNL1;TTR;SPX;PRLH;FAM132A;PGF;GDF6;CNTF;CXCL1;SPP1;GAST;PDGFD;SEMA7A;SST;NAMPT;IL22;GRP;PTH;PTHLH;BDNF;MIF;BMP2;BMP3;BMP4;BMP6;BMP7;DEFB103B;ANGPTL8;BTC;HDGF;UCN;IL17D;IL17F;TNFSF12;GMFB;GNRH1;TFF2;IL27;TGFA;TGFB1;TGFB2;FGF21;PDGFC;CCN5;TIMP1;FNDC5;APLN;WNT3A;SEMA4D;TNF;GRN;EGF;NTN1;IFNE;GDF15;NGF;EPO;NODAL;INS;CCN3;HGF;NRG1;UCN2;DPP4;BMP15;HBEGF;HMGB1;VEGFA;VIP;IL36G;GHRL;CALCA;WNT1;WNT5A;WNT7A;EDN1;EDN2;SHH;IL17C;IL17B;ADIPOQ</t>
  </si>
  <si>
    <t>GO: signaling receptor activator activity</t>
  </si>
  <si>
    <t>GO: receptor regulator activity</t>
  </si>
  <si>
    <t>ADCYAP1;FGF1;INHBA;FGF2;FGF3;FGF4;FGF7;FGF8;FGF9;CXCL10;FGF10;FGFR3;AGRP;JAG1;PDGFB;NPPA;NPPC;IFNA2;IFNB1;IFNG;IFNW1;NTF3;NTF4;IGF1;NTS;IGF2;CCL21;CCL25;CXCL11;CXCL12;GREM1;IL1A;IL1B;IL1RN;IL2;IL4;IL6;OSM;CXCL8;CGA;OXT;IL11;IL13;IL17A;PNOC;APP;CRH;GAS6;TNFSF11;LEP;LGALS3;GDF11;LIF;CSF2;GDF2;CSF3;GDNF;GFER;TGFB3;GH1;GHRH;GIP;CTF1;LTA;CCN2;LTB;IFNL3;IFNL1;TTR;SPX;PRLH;FAM132A;PGF;GDF6;CNTF;CXCL1;SPP1;GAST;PDGFD;ANGPT2;SEMA7A;SST;NAMPT;IL22;GRP;PTH;PTHLH;BDNF;MIF;BMP2;BMP3;BMP4;BMP6;BMP7;DEFB103B;ANGPTL8;BTC;HDGF;UCN;IL17D;IL17F;TNFSF12;GMFB;GNRH1;TFF2;IL27;TGFA;TGFB1;TGFB2;FGF21;PDGFC;CCN5;TIMP1;FST;FNDC5;APLN;WNT3A;SEMA4D;TNF;GRN;EGF;NTN1;IFNE;GDF15;NGF;EPO;NODAL;INS;CCN3;HGF;NRG1;UCN2;DPP4;BMP15;HBEGF;HMGB1;VEGFA;VIP;DUT;IL36G;GHRL;CALCA;WNT1;WNT5A;WNT7A;EDN1;EDN2;SHH;IL17C;IL17B;ADIPOQ</t>
  </si>
  <si>
    <t>ADCYAP1;ADORA2A;PARP1;ADRB1;ADRB2;ADRB3;GRK2;AGER;AGRP;JAG1;AGTR1;AHR;AKT1;AKT2;ALDH1A1;MIR21;MIR210;MIR217;A2M;MIR23A;TEAD1;MIR24-2;MIR27A;SERPINA3;MIR30B;TWIST1;ACVRL1;APP;AQP1;AR;TRIM23;RHOA;ARHGDIA;TGFB3;ASCL1;ASCL2;PITX3;ASPH;ALOX5;ANGPT1;ANGPT2;ANXA2;APBB1;APC;AIRE;BIRC3;APLP2;APOB;BDKRB1;BDKRB2;BDNF;BGN;BMP2;BMP3;BMP4;BMP6;BMP7;BMPR1A;BMPR1B;ZFP36L2;BTC;KLF5;BTK;ATOH1;ATP2A3;AVPR1A;NKX2-1;B2M;CAT;CAV1;RUNX2;RUNX1;CCND3;RYR1;CD4;CD33;CD44;CD48;MYRF;CALCA;CALR;CAMP;CASR;CHI3L1;CHRNA7;IL2RG;CMA1;LMNA;CD69;CDC20;CDC42;CDH2;CDK6;CDKN1B;CDX2;CEBPA;CEBPB;CEBPD;CFTR;CGA;CRABP1;CREB1;ATF2;CREBBP;CREM;CHD7;CRH;CRP;MAPK14;CSF2;CSF3;CSNK2B;CSPG4;CSTA;CTF1;CCN2;CTNNB1;TTR;CTSB;CTSG;CCR2;CCR4;CNP;CNR1;CNTF;CNTFR;COL3A1;KLF6;CRX;DSPP;DLX3;DMRT1;CTSS;CYP2J2;WNT3A;DCN;ACE;EGF;EGFR;EGR1;EGR3;ELAVL3;ELF3;ELN;EMX2;EN1;ENG;EP300;EPAS1;EPO;ERBB2;ERBB3;DNMT1;DNMT3A;UCN2;DPP4;DRD1;DRD3;DSG1;DSP;HBEGF;DUT;LPAR1;EDN1;EDN2;FES;FGF1;FGF2;FGF3;FGF4;FGF7;FGF8;FGF9;FGF10;FGFR3;FOXF1;FOXC1;MIR410;FOXO1;FOXO3;FOXO3B;MIR520C;FMR1;FN1;FOS;FOSL2;FPR2;ERN1;ESR1;ESRRB;ESRRG;ETS1;ETV2;ETV4;EXT2;EYA1;EZH2;F2R;F2RL1;F3;F10;F12;NEUROG3;GAS6;GATA1;GATA2;GATA3;GATA4;GATA6;GBA;GCH1;GDF2;GDNF;GFAP;GFER;GFPT1;GH1;GHR;GHRH;GIP;GJA1;GLI1;GLI2;GLI3;GLP1R;PRLH;MTOR;CXCL1;GAST;FYN;NOX4;GAD1;GAD2;GALNS;IL22;GRM5;GRP;GSK3B;GSN;SESN3;ZBED6;HBB;HBG1;HDAC1;HDAC2;HDGF;GMFB;GNA12;GNAS;ADIPOR1;GNRH1;PDGFC;MCHR1;GPX3;GRN;CLEC1B;NR3C1;GRM1;GRM2;HRAS;HRH1;HRG;HRH2;PRMT1;CDC73;HES1;HSP90AB1;HSPG2;HTR1A;HTR1B;HTR1D;HTR2A;HTR2C;HTR4;TNC;NOD2;ICAM3;ID1;ID2;INS;HGF;NRG1;HIF1A;MR1;HMGB1;NLK;HMMR;HMOX1;NR4A1;FOXA1;FOXA2;FOXA3;HNF4A;ONECUT1;GHRL;HOXA10;HOXA11;IL23R;HOXB6;HOXB8;HOXB9;SIX4;SHH;INHBA;CXCL10;IKBKG;IREB2;IRF1;IRF4;ITGA2B;ITGB1;JAK2;JUN;JUND;IFNA2;IFNB1;IFNG;IFNW1;IGF1;IGF1R;IGF2;IGFBP3;CCN1;RBPJ;IL1A;IL1B;IL1R2;IL1RN;IL2;IL4;IL4R;IL6;IL6R;IL6ST;CXCL8;CXCR2;IL11;IL13;IL17A;LCP1;LDHA;LDLR;LECT2;LEF1;LEP;LGALS3;LIF;RBM33;LMX1A;LOX;LRP1;LRP4;LTA;LTB;LTBR;LUM;LYN;KCNJ6;KDR;GDF6;KLRC1;KRAS;KRT14;LALBA;TGFBR2;MGP;MIF;KMT2A;FOXO4;MMP1;MMP2;MMP7;MMP8;MMP9;MMP10;DICER1;HNF1A;MOS;CD200;MRC1;MSI1;NCAM1;IL17D;SMAD1;SMAD2;SMAD3;SMAD4;SMAD5;SMAD6;MAOA;MAOB;MBP;MC4R;CD46;MECP2;MEF2A;MEIS1;MAP3K1;MEN1;MET;NEUROD1;NEUROG1;NF1;DGCR8;NFATC1;NFATC3;NFE2;NFE2L2;NFIC;NFIL3;NFKB1;NFKBIA;NFX1;NGF;NKX2-2;NKX6-1;DLL4;NODAL;NOS2;EGLN1;CNOT1;NOTCH1;NOTCH2;CCN3;TGFBR1;HNRNPLL;MSX1;MSX2;MT2A;MTM1;TLR9;MYB;MYCN;MYOD1;DUX4;MYT1;PRDX1;SERPINE1;PAK1;SNCA;PAX1;PAX3;PAX6;PCNA;PDE4A;PDGFB;PDGFRA;RNF31;NPPA;NPPC;ZFPM1;PTPN11;NT5E;NTF3;NTF4;NTRK2;NTS;NR4A2;ZNF395;TET2;OSM;OTX2;OXT;P2RX4;P2RX7;PLXNB1;PNOC;FBXW7;PRRX1;POU2F1;POU2F2;POU3F1;POU3F3;POU3F4;POU4F1;POU4F2;POU5F1;PPARA;PPARD;PPARG;MED1;DNAJA4;HES6;PGF;PGR;SERPINA1;PIK3CB;PIM1;PIK3CG;PIK3R1;PITX2;PKNOX1;PKP2;DDX60;PLCB3;PLD1;PLG;PLTP;PTCH1;PTGDS;PTGER1;PTH;PTGS2;PTHLH;PTPRC;CISD1;DEFB103B;ANGPTL8;RAB1A;RAC1;RAF1;PRKACA;ITLN1;PRKCA;PRKCD;PRKCI;PRKD1;PRKCQ;MAPK1;MAPK3;MAPK8;MAP2K1;MAP2K6;PRNP;PROP1;PROX1;PRSS3;THRB;VPS35;CEMP1;JAZF1;RPS6KB1;RPS24;RXRA;RXRB;S100B;SAG;RARA;RARB;RARG;RBP3;PRPH2;RELA;REST;RET;RFX1;RHEB;IL36G;RNASE2;METTL3;ROCK1;RORA;RORC;SLAMF1;SALL4;SLC4A1;THAP11;SLC6A3;SLC6A4;SLC19A1;AICDA;SLPI;SMARCA2;SMARCA4;SMARCC2;SMO;ATXN1;SERPINB3;SCD;SMYD2;OTUD7B;CCL21;CCL25;CXCL11;CXCL12;MAP2K4;SFRP5;SFTPA1;SGK1;SYK;NLRC3;NOG;TBXT;ADAM17;MAP3K7;MARK4;TAPBP;TCF4;HNF1B;TCF7L2;TCF15;SOX2;SOX9;SOX10;SP1;SP3;SPI1;SPP1;RPTOR;SRC;SREBF1;SRF;SRY;SST;SSTR2;MRTFA;STAT1;STAT2;STAT3;STAT5A;STAT5B;STAT6;STIM1;STK3;STK11;TP53;TPO;NR2C1;NR2C2;TRAF2;TRPC5;UBP1;UCN;TF;TFAP2A;TFAP2B;TFAP2C;TFCP2;NR2F1;NR2F2;TFF2;TFRC;TGFA;TGFB1;TGFB2;THRA;KLF10;TIMP1;TLR2;TLR3;TLR4;TSPAN8;TMSB4X;TNF;TNFRSF1A;TIGIT;TNFRSF1B;ZIC1;ZNF16;ATOH7;ZYX;SCGB1A1;NR1H2;USF1;USF2;PRDM12;VCL;VDR;VEGFA;VIM;VIP;WNT1;WNT5A;WNT7A;WT1;HMGA2;TRPV4;NCOA3;NRIP1;EOMES;GFI1B;CXCR4;BRPF1;DDX39B;GREM1;KAT6A;NR4A3;KLF1;MKNK1;KHSRP;TNFSF11;PLPP3;NCOA1;SOCS1;IRS2;EIF3B;NR0B2;OGT;SEMA7A;CAMK1;LMO4;SOCS3;DOK2;USP8;RIPK1;TNFSF12;RIPK2;IL27;HESX1;CCN5;FNDC5;NR1I2;APLN;SPHK1;SQSTM1;NTN1;HAND2;ADAMTS1;GDF15;NR1D1;CLOCK;TMSB10;LPAR2;BMP15;KLF4;LHX2;ADIPOQ;KEAP1;ZEB2;HSPA12A;CHST15;NPB;NCOR1;NCOR2;PTF1A;OLIG2;GDF11;NEUROG2;STUB1;VSIR;IFIH1;CLEC4M;THRAP3;NR1I3;NR1H4;REC8;NR2E3;ZBTB33;SRA1;PRDX3;HDAC5;PARP2;NR1H3;NAMPT;OLFM4;TXNIP;POSTN;LBX1;CTCF;DLL3;BCL11B;NFAT5;KLF2;CITED2;SOX17;RAPGEF3;YAP1;PRMT5;OLFM1;FST;CARM1;NCOA2;CLEC7A;SEMA4D;KAT5;FERMT2;RAPGEF4;PINK1;HPSE;PPARGC1A;FSTL1;BAZ1A;IFNL3;IFNL1;RSPO1;IL17F;MKX;NEAT1;PLIN5;GBP5;TRIM33;KDM4C;KDM6B;RCOR1;MLXIP;KLRK1;KDM1A;OLIG1;FTO;LPAR3;DDX58;SSBP2;ADGRL3;SATB2;KDM3A;GRHL2;WWTR1;SNED1;ERAP1;CHTOP;SPDEF;BAMBI;FFAR4;DBX1;BHLHE41;FGF21;IRX6;IRX3;SP7;IFNE;DNAJC2;CHIA;IL17C;IL17B;RSPO2;HDAC11;NANOG;SPX;PDGFD;TET1;UNC93B1;CLEC2D;TRIB2;FAM132A;TBX21;OBP2A;TLX3;SNX8;SOX7;LIN28B;SOX8;NKX6-2;LINGO1;PCGF1;MIR125B1;LGALS12;MIR132;MIR145;MIR148A;MIR15B;MIR182;MIR194-1;MIR195;MIR200B;MIR204;MIR378A</t>
  </si>
  <si>
    <t>SNCA;PAX1;PARP1;PAX3;PAX6;PCNA;AHR;GRHL2;TEAD1;MIR27A;SERPINA3;ZFPM1;NR4A2;ZNF395;TET2;TWIST1;OTX2;APP;PRRX1;AR;POU2F1;POU2F2;POU3F1;POU3F3;POU3F4;POU4F1;POU4F2;POU5F1;PPARA;PPARD;PPARG;MED1;ASCL1;ASCL2;PITX3;CHTOP;HES6;PGR;SPDEF;PITX2;PKNOX1;DDX60;AIRE;APLP2;DBX1;BHLHE41;ZFP36L2;KLF5;ATOH1;MAPK1;PROP1;PROX1;IRX6;IRX3;NKX2-1;THRB;SP7;RUNX2;RUNX1;RXRA;RXRB;RARA;RARB;RARG;MYRF;RELA;REST;DNAJC2;RFX1;CALR;RORA;RORC;SALL4;THAP11;SLPI;SMARCA2;SMARCA4;SMARCC2;ATXN1;OTUD7B;CDX2;CEBPA;CEBPB;CEBPD;NANOG;CREB1;ATF2;CREBBP;CREM;CHD7;TBXT;TCF4;HNF1B;TCF7L2;TCF15;SOX2;SOX9;SOX10;SP1;SP3;SPI1;RPTOR;SREBF1;SRF;TET1;SRY;KLF6;CRX;MRTFA;STAT1;STAT2;STAT3;STAT5A;STAT5B;STAT6;TP53;NR2C1;NR2C2;DLX3;DMRT1;UBP1;TFAP2A;TFAP2B;TFAP2C;TFCP2;NR2F1;NR2F2;THRA;KLF10;TNF;EGFR;EGR1;ZIC1;EGR3;ZNF16;ELF3;EMX2;EN1;ATOH7;EP300;EPAS1;ERBB2;DNMT1;DNMT3A;NR1H2;USF1;USF2;PRDM12;VDR;WNT1;WNT5A;WT1;HMGA2;FOXF1;FOXC1;NCOA3;FOXO1;FOXO3;NRIP1;FOXO3B;FOS;FOSL2;EOMES;GFI1B;ESR1;ESRRB;ESRRG;BRPF1;ETS1;ETV2;ETV4;EZH2;KAT6A;NR4A3;KLF1;NEUROG3;KHSRP;GATA1;GATA2;GATA3;GATA4;GATA6;NCOA1;GLI1;GLI2;GLI3;MTOR;NR0B2;LMO4;TBX21;ZBED6;TLX3;HDAC1;HDAC2;HDGF;HESX1;MKX;NR1I2;SPHK1;NR3C1;PRMT1;HES1;SOX7;HAND2;NR1D1;CLOCK;HIF1A;HMGB1;NR4A1;FOXA1;FOXA2;FOXA3;HNF4A;ONECUT1;KLF4;HOXA10;HOXA11;HOXB6;HOXB8;HOXB9;SIX4;LHX2;IRF1;IRF4;ZEB2;JUN;JUND;NCOR1;NCOR2;SOX8;RBPJ;PTF1A;LEF1;LEP;OLIG2;NKX6-2;NEUROG2;LMX1A;IFIH1;THRAP3;NR1I3;NR1H4;NR2E3;ZBTB33;SRA1;HDAC5;PARP2;NR1H3;TRIM33;KMT2A;FOXO4;KDM6B;DICER1;LBX1;HNF1A;CTCF;RCOR1;BCL11B;NFAT5;SMAD1;SMAD2;KLF2;SMAD3;SMAD4;SMAD5;SMAD6;MLXIP;SOX17;YAP1;PRMT5;CARM1;NCOA2;MECP2;MEF2A;MEIS1;KDM1A;MEN1;OLIG1;NEUROD1;NEUROG1;NFATC1;NFATC3;DDX58;NFE2;NFE2L2;NFIC;NFIL3;NFKB1;NFX1;SSBP2;NKX2-2;NKX6-1;NOTCH1;MSX1;MSX2;SATB2;PPARGC1A;TLR9;MYB;MYCN;KDM3A;MYOD1;DUX4;MYT1</t>
  </si>
  <si>
    <t>GO: DNA-binding transcription factor binding</t>
  </si>
  <si>
    <t>PARP1;PCNA;NCOA3;NRIP1;FOS;AHR;SMARCA4;JUN;EOMES;JUND;ESR1;ESRRB;ESRRG;NCOR1;NCOR2;ZFPM1;NR4A2;RBPJ;TWIST1;CEBPB;NR4A3;NANOG;KLF1;CREB1;ATF2;CREBBP;CREM;LEF1;AR;GATA4;GATA6;TBXT;MAPK14;NCOA1;POU4F1;PPARA;PPARD;PPARG;MED1;ASCL1;TCF4;TCF7L2;CTNNB1;THRAP3;NR1H4;SOX2;SOX9;SP1;PGR;SRA1;HDAC5;SPI1;NR0B2;SRC;SRF;NR1H3;PIK3R1;PITX2;CRX;STAT1;STAT3;STAT5B;TP53;GSK3B;KDM4C;TBX21;BHLHE41;KLF5;HDAC1;HDAC2;SMAD2;SMAD3;CITED2;PROX1;NCOA2;MEF2A;KAT5;KDM1A;NR3C1;GRM1;RUNX2;RUNX1;HAND2;NEUROD1;NFE2L2;NFKBIA;EP300;RXRA;RXRB;CNOT1;NOTCH2;DNMT1;RARB;RARG;HIF1A;NR1H2;USF1;USF2;RELA;VDR;HMGB1;NR4A1;HNF4A;PPARGC1A;KDM3A;CALR;KLF4;MYOD1</t>
  </si>
  <si>
    <t>GO: chromatin binding</t>
  </si>
  <si>
    <t>HMGA2;PARP1;PAX3;PAX6;FOXC1;PCNA;NCOA3;FOXO1;FOXO3;FMR1;FOS;FOSL2;SMARCA2;SMARCA4;JUN;SMARCC2;EOMES;GRHL2;ATXN1;ESR1;NCOR1;NCOR2;EZH2;RBPJ;CEBPA;KAT6A;CEBPB;NANOG;PTF1A;NEUROG3;ATF2;CREBBP;CHD7;GATA1;LEF1;GATA2;AR;GATA4;GATA6;POU2F1;NCOA1;POU4F1;POU4F2;POU5F1;PPARG;MED1;CSNK2B;ASCL1;TCF4;TCF7L2;GLI1;CTNNB1;GLI2;GLI3;REC8;SOX2;SOX9;SOX10;SP3;HDAC5;SREBF1;SRF;PITX2;CRX;PKNOX1;STAT1;STAT3;APBB1;STAT5B;AIRE;TP53;KDM4C;KMT2A;FOXO4;KDM6B;HNF1A;CTCF;RCOR1;DLX3;NFAT5;DMRT1;HDAC1;HDAC2;ATOH1;SMAD2;SMAD3;SMAD4;CITED2;SMAD6;TFAP2A;TFAP2B;YAP1;PRMT5;HESX1;PCGF1;PROP1;THRA;THRB;NCOA2;MECP2;MEF2A;MEIS1;KAT5;KDM1A;MEN1;NR3C1;RUNX2;RUNX1;EGFR;EGR1;HES1;NEUROD1;NEUROG1;NFATC1;NFATC3;NFKB1;EP300;RXRA;NKX2-2;NKX6-1;CLOCK;NOTCH1;DNMT1;RARA;DNMT3A;RELA;SATB2;REST;DNAJC2;HMGB1;FOXA1;FOXA2;HNF4A;PPARGC1A;ONECUT1;KDM3A;KLF4;MYOD1;LHX2</t>
  </si>
  <si>
    <t>GO: RNA polymerase II-specific DNA-binding transcription factor binding</t>
  </si>
  <si>
    <t>PARP1;PCNA;NCOA3;NRIP1;FOS;AHR;SMARCA4;JUN;EOMES;JUND;ESR1;NCOR1;NCOR2;ZFPM1;NR4A2;RBPJ;CEBPB;NR4A3;NANOG;CREB1;ATF2;CREBBP;LEF1;AR;GATA4;GATA6;TBXT;MAPK14;NCOA1;POU4F1;PPARA;PPARD;PPARG;MED1;TCF7L2;CTNNB1;THRAP3;NR1H4;SOX2;SP1;SRA1;SPI1;NR0B2;SRC;SRF;NR1H3;PIK3R1;PITX2;CRX;STAT1;STAT3;STAT5B;TP53;GSK3B;KDM4C;TBX21;BHLHE41;HDAC1;HDAC2;SMAD3;CITED2;PROX1;NCOA2;KAT5;KDM1A;GRM1;NEUROD1;NFE2L2;NFKBIA;EP300;RXRA;RXRB;CNOT1;NOTCH2;DNMT1;RARB;RARG;HIF1A;NR1H2;RELA;VDR;NR4A1;HNF4A;PPARGC1A;KDM3A;CALR;KLF4;MYOD1</t>
  </si>
  <si>
    <t>GO: growth factor activity</t>
  </si>
  <si>
    <t>FGF1;INHBA;FGF2;FGF3;FGF4;FGF7;FGF8;FGF9;FGF10;FGFR3;JAG1;PDGFB;NTF3;NTF4;IGF1;IGF2;CXCL12;IL2;IL4;IL6;OSM;IL11;GAS6;LEP;GDF11;LIF;CSF2;GDF2;CSF3;GDNF;GFER;TGFB3;GH1;CCN2;PGF;GDF6;CNTF;CXCL1;PDGFD;BDNF;BMP2;BMP3;BMP4;BMP6;BMP7;BTC;HDGF;GMFB;TFF2;TGFA;TGFB1;TGFB2;FGF21;PDGFC;CCN5;TIMP1;GRN;EGF;GDF15;NGF;NODAL;CCN3;HGF;NRG1;BMP15;HBEGF;VEGFA</t>
  </si>
  <si>
    <t>GO: protein-containing complex binding</t>
  </si>
  <si>
    <t>HMGA2;TRPV4;FGF1;PAK1;FGF2;SNCA;ADORA2A;ADRB2;PCNA;NCOA3;AGER;FMR1;FN1;PDGFB;PDGFRA;FOS;AHR;ESR1;PTPN11;EZH2;DDX39B;F2R;F2RL1;ACVRL1;APP;PLPP3;GCH1;NCOA1;IRS2;GFAP;PPARA;MED1;TGFB3;GLI3;PGF;MTOR;NR0B2;PIM1;OGT;PIK3R1;SEMA7A;FYN;ANXA2;PKP2;APBB1;APC;GAD1;GAD2;BIRC3;PLTP;PTCH1;GSK3B;GSN;PTPRC;RAC1;HBB;RAF1;HDAC1;HDAC2;RIPK1;GMFB;GNA12;PRKACA;GNAS;PRKCA;MAP2K1;PRNP;NEAT1;CCN5;SQSTM1;NR3C1;GRM1;CAV1;HRAS;HRG;PRMT1;HES1;IFNE;HSP90AB1;CD4;HTR2A;NOD2;RXRA;RXRB;ICAM3;SAG;ID1;CD44;INS;RARB;HGF;NRG1;HIF1A;RELA;MR1;REST;HMGB1;HNF4A;CALR;CASR;INHBA;SLC4A1;IKBKG;SLC6A3;SLC6A4;ITGA2B;ITGB1;SMARCA4;JUN;SMARCC2;IFNA2;NCOR2;IFNB1;CDC20;IFNW1;IGF1;CDH2;IGF1R;IGF2;CCN1;CXCL12;CDKN1B;RBPJ;CEBPA;IL1B;IL4R;CFTR;LCP1;ATF2;LDLR;CRP;LGALS3;SYK;NOG;ADAM17;TAPBP;CSNK2B;LOX;CSPG4;HNF1B;LRP1;CCN2;IFIH1;LUM;CTNNB1;LYN;TTR;CTSB;NR1H4;KDR;CNTF;SPP1;RPTOR;COL3A1;SRC;KLRC1;SREBF1;NR1H3;KRAS;KRT14;STK11;TGFBR2;TP53;TRAF2;MIF;MMP9;DSPP;CTSS;SMAD3;SMAD4;PRMT5;TFRC;TGFB1;TGFB2;THRA;FST;TLR2;TSPAN8;NCOA2;MAP3K1;KAT5;TNFRSF1A;MET;DCN;FERMT2;EGFR;ENG;RAPGEF4;NFKB1;NFKBIA;EP300;LGALS12;ERBB2;CCN3;TGFBR1;PINK1;DPP4;DRD1;USF1;USF2;MTM1;VCL;VIM</t>
  </si>
  <si>
    <t>GO: hormone receptor binding</t>
  </si>
  <si>
    <t>ADCYAP1;PARP1;PCNA;NCOA3;NRIP1;JAK2;SMARCA4;JUND;NPPA;NPPC;ESR1;NCOR1;NCOR2;PTPN11;NR4A2;CEBPB;NR4A3;CRH;LEF1;LEP;AR;NCOA1;PPARG;MED1;GH1;GHRH;TCF7L2;CTNNB1;THRAP3;NR1H4;SRA1;NR0B2;SRC;NR1H3;PIK3R1;FYN;CRX;STAT1;STAT3;STAT5B;PTH;PTHLH;KDM4C;UCN;SMAD3;GNAS;GNRH1;PROX1;NCOA2;KAT5;KDM1A;GRM1;EP300;RXRA;RXRB;CNOT1;DNMT1;RARB;RARG;HIF1A;UCN2;NR1H2;VDR;VIP;NR4A1;PPARGC1A;KDM3A;CALR;MYOD1</t>
  </si>
  <si>
    <t>GO: enzyme binding</t>
  </si>
  <si>
    <t>SERPINE1;PAK1;SNCA;ADORA2A;PARP1;PAX6;ADRB1;ADRB2;GRK2;PCNA;AGTR1;RNF31;AKT1;AKT2;A2M;PTPN11;NTRK2;ACVRL1;FBXW7;APP;AR;RHOA;ARHGDIA;POU4F1;POU5F1;PPARA;PPARG;PGR;SERPINA1;ANGPT1;PIK3R1;ANGPT2;ANXA2;PKP2;APBB1;APC;PLG;APOB;PTGS2;BDKRB2;PTPRC;BHLHE41;RAC1;RAF1;PRKACA;PRKCA;PRKCD;MAPK1;MAPK3;MAPK8;MAP2K1;MAP2K6;PRNP;AVPR1A;NKX2-1;THRB;CAT;CAV1;SP7;RUNX2;CCND3;RYR1;RPS6KB1;CD4;RXRA;CD33;CD44;RARA;RELA;RHEB;CALR;CHIA;ROCK1;CASR;SLC4A1;CHRNA7;SLC6A3;SLC6A4;AICDA;SLPI;SMARCA4;LMNA;SERPINB3;CDC20;CDC42;SMYD2;CDH2;CDKN1B;MAP2K4;CEBPA;CEBPB;SGK1;CFTR;CREB1;ATF2;SYK;MAPK14;MAP3K7;CSF3;CSPG4;CSTA;TCF7L2;CTNNB1;SOX9;SP1;RPTOR;COL3A1;SRC;SREBF1;SRF;STAT1;STAT2;STAT3;STAT6;STIM1;TP53;NR2C1;TRAF2;TRPC5;TFRC;TGFB1;TIMP1;TMSB4X;TNF;TNFRSF1A;TNFRSF1B;ACE;EGF;EGFR;EGR1;EP300;EPAS1;ERBB2;ERBB3;DNMT1;DPP4;NR1H2;DRD1;USF1;PRDM12;DSP;VCL;VIM;TRPV4;NCOA3;FOXO1;FOXO3;NRIP1;FMR1;FN1;ERN1;ESR1;ESRRB;CXCR4;ETS1;F3;NR4A3;TRIB2;GAS6;GATA4;GATA6;GCH1;NCOA1;SOCS1;GDNF;IRS2;GFAP;GHR;GJA1;GLI3;MTOR;FYN;NOX4;GRM5;GSK3B;DOK2;HDAC1;HDAC2;RIPK1;RIPK2;ADIPOR1;SPHK1;SQSTM1;NR3C1;PRMT1;CDC73;HES1;HSP90AB1;HSPG2;NOD2;INS;NRG1;HIF1A;HMGB1;NLK;HMOX1;FOXA2;KLF4;HOXA10;IKBKG;ITGB1;JAK2;JUN;JUND;NCOR1;NCOR2;IL6R;LCP1;LDHA;LDLR;LEF1;LGALS3;STUB1;LRP1;LRP4;VSIR;LTBR;LYN;PRDX3;HDAC5;PLIN5;TGFBR2;KDM4C;MIF;FOXO4;TXNIP;RCOR1;NCAM1;SMAD1;SMAD2;SMAD3;SMAD5;CITED2;SMAD6;RAPGEF3;MBP;MC4R;NCOA2;MECP2;MEF2A;MAP3K1;KAT5;KDM1A;MET;NFATC1;DDX58;RAPGEF4;NFKB1;NFKBIA;MIR145;NOS2;EGLN1;NOTCH1;NOTCH2;TGFBR1;PINK1;PPARGC1A;MIR378A;MYCN;MYOD1</t>
  </si>
  <si>
    <t>GO: cytokine activity</t>
  </si>
  <si>
    <t>INHBA;FGF2;CXCL10;IFNA2;IFNB1;IFNG;IFNW1;CCL21;CCL25;CXCL11;CXCL12;GREM1;IL1A;IL1B;IL1RN;IL2;IL4;IL6;OSM;CXCL8;IL11;IL13;IL17A;TNFSF11;LEP;GDF11;LIF;CSF2;GDF2;CSF3;TGFB3;CTF1;LTA;LTB;IFNL3;IFNL1;GDF6;CNTF;CXCL1;SPP1;NAMPT;IL22;MIF;BMP2;BMP3;BMP4;BMP6;BMP7;IL17D;IL17F;TNFSF12;IL27;TGFB1;TGFB2;TIMP1;WNT3A;TNF;GRN;NTN1;IFNE;GDF15;EPO;NODAL;NRG1;BMP15;HMGB1;VEGFA;IL36G;WNT1;WNT5A;WNT7A;EDN1;IL17C;IL17B;ADIPOQ</t>
  </si>
  <si>
    <t>GO: nuclear receptor activity</t>
  </si>
  <si>
    <t>GO: DNA-binding transcription factor activity, RNA polymerase II-specific;GO: ligand-activated transcription factor activity</t>
  </si>
  <si>
    <t>AHR;ESR1;ESRRB;ESRRG;NR4A2;NR4A3;AR;PPARA;PPARD;PPARG;NR1I3;NR1H4;PGR;NR2E3;SREBF1;NR1H3;STAT3;NR2F1;NR2F2;THRA;THRB;NR1I2;NR3C1;RXRA;RXRB;NR1D1;RARA;RARB;RARG;NR1H2;VDR;NR4A1;RORA;RORC</t>
  </si>
  <si>
    <t>GO: ligand-activated transcription factor activity</t>
  </si>
  <si>
    <t>GO: steroid hormone receptor activity</t>
  </si>
  <si>
    <t>GO: signaling receptor activity</t>
  </si>
  <si>
    <t>ESR1;ESRRB;ESRRG;NR4A2;NR4A3;LEF1;PPARA;PPARD;PPARG;NR1I3;NR1H4;PGR;NR2E3;NR0B2;NR1H3;NR2C1;NR2C2;NR2F1;NR2F2;THRA;THRB;NR1I2;NR3C1;RXRA;RXRB;NR1D1;RARA;RARB;RARG;NR1H2;VDR;NR4A1;HNF4A;RORA;RORC</t>
  </si>
  <si>
    <t>GO: cytokine receptor binding</t>
  </si>
  <si>
    <t>CXCL10;JAK2;IFNA2;IFNB1;IFNG;IFNW1;NTF3;NTF4;CCL21;CCL25;CXCL11;CXCL12;GREM1;IL1A;IL1B;IL1RN;IL2;IL4;IL6;IL6R;IL6ST;OSM;CXCL8;IL11;IL13;TNFSF11;GATA3;SYK;ADAM17;LIF;CSF2;CSF3;ERAP1;GDNF;TGFB3;GH1;CTF1;LTA;LTB;IFNL3;IFNL1;LYN;PRLH;CCR2;PGF;CNTF;CXCL1;BAMBI;ANGPT1;PIK3R1;ANGPT2;STAT1;STAT3;IL22;TGFBR2;TRAF2;BDNF;MIF;DEFB103B;RIPK1;IL17F;TNFSF12;SMAD2;SMAD3;SMAD6;TFF2;IL27;TGFB1;TGFB2;TNF;IFNE;ENG;NGF;EPO;CD44;TGFBR1;VEGFA;TLR9;IL36G;IL23R</t>
  </si>
  <si>
    <t>GO: growth factor receptor binding</t>
  </si>
  <si>
    <t>FGF1;FGF2;FGF3;FGF4;FGF7;FGF8;FGF9;FGF10;PDGFB;PDGFRA;JAK2;ERN1;GREM1;IL1A;IL1B;IL1RN;IL2;IL4;IL6;IL6R;IL6ST;IL11;APP;GATA3;ADAM17;CSF2;CSF3;ERAP1;GDNF;LYN;PGF;CNTF;SRC;PDGFD;ANGPT1;PIK3R1;ANGPT2;FYN;LINGO1;BTC;NCAM1;TGFA;FGF21;PDGFC;EGF;CD44;HBEGF;VEGFA;TLR9;IL36G;IL23R</t>
  </si>
  <si>
    <t>GO: organic cyclic compound binding</t>
  </si>
  <si>
    <t>PARP1;ADRB1;ADRB2;ADRB3;GRK2;AHR;AKT1;AKT2;ALDH1A1;MIR21;MIR210;MIR217;MIR23A;TEAD1;MIR24-2;MIR27A;SERPINA3;MIR30B;TWIST1;ACVRL1;APP;AR;TRIM23;RHOA;ASCL1;ASCL2;PITX3;ANXA2;AIRE;APLP2;BMPR1A;BMPR1B;ZFP36L2;KLF5;BTK;ATOH1;ATP2A3;NKX2-1;CAT;CAV1;RUNX2;RUNX1;RYR1;MYRF;CALR;CDC42;CDK6;CDX2;CEBPA;CEBPB;CEBPD;CFTR;CREB1;ATF2;CREBBP;CREM;CHD7;CRP;MAPK14;CNP;KLF6;CRX;DLX3;DMRT1;CYP2J2;DCN;EGFR;EGR1;EGR3;ELAVL3;ELF3;EMX2;EN1;EP300;EPAS1;ERBB2;ERBB3;DNMT1;DNMT3A;DRD1;DRD3;DSP;DUT;FES;FGFR3;FOXF1;FOXC1;MIR410;FOXO1;FOXO3;FOXO3B;MIR520C;FMR1;FOS;FOSL2;ERN1;ESR1;ESRRB;ESRRG;ETS1;ETV2;ETV4;EYA1;EZH2;NEUROG3;GATA1;GATA2;GATA3;GATA4;GATA6;GCH1;GFER;GLI1;GLI2;GLI3;MTOR;FYN;NOX4;GAD1;GAD2;GSK3B;ZBED6;HBB;HBG1;HDAC1;HDAC2;HDGF;GNA12;GNAS;MKX;NEAT1;GRN;NR3C1;HRAS;HRH1;HRG;PRMT1;HES1;HSP90AB1;HTR1A;HTR1B;HTR1D;HTR2A;HTR2C;HTR4;NOD2;HIF1A;HMGB1;NLK;HMOX1;NR4A1;FOXA1;FOXA2;FOXA3;HNF4A;ONECUT1;HOXA10;HOXA11;HOXB6;HOXB8;HOXB9;SIX4;IREB2;IRF1;IRF4;JAK2;JUN;JUND;IGF1;IGF1R;RBPJ;LDHA;LEF1;LEP;LGALS3;RBM33;LMX1A;LRP1;LYN;KDR;KRAS;GBP5;TRIM33;TGFBR2;KMT2A;FOXO4;KDM6B;DICER1;HNF1A;MOS;RCOR1;MSI1;SMAD1;SMAD2;SMAD3;SMAD4;SMAD5;SMAD6;MLXIP;MAOA;MAOB;MECP2;MEF2A;MEIS1;MAP3K1;KDM1A;MEN1;MET;OLIG1;NEUROD1;NEUROG1;DGCR8;NFATC1;NFATC3;DDX58;NFE2;NFE2L2;NFIC;NFIL3;NFKB1;NFX1;SSBP2;NKX2-2;NKX6-1;NOS2;CNOT1;NOTCH1;TGFBR1;HNRNPLL;MSX1;MSX2;SATB2;TLR9;MYB;MYCN;KDM3A;MYOD1;DUX4;MYT1;PRDX1;PAK1;SNCA;PAX1;PAX3;PAX6;PCNA;PDE4A;PDGFRA;GRHL2;ZFPM1;NT5E;NTRK2;NR4A2;ZNF395;TET2;OTX2;P2RX4;P2RX7;PRRX1;POU2F1;POU2F2;POU3F1;POU3F3;POU3F4;POU4F1;POU4F2;POU5F1;PPARA;PPARD;PPARG;MED1;DNAJA4;CHTOP;HES6;PGR;SPDEF;PIK3CB;PIM1;PIK3CG;PITX2;PKNOX1;DDX60;PTCH1;PTGS2;DBX1;BHLHE41;RAB1A;RAC1;RAF1;PRKACA;PRKCA;PRKCD;PRKCI;PRKD1;PRKCQ;MAPK1;MAPK3;MAPK8;MAP2K1;MAP2K6;PROP1;PROX1;IRX6;IRX3;THRB;SP7;JAZF1;RPS6KB1;RPS24;RXRA;RXRB;RARA;RARB;RARG;RELA;REST;RET;DNAJC2;RFX1;RHEB;RNASE2;METTL3;ROCK1;RORA;RORC;SALL4;THAP11;SLC6A3;SLC6A4;SLC19A1;AICDA;SLPI;SMARCA2;SMARCA4;SMARCC2;ATXN1;OTUD7B;MAP2K4;SGK1;NANOG;SYK;NLRC3;TBXT;MAP3K7;MARK4;TCF4;HNF1B;TCF7L2;TCF15;SOX2;SOX9;SOX10;SP1;SP3;SPI1;RPTOR;SRC;SREBF1;SRF;TET1;SRY;MRTFA;STAT1;STAT2;STAT3;STAT5A;STAT5B;STAT6;STK3;STK11;TP53;TPO;NR2C1;NR2C2;UBP1;TFAP2A;TFAP2B;TFAP2C;TFCP2;NR2F1;NR2F2;TFRC;THRA;KLF10;TLR3;TMSB4X;TNF;ZIC1;ZNF16;ATOH7;ZYX;SCGB1A1;NR1H2;USF1;USF2;PRDM12;VDR;VIM;WNT1;WNT5A;WT1;HMGA2;TRPV4;NCOA3;NRIP1;EOMES;GFI1B;BRPF1;DDX39B;KAT6A;NR4A3;TRIB2;KLF1;MKNK1;KHSRP;NCOA1;EIF3B;NR0B2;CAMK1;LMO4;TBX21;TLX3;RIPK1;RIPK2;HESX1;NR1I2;SPHK1;SOX7;HAND2;LIN28B;NR1D1;CLOCK;KLF4;LHX2;ZEB2;HSPA12A;CHST15;NCOR1;NCOR2;SOX8;PTF1A;OLIG2;NKX6-2;NEUROG2;IFIH1;THRAP3;NR1I3;NR1H4;NR2E3;ZBTB33;SRA1;HDAC5;PARP2;NR1H3;LBX1;CTCF;BCL11B;NFAT5;KLF2;SOX17;RAPGEF3;YAP1;PRMT5;CARM1;NCOA2;RAPGEF4;MIR125B1;MIR132;MIR145;MIR148A;MIR15B;MIR182;MIR194-1;MIR195;MIR200B;MIR204;PINK1;PPARGC1A;MIR378A</t>
  </si>
  <si>
    <t>GO: nuclear hormone receptor binding</t>
  </si>
  <si>
    <t>GO: RNA polymerase II-specific DNA-binding transcription factor binding;GO: hormone receptor binding</t>
  </si>
  <si>
    <t>PARP1;PCNA;NCOA3;NRIP1;SMARCA4;JUND;ESR1;NCOR1;NCOR2;NR4A2;CEBPB;NR4A3;LEF1;AR;NCOA1;PPARG;MED1;TCF7L2;CTNNB1;THRAP3;NR1H4;SRA1;NR0B2;SRC;NR1H3;PIK3R1;CRX;STAT1;STAT3;STAT5B;KDM4C;SMAD3;PROX1;NCOA2;KAT5;KDM1A;GRM1;EP300;RXRA;RXRB;CNOT1;DNMT1;RARB;RARG;HIF1A;NR1H2;VDR;NR4A1;PPARGC1A;KDM3A;CALR;MYOD1</t>
  </si>
  <si>
    <t>GO: nuclear receptor binding</t>
  </si>
  <si>
    <t>PARP1;PCNA;NCOA3;NRIP1;SMARCA4;JUND;ESR1;NCOR1;NCOR2;NR4A2;CEBPB;NR4A3;LEF1;AR;NCOA1;PPARG;MED1;CTNNB1;NR1H4;SRA1;NR0B2;SRC;NR1H3;PIK3R1;STAT3;STAT5B;KDM4C;SMAD3;PROX1;NCOA2;KAT5;KDM1A;GRM1;EP300;RXRA;CNOT1;DNMT1;RARB;RARG;NR1H2;VDR;NR4A1;PPARGC1A;KDM3A;CALR</t>
  </si>
  <si>
    <t>GO: heterocyclic compound binding</t>
  </si>
  <si>
    <t>PARP1;GRK2;AHR;AKT1;AKT2;ALDH1A1;MIR21;MIR210;MIR217;MIR23A;TEAD1;MIR24-2;MIR27A;SERPINA3;MIR30B;TWIST1;ACVRL1;APP;AR;TRIM23;RHOA;ASCL1;ASCL2;PITX3;ANXA2;AIRE;APLP2;BMPR1A;BMPR1B;ZFP36L2;KLF5;BTK;ATOH1;ATP2A3;NKX2-1;CAT;RUNX2;RUNX1;RYR1;MYRF;CALR;CDC42;CDK6;CDX2;CEBPA;CEBPB;CEBPD;CFTR;CREB1;ATF2;CREBBP;CREM;CHD7;MAPK14;CNP;KLF6;CRX;DLX3;DMRT1;CYP2J2;DCN;EGFR;EGR1;EGR3;ELAVL3;ELF3;EMX2;EN1;EP300;EPAS1;ERBB2;ERBB3;DNMT1;DNMT3A;DSP;DUT;FES;FGFR3;FOXF1;FOXC1;MIR410;FOXO1;FOXO3;FOXO3B;MIR520C;FMR1;FOS;FOSL2;ERN1;ESR1;ESRRB;ESRRG;ETS1;ETV2;ETV4;EYA1;EZH2;NEUROG3;GATA1;GATA2;GATA3;GATA4;GATA6;GCH1;GFER;GLI1;GLI2;GLI3;MTOR;FYN;NOX4;GAD1;GAD2;GSK3B;ZBED6;HBB;HBG1;HDAC1;HDAC2;HDGF;GNA12;GNAS;MKX;NEAT1;GRN;NR3C1;HRAS;HRH1;HRG;HRH2;PRMT1;HES1;HSP90AB1;HTR1A;HTR1B;HTR1D;HTR2A;HTR2C;HTR4;NOD2;HIF1A;HMGB1;NLK;HMOX1;NR4A1;FOXA1;FOXA2;FOXA3;HNF4A;ONECUT1;HOXA10;HOXA11;HOXB6;HOXB8;HOXB9;SIX4;IREB2;IRF1;IRF4;JAK2;JUN;JUND;IGF1R;RBPJ;LDHA;LEF1;LEP;LGALS3;RBM33;LMX1A;LRP1;LYN;KDR;KRAS;GBP5;TRIM33;TGFBR2;KMT2A;FOXO4;KDM6B;DICER1;HNF1A;MOS;RCOR1;MSI1;SMAD1;SMAD2;SMAD3;SMAD4;SMAD5;SMAD6;MLXIP;MAOA;MAOB;MECP2;MEF2A;MEIS1;MAP3K1;KDM1A;MEN1;MET;OLIG1;NEUROD1;NEUROG1;DGCR8;NFATC1;NFATC3;DDX58;NFE2;NFE2L2;NFIC;NFIL3;NFKB1;NFX1;SSBP2;NKX2-2;NKX6-1;NOS2;CNOT1;NOTCH1;TGFBR1;HNRNPLL;MSX1;MSX2;SATB2;TLR9;MYB;MYCN;KDM3A;MYOD1;DUX4;MYT1;PRDX1;PAK1;SNCA;PAX1;PAX3;PAX6;PCNA;PDE4A;PDGFRA;GRHL2;ZFPM1;NT5E;NTRK2;NR4A2;ZNF395;TET2;OTX2;P2RX4;P2RX7;PRRX1;POU2F1;POU2F2;POU3F1;POU3F3;POU3F4;POU4F1;POU4F2;POU5F1;PPARA;PPARD;PPARG;MED1;DNAJA4;CHTOP;HES6;PGR;SPDEF;PIK3CB;PIM1;PIK3CG;PITX2;PKNOX1;DDX60;PTGS2;DBX1;BHLHE41;RAB1A;RAC1;RAF1;PRKACA;PRKCA;PRKCD;PRKCI;PRKD1;PRKCQ;MAPK1;MAPK3;MAPK8;MAP2K1;MAP2K6;PROP1;PROX1;IRX6;IRX3;THRB;SP7;JAZF1;RPS6KB1;RPS24;RXRA;RXRB;RARA;RARB;RARG;RELA;REST;RET;DNAJC2;RFX1;RHEB;RNASE2;METTL3;ROCK1;RORA;RORC;SALL4;THAP11;SLC6A4;SLC19A1;AICDA;SLPI;SMARCA2;SMARCA4;SMARCC2;ATXN1;OTUD7B;MAP2K4;SGK1;NANOG;SYK;NLRC3;TBXT;MAP3K7;MARK4;TCF4;HNF1B;TCF7L2;TCF15;SOX2;SOX9;SOX10;SP1;SP3;SPI1;RPTOR;SRC;SREBF1;SRF;TET1;SRY;MRTFA;STAT1;STAT2;STAT3;STAT5A;STAT5B;STAT6;STK3;STK11;TP53;TPO;NR2C1;NR2C2;UBP1;TFAP2A;TFAP2B;TFAP2C;TFCP2;NR2F1;NR2F2;TFRC;THRA;KLF10;TLR3;TMSB4X;TNF;ZIC1;ZNF16;ATOH7;ZYX;NR1H2;USF1;USF2;PRDM12;VDR;VIM;WNT1;WNT5A;WT1;HMGA2;TRPV4;NCOA3;NRIP1;EOMES;GFI1B;BRPF1;DDX39B;KAT6A;NR4A3;TRIB2;KLF1;MKNK1;KHSRP;NCOA1;EIF3B;NR0B2;CAMK1;LMO4;TBX21;TLX3;RIPK1;RIPK2;HESX1;NR1I2;SPHK1;SOX7;HAND2;LIN28B;NR1D1;CLOCK;KLF4;LHX2;ZEB2;HSPA12A;CHST15;NCOR1;NCOR2;SOX8;PTF1A;OLIG2;NKX6-2;NEUROG2;IFIH1;THRAP3;NR1I3;NR1H4;NR2E3;ZBTB33;SRA1;HDAC5;PARP2;NR1H3;LBX1;CTCF;BCL11B;NFAT5;KLF2;SOX17;RAPGEF3;YAP1;PRMT5;CARM1;NCOA2;RAPGEF4;MIR125B1;MIR132;MIR145;MIR148A;MIR15B;MIR182;MIR194-1;MIR195;MIR200B;MIR204;PINK1;PPARGC1A;MIR378A</t>
  </si>
  <si>
    <t>GO: heterocyclic compound binding;GO: organic cyclic compound binding</t>
  </si>
  <si>
    <t>PRDX1;SNCA;PAX1;PARP1;PAX3;PAX6;PCNA;AHR;MIR21;MIR210;MIR217;GRHL2;MIR23A;TEAD1;MIR24-2;MIR27A;SERPINA3;MIR30B;ZFPM1;NR4A2;ZNF395;TET2;TWIST1;OTX2;APP;PRRX1;AR;TRIM23;POU2F1;POU2F2;POU3F1;POU3F3;POU3F4;POU4F1;POU4F2;POU5F1;PPARA;PPARD;PPARG;MED1;ASCL1;ASCL2;PITX3;CHTOP;HES6;PGR;SPDEF;PITX2;ANXA2;PKNOX1;DDX60;AIRE;APLP2;DBX1;BHLHE41;ZFP36L2;KLF5;ATOH1;MAPK1;PROP1;PROX1;IRX6;IRX3;NKX2-1;THRB;SP7;RUNX2;RUNX1;JAZF1;RPS24;RXRA;RXRB;RARA;RARB;RARG;MYRF;RELA;REST;DNAJC2;RFX1;RNASE2;METTL3;CALR;RORA;RORC;SALL4;THAP11;AICDA;SLPI;SMARCA2;SMARCA4;SMARCC2;ATXN1;OTUD7B;CDX2;CEBPA;CEBPB;CEBPD;NANOG;CREB1;ATF2;CREBBP;CREM;CHD7;TBXT;TCF4;HNF1B;TCF7L2;TCF15;SOX2;SOX9;SOX10;SP1;SP3;CNP;SPI1;RPTOR;SREBF1;SRF;TET1;SRY;KLF6;CRX;MRTFA;STAT1;STAT2;STAT3;STAT5A;STAT5B;STAT6;TP53;NR2C1;NR2C2;DLX3;DMRT1;UBP1;TFAP2A;TFAP2B;TFAP2C;TFCP2;NR2F1;NR2F2;TFRC;THRA;KLF10;TLR3;TMSB4X;TNF;DCN;EGFR;EGR1;ZIC1;EGR3;ZNF16;ELAVL3;ELF3;EMX2;EN1;ATOH7;EP300;EPAS1;ERBB2;ZYX;DNMT1;DNMT3A;NR1H2;USF1;USF2;PRDM12;DSP;VDR;VIM;DUT;WNT1;WNT5A;WT1;HMGA2;FOXF1;FOXC1;MIR410;NCOA3;FOXO1;FOXO3;NRIP1;FOXO3B;MIR520C;FMR1;FOS;FOSL2;EOMES;GFI1B;ESR1;ESRRB;ESRRG;BRPF1;ETS1;ETV2;ETV4;EYA1;EZH2;DDX39B;KAT6A;NR4A3;KLF1;NEUROG3;KHSRP;GATA1;GATA2;GATA3;GATA4;GATA6;NCOA1;EIF3B;GLI1;GLI2;GLI3;MTOR;NR0B2;LMO4;TBX21;ZBED6;TLX3;HDAC1;HDAC2;HDGF;HESX1;MKX;NEAT1;NR1I2;SPHK1;GRN;NR3C1;PRMT1;HES1;SOX7;HAND2;HSP90AB1;LIN28B;NR1D1;CLOCK;HIF1A;HMGB1;NR4A1;FOXA1;FOXA2;FOXA3;HNF4A;ONECUT1;KLF4;HOXA10;HOXA11;HOXB6;HOXB8;HOXB9;SIX4;LHX2;IREB2;IRF1;IRF4;ZEB2;JUN;JUND;NCOR1;NCOR2;SOX8;RBPJ;PTF1A;LEF1;LEP;LGALS3;OLIG2;RBM33;NKX6-2;NEUROG2;LMX1A;LRP1;IFIH1;THRAP3;NR1I3;NR1H4;NR2E3;ZBTB33;SRA1;HDAC5;PARP2;NR1H3;TRIM33;KMT2A;FOXO4;KDM6B;DICER1;LBX1;HNF1A;CTCF;RCOR1;BCL11B;NFAT5;MSI1;SMAD1;SMAD2;KLF2;SMAD3;SMAD4;SMAD5;SMAD6;MLXIP;SOX17;YAP1;PRMT5;CARM1;NCOA2;MECP2;MEF2A;MEIS1;KDM1A;MEN1;OLIG1;NEUROD1;NEUROG1;DGCR8;NFATC1;NFATC3;DDX58;NFE2;NFE2L2;NFIC;NFIL3;NFKB1;NFX1;MIR125B1;MIR132;SSBP2;NKX2-2;MIR145;NKX6-1;MIR148A;MIR15B;MIR182;MIR194-1;MIR195;CNOT1;NOTCH1;MIR200B;MIR204;HNRNPLL;MSX1;MSX2;SATB2;PPARGC1A;TLR9;MIR378A;MYB;MYCN;KDM3A;MYOD1;DUX4;MYT1</t>
  </si>
  <si>
    <t>GO: DNA-binding transcription repressor activity, RNA polymerase II-specific</t>
  </si>
  <si>
    <t>GO: DNA-binding transcription factor activity, RNA polymerase II-specific;GO: DNA-binding transcription repressor activity</t>
  </si>
  <si>
    <t>HMGA2;PAX6;THAP11;ZEB2;FOXO1;FOXO3;ZFPM1;CDX2;CEBPB;NEUROG3;CREM;PRRX1;GATA3;NKX6-2;POU3F1;POU4F2;POU5F1;PPARA;PPARD;PPARG;ASCL1;ASCL2;HES6;SP3;HDAC5;SPI1;PITX2;NR2C1;TBX21;CTCF;BHLHE41;RCOR1;HDGF;SMAD5;TFAP2A;TFAP2C;NR2F1;HESX1;MKX;PROP1;PROX1;IRX6;IRX3;MECP2;NR3C1;HES1;NFATC1;EMX2;EN1;NFATC3;NFIL3;NFKB1;NFX1;NKX6-1;NR1D1;MSX1;MSX2;RELA;REST;HOXB8;RORC</t>
  </si>
  <si>
    <t>GO: DNA-binding transcription repressor activity</t>
  </si>
  <si>
    <t>GO: transcription coregulator activity</t>
  </si>
  <si>
    <t>HMGA2;FGF2;FOXC1;NCOA3;NRIP1;SMARCA2;SMARCA4;JUN;SMARCC2;JUND;NCOR1;NCOR2;ZFPM1;EZH2;CDX2;CEBPA;KAT6A;NANOG;NEUROG3;WWTR1;CREB1;CREBBP;PRRX1;GATA3;GATA4;POU3F1;NCOA1;POU4F1;POU4F2;POU5F1;PPARD;PPARG;MED1;TCF4;MED31;HES6;CTNNB1;THRAP3;NR1I3;SOX10;SRA1;HDAC5;NR0B2;NR1H3;MRTFA;NR2C2;CTCF;BHLHE41;RCOR1;HDAC1;UBP1;HDGF;SMAD3;SMAD4;CITED2;TFAP2A;SOX17;TFAP2B;YAP1;NR2F1;NR2F2;PRMT5;THRB;NR1I2;WNT3A;CARM1;NCOA2;SQSTM1;MECP2;MEF2A;KAT5;KDM1A;NR3C1;JAZF1;ELF3;NEUROD1;NFE2;NFIL3;EP300;RXRA;NKX2-2;RXRB;NR1D1;ID1;ID2;RARA;DNMT3A;NRG1;MSX2;HMGB1;PPARGC1A;MYB;MYOD1</t>
  </si>
  <si>
    <t>GO: protein domain specific binding</t>
  </si>
  <si>
    <t>HMGA2;TRPV4;SNCA;PAX3;PAX6;ADRB1;ADRB2;NCOA3;FMR1;FN1;ESRRG;PTPN11;TWIST1;KLF1;APP;PRRX1;GATA1;GATA2;AR;GATA3;RHOA;POU2F2;POU3F3;POU5F1;IRS2;PPARA;PPARG;MED1;GHR;GJA1;MTOR;NR0B2;OGT;PIK3R1;FYN;PLG;GRM5;BMP2;USP8;HDAC1;HDAC2;RIPK1;RIPK2;PRKACA;GNAS;PRKCD;PROX1;SQSTM1;RUNX2;HES1;HSP90AB1;RPS6KB1;NOD2;RXRA;RARA;HIF1A;LPAR2;RELA;NLK;FOXA1;FOXA2;FOXA3;KEAP1;IKBKG;ITGB1;JAK2;JUN;NCOR1;CDC42;CEBPA;IL1B;CFTR;CREBBP;LEF1;SYK;OLIG2;ADAM17;CSNK2B;STUB1;TCF7L2;CTNNB1;LYN;SP1;SRC;KRAS;SSTR2;CRX;MRTFA;STK11;TP53;DICER1;NCAM1;SMAD2;CITED2;RAPGEF3;THRA;WNT3A;NCOA2;MECP2;NFE2;NFE2L2;CNOT1;DNMT1;PINK1;DRD3;VIM;MYB;WNT1;WNT5A;LPAR1;WT1</t>
  </si>
  <si>
    <t>GO: kinase binding</t>
  </si>
  <si>
    <t>TRPV4;PAK1;PARP1;PAX6;PCNA;FOXO3;FMR1;AGTR1;AKT1;AKT2;ESR1;PTPN11;NTRK2;NR4A3;TRIB2;ACVRL1;GAS6;GATA4;GATA6;GCH1;RHOA;ARHGDIA;SOCS1;GDNF;IRS2;GFAP;GHR;GJA1;MTOR;ANGPT1;PIK3R1;ANGPT2;NOX4;PKP2;APC;PLG;GRM5;GSK3B;PTPRC;DOK2;RAC1;RAF1;PRKACA;ADIPOR1;PRKCD;MAPK1;MAP2K1;MAP2K6;AVPR1A;SQSTM1;NR3C1;CAV1;PRMT1;HES1;CCND3;HSP90AB1;CD4;NOD2;CD44;RARA;NRG1;HIF1A;RELA;RHEB;FOXA2;CHIA;CASR;CHRNA7;ITGB1;JAK2;CDC42;CDH2;CDKN1B;MAP2K4;CEBPA;CEBPB;SGK1;ATF2;LDHA;SYK;MAPK14;MAP3K7;CSPG4;STUB1;TCF7L2;LRP4;CTNNB1;SOX9;PRDX3;HDAC5;RPTOR;SRC;SREBF1;STAT3;TGFBR2;TP53;TRAF2;SMAD1;SMAD3;TFRC;MEF2A;MAP3K1;ACE;EGFR;NFATC1;EP300;NOS2;PINK1;USF1;DSP;VIM;MYCN</t>
  </si>
  <si>
    <t>GO: protein kinase binding</t>
  </si>
  <si>
    <t>TRPV4;PAK1;PARP1;PAX6;PCNA;FOXO3;FMR1;AGTR1;AKT1;AKT2;ESR1;PTPN11;NTRK2;NR4A3;TRIB2;ACVRL1;GAS6;GATA4;GATA6;GCH1;RHOA;ARHGDIA;SOCS1;GDNF;IRS2;GHR;GJA1;MTOR;ANGPT1;PIK3R1;ANGPT2;NOX4;PKP2;APC;GRM5;GSK3B;PTPRC;DOK2;RAC1;RAF1;PRKACA;ADIPOR1;PRKCD;MAPK1;MAP2K1;MAP2K6;AVPR1A;SQSTM1;NR3C1;CAV1;PRMT1;HES1;CCND3;HSP90AB1;CD4;NOD2;CD44;RARA;NRG1;HIF1A;RELA;RHEB;CASR;CHRNA7;ITGB1;JAK2;CDC42;CDH2;CDKN1B;MAP2K4;SGK1;ATF2;SYK;MAPK14;MAP3K7;CSPG4;TCF7L2;LRP4;CTNNB1;SOX9;PRDX3;HDAC5;RPTOR;SRC;SREBF1;STAT3;TGFBR2;TP53;TRAF2;SMAD1;SMAD3;TFRC;MEF2A;MAP3K1;ACE;EGFR;NFATC1;EP300;NOS2;PINK1;USF1;DSP;VIM</t>
  </si>
  <si>
    <t>GO: G protein-coupled receptor binding</t>
  </si>
  <si>
    <t>ADCYAP1;CXCL10;ADORA2A;ADRB1;ADRB2;ADRB3;GRK2;AGRP;AGTR1;JAK2;NPB;NPPA;ESR1;PTPN11;NTS;CCL21;CCL25;CXCL11;CXCL12;IL2;CXCL8;OXT;PNOC;APP;CRH;GHRH;STUB1;GIP;SPX;PRLH;CCR2;CXCL1;BAMBI;FYN;STAT1;STAT3;GRM5;PTCH1;PTGER1;PTH;BDKRB2;DEFB103B;RSPO1;UCN;GNA12;GNAS;TFF2;PRNP;AVPR1A;APLN;WNT3A;VPS35;ACE;SAG;UCN2;DRD1;DRD3;GHRL;CALCA;WNT1;WNT5A;WNT7A;EDN1;EDN2</t>
  </si>
  <si>
    <t>GO: steroid hormone receptor binding</t>
  </si>
  <si>
    <t>PARP1;PCNA;NCOA3;NRIP1;SMARCA4;ESR1;NCOR1;NCOR2;NR4A2;CEBPB;NR4A3;LEF1;AR;NCOA1;PPARG;MED1;CTNNB1;SRC;PIK3R1;STAT3;STAT5B;KDM4C;SMAD3;NCOA2;KAT5;KDM1A;GRM1;EP300;CNOT1;DNMT1;NR4A1;PPARGC1A;KDM3A;CALR</t>
  </si>
  <si>
    <t>GO: transcription coactivator activity</t>
  </si>
  <si>
    <t>FGF2;FOXC1;NCOA3;NRIP1;SMARCA2;SMARCA4;JUN;SMARCC2;JUND;CEBPA;KAT6A;NEUROG3;WWTR1;CREBBP;PRRX1;GATA3;GATA4;POU3F1;NCOA1;POU4F1;POU4F2;POU5F1;PPARD;PPARG;MED1;CTNNB1;THRAP3;NR1I3;SOX10;SRA1;NR1H3;MRTFA;NR2C2;CITED2;TFAP2A;SOX17;TFAP2B;YAP1;NR2F1;NR1I2;WNT3A;CARM1;NCOA2;MEF2A;KAT5;KDM1A;NR3C1;ELF3;NEUROD1;NFE2;EP300;RXRA;NKX2-2;RXRB;ID1;ID2;RARA;HMGB1;PPARGC1A;MYOD1</t>
  </si>
  <si>
    <t>GO: transcription cofactor binding</t>
  </si>
  <si>
    <t>FOXC1;FOXO1;FOXO3;AHR;ESR1;NR4A3;CREB1;PPARA;PPARD;HDAC5;TP53;HNF1A;HDAC2;HDGF;SMAD3;SMAD4;NFATC1;NFE2L2;NFKB1;NR1D1;RELA;KLF4;RORA;RORC</t>
  </si>
  <si>
    <t>GO: hormone activity</t>
  </si>
  <si>
    <t>ADCYAP1;INHBA;AGRP;NPPA;NPPC;IGF1;NTS;IGF2;CCL25;CGA;OXT;PNOC;CRH;LEP;GH1;GHRH;GIP;TTR;SPX;PRLH;FAM132A;GAST;SST;GRP;PTH;PTHLH;ANGPTL8;UCN;GNRH1;FNDC5;APLN;EPO;INS;UCN2;VIP;GHRL;CALCA;EDN1;EDN2;ADIPOQ</t>
  </si>
  <si>
    <t>GO: SMAD binding</t>
  </si>
  <si>
    <t>HMGA2;PARP1;PAX6;ZEB2;FOS;JUN;ACVRL1;CREBBP;GATA4;STUB1;CTNNB1;COL3A1;TRIM33;TGFBR2;BMP2;BMPR1A;BMPR1B;SMAD1;SMAD2;SMAD3;SMAD4;CITED2;SMAD6;MEF2A;MEN1;EP300;TGFBR1;FOXA2</t>
  </si>
  <si>
    <t>GO: chromatin DNA binding</t>
  </si>
  <si>
    <t>GO: DNA binding;GO: chromatin binding</t>
  </si>
  <si>
    <t>HMGA2;FOXO3;SMARCA4;SMARCC2;GRHL2;EZH2;NEUROG3;GATA1;POU5F1;MED1;SOX2;SRF;PITX2;STAT3;KDM6B;CTCF;HDAC1;HDAC2;ATOH1;SMAD3;THRA;THRB;MECP2;EP300;RXRA;CLOCK;NOTCH1;RARA;RELA;PPARGC1A;KDM3A;MYOD1</t>
  </si>
  <si>
    <t>GO: retinoic acid receptor binding</t>
  </si>
  <si>
    <t>NRIP1;NCOR1;NCOR2;NR4A2;NCOA1;PPARG;MED1;NR1H4;NR0B2;NR1H3;NCOA2;RXRA;RXRB;CNOT1;RARB;RARG;NR1H2;VDR</t>
  </si>
  <si>
    <t>GO: promoter-specific chromatin binding</t>
  </si>
  <si>
    <t>FOXC1;ESR1;EZH2;CHD7;POU4F2;PPARG;MED1;GLI2;SOX10;STAT1;TP53;FOXO4;HDAC1;HDAC2;PCGF1;MECP2;KDM1A;RUNX1;EGR1;EP300;DNMT1;PPARGC1A;KLF4;MYOD1</t>
  </si>
  <si>
    <t>GO: activating transcription factor binding</t>
  </si>
  <si>
    <t>FOS;JUN;EOMES;NCOR1;ZFPM1;KLF1;CREB1;ATF2;CREBBP;GATA4;TBXT;PPARG;CTNNB1;PITX2;TP53;TBX21;BHLHE41;HDAC1;SMAD2;SMAD3;CITED2;MEF2A;HAND2;NEUROD1;NFE2L2;EP300;RELA;HNF4A</t>
  </si>
  <si>
    <t>GO: protein dimerization activity</t>
  </si>
  <si>
    <t>ADRB1;ADRB2;ADRB3;FMR1;AGTR1;PDGFB;PDGFRA;AHR;AKT1;ERN1;EXT2;NTRK2;NR4A2;GREM1;TWIST1;NR4A3;APP;WWTR1;GCH1;POU3F3;GDNF;GHR;HES6;NR0B2;PIK3R1;PITX2;PTGS2;BDKRB2;BMP6;BMPR1A;BHLHE41;RIPK1;IL17F;RIPK2;PDGFC;B2M;CAT;CAV1;RUNX1;HES1;HAND2;HSP90AB1;CD4;GDF15;S100B;HIF1A;PRPH2;RELA;HMOX1;NR4A1;HNF4A;METTL3;ADIPOQ;CASR;SLC4A1;IKBKG;CHRNA7;ITGB1;JUN;CEBPA;CEBPB;IL6R;NOG;STUB1;TCF4;HNF1B;LRP4;SP1;SRF;GBP5;STAT1;STAT3;TGFBR2;TP53;NR2C1;KMT2A;HNF1A;IL17D;SMAD3;SMAD4;TFAP2B;NR2F2;PRMT5;TFRC;TGFB2;THRA;TLR4;CARM1;MEF2A;NEUROD1;NEUROG1;DGCR8;ENG;EPAS1;ERBB2;NOS2;ERBB3;DPP4;USF1;USF2;VEGFA;TLR9</t>
  </si>
  <si>
    <t>GO: peptide hormone receptor binding</t>
  </si>
  <si>
    <t>ADCYAP1;JAK2;PTPN11;CRH;LEP;GHRH;FYN;PTH;PTHLH;UCN;GNAS;GNRH1;UCN2;VIP</t>
  </si>
  <si>
    <t>GO: identical protein binding</t>
  </si>
  <si>
    <t>ADRB2;ADRB3;FMR1;PDGFB;PDGFRA;AHR;AKT1;ERN1;EXT2;NTRK2;GREM1;TWIST1;NR4A3;APP;WWTR1;GCH1;POU3F3;GDNF;GHR;HES6;NR0B2;PITX2;PTGS2;BMPR1A;BHLHE41;RIPK1;IL17F;RIPK2;PDGFC;B2M;CAT;RUNX1;HES1;HAND2;HSP90AB1;CD4;GDF15;S100B;PRPH2;RELA;HMOX1;HNF4A;ADIPOQ;CASR;SLC4A1;IKBKG;CHRNA7;JUN;CEBPA;CEBPB;IL6R;NOG;STUB1;TCF4;HNF1B;LRP4;SP1;SRF;GBP5;STAT1;STAT3;TGFBR2;NR2C1;KMT2A;HNF1A;IL17D;SMAD3;SMAD4;TFAP2B;NR2F2;TFRC;TGFB2;THRA;CARM1;NEUROG1;DGCR8;ENG;NOS2;DPP4;USF1;USF2;VEGFA;TLR9</t>
  </si>
  <si>
    <t>GO: protein homodimerization activity</t>
  </si>
  <si>
    <t>GO: identical protein binding;GO: protein dimerization activity</t>
  </si>
  <si>
    <t>GO: integrin binding</t>
  </si>
  <si>
    <t>GO: cell adhesion molecule binding;GO: protein-containing complex binding;GO: signaling receptor binding</t>
  </si>
  <si>
    <t>FGF1;FGF2;ITGB1;FN1;IGF1;IGF2;CCN1;CXCL12;IL1B;APP;LCP1;SYK;PLPP3;ADAM17;GFAP;CCN2;LYN;KDR;SPP1;COL3A1;SRC;SEMA7A;GSK3B;PRKCA;CCN5;TSPAN8;FERMT2;EGFR;LGALS12;ICAM3;CCN3;NRG1;HMGB1;CALR;CASR</t>
  </si>
  <si>
    <t>GO: beta-catenin binding</t>
  </si>
  <si>
    <t>FOXO1;FOXO3;ESR1;CDH2;NR4A2;LEF1;AR;TCF4;GJA1;TCF7L2;CTNNB1;GLI3;SOX9;APC;GSK3B;FOXO4;KDM6B;SMAD3;SOX17;PROP1;CARM1;MET;EP300;NOS2;VCL;KLF4;RORA</t>
  </si>
  <si>
    <t>GO: repressing transcription factor binding</t>
  </si>
  <si>
    <t>ESR1;ESRRB;ESRRG;RBPJ;AR;GATA6;POU4F1;PPARA;PPARD;PPARG;TCF7L2;CTNNB1;SP1;PGR;HDAC5;STAT1;STAT3;HDAC1;HDAC2;KAT5;NR3C1;RUNX2;RUNX1;RELA;HMGB1;HNF4A</t>
  </si>
  <si>
    <t>GO: E-box binding</t>
  </si>
  <si>
    <t>AHR;TWIST1;PTF1A;GATA3;NEUROG2;PPARG;ASCL1;ASCL2;TCF4;BHLHE41;HDAC1;PRMT5;HES1;HAND2;NEUROD1;NEUROG1;NR1D1;CLOCK;HIF1A;MYOD1</t>
  </si>
  <si>
    <t>GO: histone deacetylase binding</t>
  </si>
  <si>
    <t>PARP1;NRIP1;NCOR1;NCOR2;CDC20;CEBPA;CEBPB;LEF1;GLI3;SP1;HDAC5;SRF;TP53;NR2C1;BHLHE41;RAC1;HDAC1;HDAC2;MAPK8;MECP2;MEF2A;RUNX2;HES1;HSP90AB1;DNMT1;RARA;HIF1A;USF1;RELA;KLF4;HOXA10</t>
  </si>
  <si>
    <t>GO: RNA polymerase II transcription factor binding</t>
  </si>
  <si>
    <t>GFI1B;ZFPM1;CREBBP;GATA1;AR;GATA4;TBXT;PITX3;CTNNB1;HDAC5;SPI1;PITX2;TP53;GSK3B;HDAC1;SMAD4;MKX;MEF2A;KDM1A;NFATC1;EP300;KLF4</t>
  </si>
  <si>
    <t>GO: cytokine binding</t>
  </si>
  <si>
    <t>FGF2;IL2RG;AGER;ITGB1;A2M;CXCR4;GREM1;IL1R2;IL1RN;IL6R;IL6ST;CXCR2;ACVRL1;NOG;POU5F1;TGFB3;GHR;LTB;CCR2;CCR4;CNTFR;TGFBR2;TRAF2;IL17F;TNFRSF1A;TNFRSF1B;ENG;CD4;CD44;TGFBR1;HMGB1;IL23R</t>
  </si>
  <si>
    <t>GO: glycosaminoglycan binding</t>
  </si>
  <si>
    <t>GO: carbohydrate derivative binding</t>
  </si>
  <si>
    <t>FGF1;FGF2;FGF4;FGF7;FGF9;CXCL10;FGF10;AGER;FN1;FSTL1;RSPO2;CXCL11;CCN1;APP;CCN2;CTSG;PGF;APLP2;APOB;PTCH1;TGFBR2;BGN;PTPRC;POSTN;MMP7;BMP4;BMP7;RSPO1;HDGF;NCAM1;PRNP;CCN5;TLR2;DCN;HRG;ENG;ADAMTS1;NOD2;CD44;CCN3;HBEGF;VEGFA;HMMR;SHH</t>
  </si>
  <si>
    <t>GO: histone acetyltransferase binding</t>
  </si>
  <si>
    <t>PAX6;PCNA;ETS1;CEBPB;NR4A3;CREB1;GLI3;SP1;STAT1;APBB1;TP53;CITED2;MEF2A;EGR1;EPAS1;HIF1A</t>
  </si>
  <si>
    <t>GO: retinoid X receptor binding</t>
  </si>
  <si>
    <t>GO: nuclear receptor binding;GO: retinoic acid receptor binding</t>
  </si>
  <si>
    <t>NRIP1;NCOR1;NCOR2;NR4A2;NCOA1;PPARG;NR1H4;NR0B2;NR1H3;NCOA2;RARB;RARG;NR1H2;VDR</t>
  </si>
  <si>
    <t>GO: zinc ion binding</t>
  </si>
  <si>
    <t>GO: transition metal ion binding</t>
  </si>
  <si>
    <t>SNCA;PARP1;ESR1;ESRRB;ESRRG;NR4A2;TET2;KAT6A;NR4A3;P2RX4;GATA1;GATA2;AR;GATA3;GATA4;GATA6;TRIM23;GCH1;ERAP1;PPARA;PPARD;PPARG;GLI2;PGR;AIRE;PTCH1;PRKCA;THRB;NR1I2;SQSTM1;NR3C1;HRG;CD4;ADAMTS1;RXRA;RXRB;LIN28B;S100B;NR1D1;INS;RARA;RARB;RARG;NR4A1;HNF4A;CALR;KLF4;SHH;RORA;RORC;THAP11;AICDA;OTUD7B;CREBBP;IFIH1;NR1I3;NR1H4;NR2E3;NR1H3;TET1;TRIM33;TP53;KDM4C;NR2C1;NR2C2;TRAF2;KMT2A;MMP1;MMP2;MMP7;MMP8;MMP9;MMP10;CTCF;SMAD3;NR2F1;NR2F2;THRA;TIMP1;MAP3K1;ACE;EGR1;DDX58;NFX1;EP300;DNMT1;MT2A;NR1H2;VDR;WT1;MYT1</t>
  </si>
  <si>
    <t>GO: transcription coactivator binding</t>
  </si>
  <si>
    <t>FOXC1;FOXO1;AHR;ESR1;NR4A3;CREB1;PPARA;PPARD;SMAD3;SMAD4;NFATC1;NFKB1;RELA;RORA;RORC</t>
  </si>
  <si>
    <t>GO: cell growth</t>
  </si>
  <si>
    <t>GO: cellular process;GO: growth</t>
  </si>
  <si>
    <t>ZEB2;ITGB1;SMO;NPPA;MIR23A;MIR24-2;MAP2K4;NANOG;APP;GATA4;POU4F2;TGFB3;CTNNB1;SOX9;SEMA7A;STK11;TGFBR2;GSK3B;BDNF;POSTN;TGFB1;TGFB2;KDM1A;HSP90AB1;MIR195;RARG;VCL;LHX2</t>
  </si>
  <si>
    <t>GO: ubiquitin-like protein ligase binding</t>
  </si>
  <si>
    <t>IKBKG;PAX6;GRK2;FOXO1;AICDA;JUN;RNF31;CXCR4;CEBPB;TRIB2;FBXW7;SYK;POU5F1;STUB1;LTBR;LYN;SRC;PIK3R1;STAT1;STAT2;APBB1;APC;TP53;GSK3B;TRAF2;TXNIP;RIPK1;SMAD2;SMAD3;SMAD5;SMAD6;PRKACA;MC4R;SQSTM1;TNFRSF1B;EGFR;HSP90AB1;DDX58;NFKBIA;ERBB2;ERBB3;TGFBR1;PINK1;HIF1A;RELA;VCL;NLK;PPARGC1A;CALR;MYOD1</t>
  </si>
  <si>
    <t>GO: RNA polymerase II activating transcription factor binding</t>
  </si>
  <si>
    <t>GO: RNA polymerase II-specific DNA-binding transcription factor binding;GO: activating transcription factor binding</t>
  </si>
  <si>
    <t>FOS;JUN;EOMES;NCOR1;ZFPM1;CREB1;ATF2;CREBBP;TBXT;CTNNB1;PITX2;TP53;TBX21;BHLHE41;SMAD3;CITED2;NEUROD1;NFE2L2;EP300;HNF4A</t>
  </si>
  <si>
    <t>GO: ubiquitin protein ligase binding</t>
  </si>
  <si>
    <t>IKBKG;PAX6;GRK2;FOXO1;AICDA;JUN;RNF31;CXCR4;TRIB2;FBXW7;SYK;POU5F1;STUB1;LTBR;LYN;SRC;PIK3R1;APBB1;APC;TP53;GSK3B;TRAF2;TXNIP;RIPK1;SMAD2;SMAD3;SMAD5;SMAD6;PRKACA;MC4R;SQSTM1;TNFRSF1B;EGFR;HSP90AB1;DDX58;NFKBIA;ERBB2;ERBB3;TGFBR1;PINK1;HIF1A;RELA;VCL;NLK;PPARGC1A;CALR;MYOD1</t>
  </si>
  <si>
    <t>GO: estrogen receptor binding</t>
  </si>
  <si>
    <t>GO: nuclear receptor binding;GO: steroid hormone receptor binding</t>
  </si>
  <si>
    <t>PARP1;PCNA;NCOA3;NRIP1;ESR1;NCOR1;LEF1;NCOA1;PPARG;MED1;CTNNB1;SRC;PIK3R1;NCOA2;GRM1;CNOT1;DNMT1;PPARGC1A</t>
  </si>
  <si>
    <t>GO: heparin binding</t>
  </si>
  <si>
    <t>GO: anion binding;GO: glycosaminoglycan binding;GO: sulfur compound binding</t>
  </si>
  <si>
    <t>FGF1;FGF2;FGF4;FGF7;FGF9;CXCL10;FGF10;AGER;FN1;FSTL1;RSPO2;CXCL11;CCN1;APP;CCN2;CTSG;PGF;APLP2;APOB;PTCH1;PTPRC;POSTN;MMP7;BMP4;BMP7;RSPO1;HDGF;NCAM1;CCN5;HRG;ADAMTS1;CCN3;HBEGF;VEGFA</t>
  </si>
  <si>
    <t>GO: protease binding</t>
  </si>
  <si>
    <t>SERPINE1;SLC6A3;ITGB1;FN1;A2M;SERPINB3;NTRK2;F3;LDLR;CSTA;LRP1;SERPINA1;COL3A1;ANXA2;APC;STIM1;TP53;GSK3B;BDKRB2;MIF;RIPK2;PRNP;MBP;TIMP1;TNF;TNFRSF1A;RYR1;HSPG2;INS;PINK1;DPP4</t>
  </si>
  <si>
    <t>GO: metal ion binding</t>
  </si>
  <si>
    <t>SNCA;PARP1;FN1;ESR1;ESRRB;ESRRG;NT5E;NR4A2;TET2;KAT6A;NR4A3;P2RX4;APP;GATA1;GATA2;AR;GATA3;GATA4;GATA6;TRIM23;GCH1;ERAP1;PPARA;PPARD;PPARG;GLI2;ALOX5;PGR;PIM1;AIRE;APLP2;PTCH1;CISD1;PRKACA;PRKCA;PRNP;THRB;NR1I2;SQSTM1;NR3C1;HRG;CD4;ADAMTS1;RXRA;RXRB;LIN28B;S100B;NR1D1;INS;RARA;RARB;RARG;NR4A1;HNF4A;CALR;KLF4;SHH;RORA;RORC;THAP11;AICDA;SCD;OTUD7B;IL1A;CREBBP;LOX;IFIH1;NR1I3;NR1H4;NR2E3;NR1H3;TET1;TRIM33;TP53;KDM4C;NR2C1;NR2C2;TRAF2;KMT2A;MMP1;MMP2;MMP7;MMP8;MMP9;MMP10;CTCF;SMAD3;TF;NR2F1;NR2F2;CYP2J2;THRA;TIMP1;MAP3K1;ACE;FTO;EGR1;DDX58;NFX1;EP300;EPAS1;EGLN1;DNMT1;MT2A;NR1H2;VDR;KDM3A;WT1;MYT1</t>
  </si>
  <si>
    <t>GO: chemoattractant activity</t>
  </si>
  <si>
    <t>FGF2;FGF7;FGF8;CXCL10;FGF10;PDGFB;NTF3;APP;LGALS3;GDNF;PGF;MIF;BMP4;DEFB103B;HGF;HMGB1;VEGFA;WNT5A</t>
  </si>
  <si>
    <t>GO: developmental cell growth</t>
  </si>
  <si>
    <t>GO: cell growth;GO: developmental growth</t>
  </si>
  <si>
    <t>ZEB2;ITGB1;SMO;NPPA;MIR23A;MIR24-2;MAP2K4;APP;GATA4;POU4F2;CTNNB1;SOX9;SEMA7A;STK11;TGFBR2;GSK3B;BDNF;POSTN;KDM1A;HSP90AB1;MIR195;RARG;VCL;LHX2</t>
  </si>
  <si>
    <t>GO: growth factor binding</t>
  </si>
  <si>
    <t>FGFR3;IL2RG;PDGFB;PDGFRA;A2M;NTF3;NTRK2;IGF1R;IGFBP3;CCN1;IL1R2;IL1RN;IL6R;IL6ST;ACVRL1;TGFB3;GHR;CCN2;KDR;COL3A1;TGFBR2;CCN5;EGFR;ENG;ERBB2;ERBB3;CCN3;TGFBR1;VEGFA</t>
  </si>
  <si>
    <t>GO: core promoter sequence-specific DNA binding</t>
  </si>
  <si>
    <t>PAX6;FOS;SMARCA4;SOX8;EZH2;CEBPB;APP;POU2F1;STAT1;TP53;HDAC1;KLF10;NKX2-1;NR3C1;EGR1;RELA;REST;KDM3A</t>
  </si>
  <si>
    <t>GO: neuropeptide hormone activity</t>
  </si>
  <si>
    <t>ADCYAP1;AGRP;NPPA;NPPC;NTS;OXT;PNOC;CRH;GHRH;SPX;PRLH;GRP;UCN;VIP</t>
  </si>
  <si>
    <t>GO: RNA polymerase II core promoter sequence-specific DNA binding</t>
  </si>
  <si>
    <t>GO: RNA polymerase II transcription regulatory region sequence-specific DNA binding;GO: core promoter sequence-specific DNA binding</t>
  </si>
  <si>
    <t>PAX6;FOS;SOX8;EZH2;CEBPB;APP;POU2F1;STAT1;HDAC1;EGR1;RELA;REST;KDM3A</t>
  </si>
  <si>
    <t>GO: bHLH transcription factor binding</t>
  </si>
  <si>
    <t>TWIST1;CREBBP;ASCL1;TCF4;SOX9;SP1;BHLHE41;KLF5;SMAD3;KDM1A;RUNX2;EP300;USF1;USF2</t>
  </si>
  <si>
    <t>GO: protein kinase activity</t>
  </si>
  <si>
    <t>GO: catalytic activity, acting on a protein;GO: kinase activity;GO: phosphotransferase activity, alcohol group as acceptor</t>
  </si>
  <si>
    <t>FES;PAK1;FGFR3;GRK2;PDGFRA;JAK2;AKT1;AKT2;ERN1;NTRK2;IGF1R;CDK6;MAP2K4;SGK1;TRIB2;ACVRL1;MKNK1;SYK;MAPK14;MAP3K7;MARK4;CSNK2B;LYN;KDR;MTOR;SRC;PIM1;PIK3CG;FYN;CAMK1;STK3;STK11;TGFBR2;GSK3B;BMPR1A;BMPR1B;MOS;BTK;RAF1;RIPK1;RIPK2;PRKACA;PRKCA;PRKCD;PRKCI;PRKD1;PRKCQ;MAPK1;MAPK3;MAPK8;MAP2K1;MAP2K6;SQSTM1;MAP3K1;MET;EGFR;CCND3;RPS6KB1;ENG;ERBB2;ERBB3;TGFBR1;PINK1;RET;NLK;ROCK1</t>
  </si>
  <si>
    <t>GO: sulfur compound binding</t>
  </si>
  <si>
    <t>FGF1;FGF2;FGF4;FGF7;FGF9;CXCL10;FGF10;AGER;FN1;CHST15;FSTL1;RSPO2;CXCL11;CCN1;GREM1;APP;LRP1;CCN2;CTSG;PGF;APLP2;APOB;PTCH1;PTPRC;POSTN;MMP7;BMP4;BMP7;RSPO1;HDGF;NCAM1;SMAD4;CCN5;FST;HRG;PRMT1;ADAMTS1;CCN3;HBEGF;VEGFA;HNF4A;METTL3</t>
  </si>
  <si>
    <t>GO: glucocorticoid receptor binding</t>
  </si>
  <si>
    <t>NRIP1;NCOR2;NR4A2;CEBPB;NR4A3;STAT3;STAT5B;SMAD3;NCOA2;EP300;NR4A1</t>
  </si>
  <si>
    <t>GO: neuropeptide receptor binding</t>
  </si>
  <si>
    <t>ADCYAP1;AGRP;NPPA;NTS;CRH;GHRH;SPX;PRLH;UCN;GNAS;APLN;UCN2;EDN1;EDN2</t>
  </si>
  <si>
    <t>GO: transforming growth factor beta receptor binding</t>
  </si>
  <si>
    <t>GDNF;TGFB3;BAMBI;TGFBR2;SMAD2;SMAD3;SMAD6;TGFB1;TGFB2;ENG;CD44;TGFBR1</t>
  </si>
  <si>
    <t>GO: phosphatase binding</t>
  </si>
  <si>
    <t>SLC6A3;ADRB2;FOXO1;FMR1;AKT1;LMNA;CDH2;CDKN1B;LGALS3;SYK;MAPK14;IRS2;PPARA;PPARG;GHR;CTNNB1;PIK3R1;STAT1;STAT3;STAT6;TP53;TRAF2;NCAM1;SMAD2;SMAD3;MAPK1;MAPK3;SPHK1;MET;EGFR;RPS6KB1;CD33;ERBB2;DRD1;VIM</t>
  </si>
  <si>
    <t>PAK1;GRK2;AGER;PDE4A;PDGFRA;AKT1;AKT2;FSTL1;NTRK2;ACVRL1;P2RX4;P2RX7;APP;AR;TRIM23;RHOA;DNAJA4;PGF;PIK3CB;PIM1;PIK3CG;DDX60;APLP2;APOB;PTCH1;BGN;PTPRC;BMP4;BMP7;BMPR1A;BMPR1B;RAB1A;RAC1;BTK;RAF1;PRKACA;ATP2A3;PRKCA;PRKCD;PRKCI;PRKD1;PRKCQ;MAPK1;MAPK3;MAPK8;MAP2K1;MAP2K6;PRNP;RUNX2;RUNX1;RYR1;RPS6KB1;CD33;CD44;RET;RHEB;RNASE2;CAMP;CHIA;ROCK1;CHI3L1;SLC19A1;SMARCA2;SMARCA4;CDC42;RSPO2;CXCL11;CDK6;MAP2K4;SGK1;CFTR;CHD7;SYK;NLRC3;MAPK14;MAP3K7;MARK4;CCN2;CTSB;CTSG;SRC;STK3;STK11;TP53;CTSS;TLR2;TLR4;DCN;EGFR;ENG;ERBB2;ERBB3;HBEGF;VEGFA;DUT;LPAR1;TRPV4;FES;FGF1;FGF2;FGF4;FGF7;FGF9;FGF10;FGFR3;FN1;ERN1;DDX39B;GREM1;TRIB2;MKNK1;GCH1;GFPT1;MTOR;FYN;CAMK1;GSK3B;RSPO1;HDGF;RIPK1;GNA12;RIPK2;GNAS;CCN5;SPHK1;HRAS;HRG;HSP90AB1;ADAMTS1;TNC;NOD2;HMGB1;NLK;HMMR;HNF4A;SHH;ADIPOQ;CXCL10;HSPA12A;JAK2;CHST15;IGF1R;CCN1;IL2;LRP1;IFIH1;CLEC4M;LYN;THRAP3;KDR;KRAS;GBP5;TGFBR2;POSTN;MMP7;DICER1;MOS;CD200;NCAM1;RAPGEF3;FST;MAP3K1;MET;NF1;DDX58;RAPGEF4;NOS2;CCN3;TGFBR1;PINK1;HPSE</t>
  </si>
  <si>
    <t>GO: R-SMAD binding</t>
  </si>
  <si>
    <t>PARP1;PAX6;ZEB2;FOS;JUN;TRIM33;SMAD2;SMAD3;SMAD4;SMAD6;MEN1</t>
  </si>
  <si>
    <t>GO: drug binding</t>
  </si>
  <si>
    <t>CHRNA7;SLC6A3;SLC6A4;ADRB1;ADRB2;SMO;CXCR4;P2RX4;PPARA;PPARD;PPARG;CNR1;NAMPT;NR1I2;ACE;HSP90AB1;NFATC1;HTR1A;HTR1B;HTR2A;HTR2C;RARA;RARB;MT2A;DRD1;DRD3</t>
  </si>
  <si>
    <t>GO: transcription corepressor activity</t>
  </si>
  <si>
    <t>NRIP1;SMARCA4;NCOR1;NCOR2;ZFPM1;EZH2;CDX2;NANOG;WWTR1;CREBBP;POU4F1;POU4F2;POU5F1;MED1;TCF4;HDAC5;NR0B2;CTCF;BHLHE41;RCOR1;HDAC1;UBP1;HDGF;CITED2;TFAP2A;TFAP2B;YAP1;NR2F2;PRMT5;THRB;MECP2;JAZF1;NFIL3;NR1D1;RARA;DNMT3A</t>
  </si>
  <si>
    <t>GO: hormone binding</t>
  </si>
  <si>
    <t>INHBA;ALDH1A1;ESR1;IGF1R;AR;GHR;GLP1R;TTR;PGR;PIK3R1;ADIPOR1;THRA;MC4R;AVPR1A;MCHR1;THRB;NR3C1;EGFR;UCN2;CALR</t>
  </si>
  <si>
    <t>GO: phosphotransferase activity, alcohol group as acceptor</t>
  </si>
  <si>
    <t>GO: transferase activity, transferring phosphorus-containing groups</t>
  </si>
  <si>
    <t>FES;PAK1;FGFR3;GRK2;PDGFRA;AKT1;AKT2;ERN1;NTRK2;TRIB2;ACVRL1;MKNK1;MTOR;PIK3CB;PIM1;PIK3CG;PIK3R1;FYN;CAMK1;GSK3B;BMPR1A;BMPR1B;BTK;RAF1;RIPK1;RIPK2;PRKACA;PRKCA;PRKCD;PRKCI;PRKD1;PRKCQ;MAPK1;MAPK3;MAPK8;MAP2K1;MAP2K6;SPHK1;SQSTM1;CCND3;RPS6KB1;RET;NLK;ROCK1;JAK2;IGF1R;CDK6;MAP2K4;SGK1;SYK;MAPK14;MAP3K7;MARK4;CSNK2B;LYN;KDR;SRC;STK3;STK11;TGFBR2;MOS;MAP3K1;MET;EGFR;ENG;ERBB2;ERBB3;TGFBR1;PINK1</t>
  </si>
  <si>
    <t>GO: kinase regulator activity</t>
  </si>
  <si>
    <t>GO: enzyme regulator activity</t>
  </si>
  <si>
    <t>CXCL10;SNCA;IGF1;IGF2;GREM1;CDKN1B;IL2;TRIB2;GAS6;SOCS1;CSNK2B;RPTOR;PIM1;PIK3R1;APC;STK3;STK11;GRM5;PTPRC;SOCS3;GMFB;MAP2K1;TGFB1;EGF;CCND3;HSP90AB1;NGF;EPO;NOS2;ERBB3;RARA;NRG1;GHRL;KLF4</t>
  </si>
  <si>
    <t>GSEA with top activity regulators and GO (branches: "cell growth" and  "molecular function")</t>
  </si>
  <si>
    <t>Hallmarks of Cancer (1): Sustaining Proliferative Signaling</t>
  </si>
  <si>
    <t>Hallmarks of Cancer (6): Activating Invasion and Metastasis</t>
  </si>
  <si>
    <t>Hallmarks of Cancer (2): Evading Growth Suppressors</t>
  </si>
  <si>
    <t>Hallmarks of Cancer (8): Evading Immune Destruction</t>
  </si>
  <si>
    <t>Hallmarks of Cancer (4): Enabling Replicative Immortality</t>
  </si>
  <si>
    <t>Hallmarks of Cancer (5): Inducing Angiogenesis</t>
  </si>
  <si>
    <t>Hallmarks of Cancer (7): Deregulated Metabolism</t>
  </si>
  <si>
    <t>Hallmarks of Cancer (9) Genome Instability</t>
  </si>
  <si>
    <t>Hallmarks of Cancer (3): Resisting Cell Death</t>
  </si>
  <si>
    <t>PCNA;AKT1;MECP2;KDM1A;DNMT1;DNMT3A</t>
  </si>
  <si>
    <t>DNMT and MBD Families Activation in DNA Methylation in Cancer</t>
  </si>
  <si>
    <t>IFNG;KLRK1;TGFB1;B2M;TAPBP;CALR</t>
  </si>
  <si>
    <t>MHC1 Causes Antigen Presentation Failure in Cancer Immune Escape</t>
  </si>
  <si>
    <t>ZEB2;MIR21;EZH2;MIR200B</t>
  </si>
  <si>
    <t>MicroRNAs in Epithelial to Mesenchymal Transition in Cancer</t>
  </si>
  <si>
    <t>GSK3B;AKT1;SCD;CEBPB;EGF;EGFR;AQP3;SREBF1;PIK3R1</t>
  </si>
  <si>
    <t>Lipogenesis/Lipolysis Activation in Cancer Cells and Cancer-Associated Adipocytes</t>
  </si>
  <si>
    <t>PAK1;RAC1;CDC42;PIK3R1;APC</t>
  </si>
  <si>
    <t>Lamellipodia and Filopodia Formation in Cancer</t>
  </si>
  <si>
    <t>TP53;AKT1;IGF1;IGF1R;HIF1A;BIRC3</t>
  </si>
  <si>
    <t>Hypoxia-Induced Cell Death Evasion in Cancer</t>
  </si>
  <si>
    <t>GZMB;JAK2;IFNG;TGFB1</t>
  </si>
  <si>
    <t>IL12 Antitumor Effect is Blocked in Cancer</t>
  </si>
  <si>
    <t>FOXO3;MAPK1;MAPK8;SQSTM1;GBA;NEU1;CTSB;PINK1;MTOR;RPTOR;RHEB;PPARGC1A;GALNS</t>
  </si>
  <si>
    <t>AMPK activates autophagy</t>
  </si>
  <si>
    <t>AKT1;SMAD1;TEAD1;YAP1;RUNX2;WWTR1;RHOA;APC;STK3</t>
  </si>
  <si>
    <t>Hippo/YAP1 Signaling Deregulation in Cancer</t>
  </si>
  <si>
    <t>GSN;ITGA2B;RAC1;GNA12;CDC42;F2R;MAP2K6;plasmin;MAP3K1;CAV1;RHOA;MAPK14;GFAP;VCL;VIM;SRC;PLG;ROCK1</t>
  </si>
  <si>
    <t>Thrombosis increases vascular permeability</t>
  </si>
  <si>
    <t>FOS;JUN;MAPK1;IL1B;TNF</t>
  </si>
  <si>
    <t>Asbestosis- and Silicosis-Associated Inflammation Provokes Cancer Development</t>
  </si>
  <si>
    <t>TRAF2;AKT1;CD274;RIPK1;ESR1;IFNG;PTPN11;PRKCQ;TNF;TNFRSF1A;MAP3K7;NFKBIA;PIK3R1;FYN</t>
  </si>
  <si>
    <t>TP53;FOXO3;AKT1;CITED2;CTSB;HIF1A;PRDX3</t>
  </si>
  <si>
    <t>Mieap‐induced vacuole and accumulation of lysosome‐like organelles within mitochondria</t>
  </si>
  <si>
    <t>TP53;KMT2A;AICDA;HDAC1;HDAC2;CXCR4;EZH2;CDK6;KAT6A;CREBBP;EP300;SPI1;MYB;NREP;STAT3</t>
  </si>
  <si>
    <t>Hallmarks of Cancer (14): Cancer Epigenetics</t>
  </si>
  <si>
    <t>Possible Interplay between SOX11, CCND1 and EZH2 in Mantle Cell Lymphoma</t>
  </si>
  <si>
    <t>JAK2;TGFB1;IL23R;STAT3;STAT5A</t>
  </si>
  <si>
    <t>STAT3 Facilitates the Function of Treg Cells and Cancer Progression</t>
  </si>
  <si>
    <t>RAC1;AKT1;GNA12;PRKCA;YAP1;HRAS;RHOA;STK3;ROCK1</t>
  </si>
  <si>
    <t>Tumor acidification induces cancer-associated fibroblast differentiation</t>
  </si>
  <si>
    <t>TP53;NFKB1;CTNNB1;HIF1A;STAT3;BIRC3</t>
  </si>
  <si>
    <t>Apoptosis Block by Inhibitor of Apoptosis Proteins (IAPs) in Cancer</t>
  </si>
  <si>
    <t>TGFBR2;TP53;SMAD3;SMAD4;TGFB1;TGFB2;CDK6;CDKN1B;TGFBR1</t>
  </si>
  <si>
    <t>DNA Damage Checkpoint Impairment in Cancer</t>
  </si>
  <si>
    <t>TP53;GSN;PARP1;LMNA;APP;NTN1;NFKB1;CTNNB1;HIF1A;STAT3;BIRC3;ROCK1</t>
  </si>
  <si>
    <t>Suppression of Caspase Activity in Cancer</t>
  </si>
  <si>
    <t>IKBKG;MAP3K7;NFKB1;NFKBIA;RELA</t>
  </si>
  <si>
    <t>Telomeric Proteins/NFKB Positive Feedback Interplay in Cancer</t>
  </si>
  <si>
    <t>TRAF2;RIPK1;TNFSF12;MAPK8;MAP2K4;TNF;TNFRSF1A;MAP3K7;NFKB1;NFKBIA;NGF;BIRC3</t>
  </si>
  <si>
    <t>GSK3B;SMARCA4;LEF1;TCF4;CTNNB1;VIM;KLF4;APC</t>
  </si>
  <si>
    <t>TERT/WNT Activation in Cancer</t>
  </si>
  <si>
    <t>GSK3B;TSPAN8;NANOG;LEF1;ADAM17;POU5F1;TNC;CTNNB1;CD44;SOX2;APC</t>
  </si>
  <si>
    <t>GSK3B;FOS;JUN;SFRP5;CDC73;LEF1;TCF4;CTNNB1;WT1;APC</t>
  </si>
  <si>
    <t>WNT Signaling Activation by Blocking of Tumor Suppressors</t>
  </si>
  <si>
    <t>GSK3B;ZEB2;FOXC1;RAC1;CDC42;TWIST1;PRRX1;LEF1;RHOA;TCF4;CTNNB1;ZBTB33;VCL;APC</t>
  </si>
  <si>
    <t>CDH1 Down regulation Promotes Cancer Cell Migration and Metastases</t>
  </si>
  <si>
    <t>Hallmarks of Cancer (12): Tumor Microenvironment Physics Adaptation</t>
  </si>
  <si>
    <t>TP53;GSK3B;PTGS2;MMP2;MMP9;AGER;ITGB1;FN1;RAC1;AKT1;MAPK1;MAPK3;MAP2K1;MAP2K6;F3;TIMP1;MAP2K4;IL1B;IL2;CXCL8;TNF;MAP3K1;ACE;EGR1;MAPK14;CSF2;IRS2;NFKBIA;CTNNB1;NOS2;SREBF1;SRF</t>
  </si>
  <si>
    <t>Fibronectin Expression Targets</t>
  </si>
  <si>
    <t>TP53;BDKRB2;AGER;AGTR1;PDGFB;FOS;JUN;CD69;ESR1;NT5E;IGF1;MAPK8;F2R;MAP2K6;MAP2K4;CEBPA;NR1I2;IL1RN;TLR4;TNFRSF1A;NR3C1;EGR1;HES1;LEP;CRP;MAPK14;MAP3K7;GDNF;CCN2;CD44;HIF1A;ALOX5;NR4A1;NR1H3;GADD45B;ADIPOQ</t>
  </si>
  <si>
    <t>TLR4 -&gt; AP-1/EGR1/HIF1A Expression Targets</t>
  </si>
  <si>
    <t>PTGS2;MMP9;FOS;JUN;IFNB1;IFNG;MAPK8;MAP2K6;MAP2K4;IL1B;IL2;TLR2;TLR4;IL6;CXCL8;TNF;MAPK14;MAP3K7;NFKBIA;CD4;NOS2;SPP1;TLR9</t>
  </si>
  <si>
    <t>TLR9 Expression Targets</t>
  </si>
  <si>
    <t>GSK3B;SERPINE1;PTGS2;CXCL10;TRAF2;IRF1;MMP2;MMP9;AKT1;CD69;IFNG;MAPK1;MAPK3;MAPK8;MAP2K1;MAP2K6;F3;MAP2K4;IL1B;IL2;IL4;IL6;CXCL8;TNF;MAP3K1;IL17A;CREB1;EGR1;MAPK14;MAP3K7;NFATC1;NFKBIA;NOS2;CD44;VEGFA;SRC;HMOX1;SRF</t>
  </si>
  <si>
    <t>CD40LG -&gt; NF-kB/ELK/SRF -&gt; CREB/NFATC Expression Targets</t>
  </si>
  <si>
    <t>TP53;SERPINE1;INHBA;MMP2;SOCS3;MMP9;BMPR1A;BMPR1B;FN1;JUN;SMAD1;ESR1;SMAD4;SMAD5;IFNG;TGFB1;CEBPB;CEBPD;IL6;MEF2A;RUNX2;NGF;CCN2;SPP1;VEGFA;VIM;EDN1</t>
  </si>
  <si>
    <t>INHBA/ACVR2/BMPR Expression Targets</t>
  </si>
  <si>
    <t>TP53;MMP2;BMP4;BMPR1A;BMPR1B;FN1;JUN;SMAD1;KLF2;SMAD4;SMAD5;SMAD6;IFNG;TGFB1;CDKN1B;CEBPD;MEF2A;SP7;RUNX2;EGFR;HES1;TNFSF11;NOG;CCN2;ID1;SPP1;VEGFA;VIM;HMOX1</t>
  </si>
  <si>
    <t>BMP4/BMPR2 Expression Targets</t>
  </si>
  <si>
    <t>SERPINE1;PTGS2;MMP1;MMP2;SOCS3;MMP9;FOS;JAK2;JUN;RAF1;NPPA;CXCR4;PTPN11;MAPK1;MAPK3;MAP2K1;TIMP1;IL1A;IL1B;IL4;IL6;CXCL8;TGFB3;HIF1A;SPP1;VEGFA;SRF;STAT1;EDN1;STAT3</t>
  </si>
  <si>
    <t>Noreadrenaline/Gq Expression Targets</t>
  </si>
  <si>
    <t>TP53;PTGS2;MMP2;MMP9;JAK2;AKT1;SERPINA3;IL6;CXCL8;TNFSF11;MAPK14;SOCS1;NOS2;CCR2;HMOX1;STAT1;STAT3;STAT5A</t>
  </si>
  <si>
    <t>IL8 Expression Targets</t>
  </si>
  <si>
    <t>SERPINE1;PTGS2;FGF2;MMP1;MMP2;MMP9;FOS;JUN;RAF1;NPPA;IFNG;MAPK1;MAPK3;IGF1R;IGFBP3;MAP2K1;TGFB1;CEBPA;IL6;CXCL8;EGFR;CREB1;EGR1;CCND3;NOS2;HIF1A;SPP1;VEGFA;SRF;NR4A1;EDN1</t>
  </si>
  <si>
    <t>Prostaglandin F Expression Targets</t>
  </si>
  <si>
    <t>SERPINE1;PTGS2;PTHLH;PAK1;BDNF;MMP1;MMP2;MMP9;FN1;FOS;RAC1;JUN;RAF1;NPPA;CDC42;MAPK1;MAPK3;CDH2;MAPK8;MAP2K1;MAP2K6;MAP2K4;CEBPA;IL6;CXCL8;MAP3K1;EGFR;CREB1;EGR1;RHOA;MAPK14;CSF2;NGF;GJA1;CCN2;NOS2;HGF;SP1;HBEGF;VEGFA;SRF;PLAU;EDN1;PLCB3</t>
  </si>
  <si>
    <t>EDN1 Expression Targets</t>
  </si>
  <si>
    <t>PTGS2;MMP1;MMP2;MMP9;FN1;FOS;JUN;MAPK1;MAPK3;MAPK8;MAP2K1;MAP2K6;TGFB1;F3;TIMP1;MAP2K4;IL1A;IL1B;IL2;IL4;IL6;CXCL8;TNF;MAP3K1;EGFR;CREB1;MAPK14;CSF2;NGF;NOS2;VEGFA;HMOX1;SRF;PLAU;EDN1</t>
  </si>
  <si>
    <t>PAF/Gq -&gt; AP-1/ATF1/CREB/ERK/SRF Expression Targets</t>
  </si>
  <si>
    <t>PTGS2;CXCL10;MMP1;BMP2;DEFB103B;FOS;RAC1;JUN;AKT1;IFNG;CDC42;MAPK8;MAP2K6;F3;MAP2K4;CEBPB;IL1B;IL2;TLR2;TLR4;IL6;CXCL8;TNF;MAPK14;MAP3K7;CSF3;NFKBIA;NOD2;NOS2;HGF;HIF1A;CXCL1;VEGFA;HMOX1;EDN1</t>
  </si>
  <si>
    <t>TLR1 -&gt; 2/6 Expression Targets</t>
  </si>
  <si>
    <t>SERPINE1;MMP1;MMP2;MMP9;FN1;FOS;JAK2;TIMP1;IL2;OSM;EGR1;GFAP;NGF;EPO;EPOR;VEGFA;HMOX1;STAT1;EDN1;STAT3;STAT5A;STAT5B</t>
  </si>
  <si>
    <t>Erythropoietin -&gt; STAT Expression Targets</t>
  </si>
  <si>
    <t>TGFBR2;TP53;SERPINE1;MMP9;FN1;FOS;JUN;MAPK8;MAP2K6;TGFB1;MAP2K4;DCN;MAPK14;TGFB3;CCN2;SP1;VEGFA</t>
  </si>
  <si>
    <t>TGFB3-TGFBR2 Expression Targets</t>
  </si>
  <si>
    <t>TP53;MMP1;SOCS3;MMP9;JAK2;A2M;TIMP1;CEBPA;IL6;IL6ST;CXCL8;IL11;TNFSF11;GFAP;PPARG;VEGFA;STAT3</t>
  </si>
  <si>
    <t>IL11 Expression Targets</t>
  </si>
  <si>
    <t>PTGS2;MMP1;MMP2;SOCS3;MMP9;GZMB;FN1;FOS;JUN;RAF1;CDC42;MAPK1;MAPK3;MAP2K1;MAP2K6;F3;CXCL12;CDKN1B;MAP2K4;CXCL8;MAP3K1;ACE;CREB1;ATF2;HES1;MAPK14;GJA1;NOS2;KDR;SPP1;VEGFA;SRC;HMOX1;SRF;PLAU</t>
  </si>
  <si>
    <t>VEGFA -&gt; ATF/CREB/ELK-SRF Expression Targets</t>
  </si>
  <si>
    <t>PTGS2;FGF2;CXCL10;IL2RG;MMP2;MMP9;FOS;CD69;CXCR4;TGFB1;PDGFC;TIMP1;IL1B;IL4R;IL6;CXCL8;TNF;IL13;IL17A;EGR1;SOCS1;PPARG;CCN2;NOS2;HGF;VEGFA;HMOX1;STAT1;STAT3;STAT5A;STAT5B;STAT6</t>
  </si>
  <si>
    <t>IL13 Expression Targets</t>
  </si>
  <si>
    <t>PTGS2;MMP2;FN1;FOS;RAC1;JUN;RAF1;PTPN11;MAPK1;MAPK3;IGF2;MAP2K1;TGFB1;F3;CXCL12;IL1B;IL2;IL6;SPHK1;CXCL8;MAP3K1;IL13;EGFR;EGR1;NGF;CCN2;NOS2;HIF1A;VEGFA;SRF;LPAR1;PLAU;EDN1</t>
  </si>
  <si>
    <t>LPA Expression Targets</t>
  </si>
  <si>
    <t>PAK1;BDNF;MMP1;MMP2;MMP9;FN1;FOS;RAC1;JAK2;JUN;RAF1;CDC42;MAPK1;MAPK3;MAPK8;MAP2K1;MAP2K6;TIMP1;MAP2K4;IL2;OSM;TNF;MAP3K1;CREB1;EGR1;MAPK14;EPO;EPOR;NOS2;VEGFA;SRC;HMOX1;EDN1</t>
  </si>
  <si>
    <t>Erythropoietin -&gt; AP-1/MYC/CREB Expression Targets</t>
  </si>
  <si>
    <t>SERPINE1;PTGS2;CXCL10;IRF1;IL2RG;MMP9;FOS;JUN;RAF1;CD69;ESR1;SERPINA3;IFNG;MAPK1;MAPK3;MAP2K1;IL1A;IL1B;IL2;IL4;IL6;OSM;CXCL8;TNF;TNFRSF1A;IL13;NR3C1;EGR1;LDLR;CRP;CCND3;CSF2;SOCS1;NOS2;HGF;HMOX1;SRF;MYB;STAT1;EDN1;STAT3;STAT5A</t>
  </si>
  <si>
    <t>IL2 Expression Targets</t>
  </si>
  <si>
    <t>PTGS2;MMP1;MMP9;JAG1;FN1;FOS;JUN;NTS;TGFA;TGFB1;F3;CEBPB;IL1A;IL1B;CXCL8;TNF;EGFR;CTNNB1;ERBB2;VEGFA;SRC;PLAU</t>
  </si>
  <si>
    <t>TGFA -&gt; CTNNB/CTNND Expression Targets</t>
  </si>
  <si>
    <t>PTGDS;SERPINE1;PTGS2;MMP1;MMP2;SOCS3;MMP9;JAG1;FOS;JUN;IFNB1;IFNG;MAPK8;TFRC;MAP2K6;F3;TIMP1;MAP2K4;IL2;IL4;TLR4;IL6;OSM;CXCL8;TNF;IL13;MET;LDLR;TNFSF11;MAPK14;CSF2;MAP3K7;NGF;NOS2;VDR;VEGFA;PLAU;CAMP</t>
  </si>
  <si>
    <t>TLR4 -&gt; AP-1 Expression Targets</t>
  </si>
  <si>
    <t>PTGS2;MMP1;MMP9;JAG1;FN1;FOS;RAC1;JUN;RAF1;CDC42;MAPK1;MAPK3;NTS;MAPK8;MAP2K1;MAP2K6;TGFA;TGFB1;F3;MAP2K4;CEBPB;IL1A;IL1B;CXCL8;TNF;MAP3K1;EGFR;ATF2;MAPK14;VEGFA;SRC;PLAU</t>
  </si>
  <si>
    <t>TGFA/AP-1/ATF Expression Targets</t>
  </si>
  <si>
    <t>TGFBR2;SERPINE1;FGF2;MMP1;SOCS3;MMP9;FOXO1;FOS;JAK2;JUN;NPPA;A2M;ESR1;SCD;GNRH1;IGF1;IGF1R;NTS;TGFA;CEBPB;CEBPD;IL2;IL4;IL6;IL13;RUNX2;APP;EGFR;EGR1;LDLR;LEP;CCND3;SOCS1;PPARG;CCN2;NOS2;INS;HGF;HIF1A;SP1;PGR;HBEGF;VEGFA;SREBF1;HMOX1;NR1H3;STAT1;PLAU;EDN1;STAT3;STAT5A;STAT5B;ADIPOQ</t>
  </si>
  <si>
    <t>Insulin -&gt; STAT Expression Targets</t>
  </si>
  <si>
    <t>TP53;SERPINE1;FGF2;TRAF2;BDNF;BMP2;FOXO1;FOXO3;FOS;JUN;RAF1;AKT1;CD69;SMAD3;NTRK2;MAPK1;MAPK3;MAPK8;MAP2K1;MAP2K6;PRNP;MBP;MAP2K4;CEBPB;IL1B;MAP3K1;CREB1;EGR1;CRH;MAPK14;NFKBIA;NOS2;HIF1A;SPP1;VEGFA;SRC;SRF;SST;PLAU</t>
  </si>
  <si>
    <t>BDNF Expression Targets</t>
  </si>
  <si>
    <t>PTGS2;MMP1;MMP7;FN1;FOS;RAC1;JUN;RAF1;GNA12;CDC42;MAPK1;MAPK3;MAPK8;MAP2K1;F2R;MAP2K6;F3;TIMP1;MAP2K4;IL1A;IL1B;CXCL8;TNF;MAP3K1;EGFR;CREB1;EGR1;RHOA;MAPK14;SP1;SRC;EDN1;PLG</t>
  </si>
  <si>
    <t>PLG -&gt; AP-1/CREB/ELK/SRF/SP1 Expression Targets</t>
  </si>
  <si>
    <t>TGFBR2;GSK3B;SERPINE1;FGF2;MMP1;SOCS3;MMP9;FOS;JUN;RAF1;AKT1;NPPA;ESR1;SCD;GNRH1;MAPK1;IGF1;MAPK3;IGF1R;NTS;MAP2K1;TGFA;CEBPA;CEBPB;IL2;IL4;IL6;IL13;RUNX2;APP;EGFR;EGR1;LDLR;LEP;CCND3;IRS2;PPARG;CCN2;EPO;NOS2;INS;HGF;HIF1A;SP1;PGR;HBEGF;VEGFA;SRC;SREBF1;HMOX1;SRF;NR1H3;PLAU;EDN1;ADIPOQ</t>
  </si>
  <si>
    <t>Insulin -&gt; ELK/SRF/HIF1A/MYC/SREBF Expression Targets</t>
  </si>
  <si>
    <t>SERPINE1;PTGS2;FGF2;MMP2;MMP9;PDGFB;FOS;KLF5;JUN;MAPK1;MAPK3;IGF2;MAPK8;MAP2K1;MAP2K6;F3;MAP2K4;IL1B;IL2;IL6;CXCL8;TNF;MAP3K1;MET;EGFR;EGR1;LDHA;RHOA;MAPK14;NGF;GJA1;CCN2;HIF1A;VEGFA;HMOX1;SRF;PLCB3</t>
  </si>
  <si>
    <t>S1P Expression Targets</t>
  </si>
  <si>
    <t>TP53;SERPINE1;PTGS2;PAK1;FGF2;MMP1;MMP2;SOCS3;MMP7;MMP9;JAG1;FN1;FOS;RAC1;JUN;AKT2;ESR1;CDC42;IGF1R;MAP2K6;TGFA;F3;CCN5;TIMP1;TWIST1;CEBPB;IL1A;IL1B;IL6;SPHK1;CXCL8;TNF;MAP3K1;EGF;EGFR;EGR1;CRH;GATA2;CCND3;MAPK14;CSF2;ELN;NFATC1;GJA1;CCN2;NOS2;ERBB3;HIF1A;SP1;PGR;SPP1;VEGFA;SRC;HMOX1;PLAU;EDN1;MYOD1</t>
  </si>
  <si>
    <t>EGF -&gt; MEF/MYOD/NFATC Expression Targets</t>
  </si>
  <si>
    <t>PTGS2;PAK1;MMP1;MMP2;MMP9;JAG1;FN1;FOS;RAC1;JUN;RAF1;CDC42;MAPK1;MAPK3;NTS;MAPK8;MAP2K1;MAP2K6;TGFA;TGFB1;F3;MAP2K4;CEBPB;IL1A;IL1B;CXCL8;TNF;MAP3K1;EGFR;CREB1;CREBBP;MAPK14;ERBB2;NOS2;VEGFA;SRC;SRF;PLAU</t>
  </si>
  <si>
    <t>TGFA -&gt; CREB/CREBBP/ELK-SRF/MYC Expression Targets</t>
  </si>
  <si>
    <t>SERPINE1;PTGS2;INHBA;CXCL10;TRAF2;IRF1;MMP1;MMP2;SOCS3;BMP2;MMP9;FN1;PDGFB;AICDA;CD274;A2M;CXCR4;MAP2K6;TGFB1;F3;IL1A;B2M;IL1B;IL6;CXCL8;TNF;TNFRSF1A;TNFRSF1B;NR3C1;IL17A;EGFR;EGR1;LDHA;LDLR;CRP;MAPK14;CSF2;MAP3K7;CSF3;PPARA;NFKBIA;CD4;NOS2;CD44;HIF1A;CXCL1;SPP1;VEGFA;MYCN;PLAU;EDN1;BIRC3</t>
  </si>
  <si>
    <t>TNF -&gt; NF-kB Expression Targets</t>
  </si>
  <si>
    <t>AGER;RAC1;RAF1;AKT1;NTF3;CDC42;MAPK1;MAPK3;MAP2K1;IL6;MAP3K1;CREB1;CRP;NFKBIA;NOS2;TTR;SP1;KRAS</t>
  </si>
  <si>
    <t>TTR Expression Targets</t>
  </si>
  <si>
    <t>PTGS2;MMP1;FN1;FOS;JAK2;JUN;AKT1;F2R;F3;IL1A;IL1B;CXCL8;TNF;EGFR;EGR1;NFKBIA;NOS2;VEGFA;SRC;STAT1;EDN1;PLG</t>
  </si>
  <si>
    <t>PLG -&gt; STAT1/NF-kB Expression Targets</t>
  </si>
  <si>
    <t>SERPINE1;PTGS2;PAK1;MMP1;MMP2;SOCS3;MMP9;JAG1;FOS;RAC1;JUN;RAF1;CDC42;MAPK1;MAPK3;MAPK8;MAP2K1;MAP2K6;TGFB1;TGFB2;F3;CXCL12;TIMP1;MAP2K4;IL6;CXCL8;MAP3K1;IL11;MET;ACE;APP;EGFR;CREB1;EGR1;LDLR;MAPK14;TNC;NOS2;INS;HGF;SP1;SPP1;HBEGF;VEGFA;SRC;HMOX1;SRF;PLAU;EDN1</t>
  </si>
  <si>
    <t>HGF -&gt; AP-1/CREB/ELK/SRF/MYC Expression Targets</t>
  </si>
  <si>
    <t>SERPINE1;PTGS2;ADRB1;ADRB2;ADRB3;MMP1;MMP2;SOCS3;MMP9;FOS;JUN;AKT1;NPPA;CXCR4;GNAS;PRKCA;MAPK1;MAPK3;MAP2K1;TIMP1;IL1A;IL1B;IL4;IL6;CXCL8;TNF;CREB1;CRH;TGFB3;NOS2;HIF1A;MTOR;SPP1;VEGFA;SRC;PPARGC1A;EDN1;STAT3</t>
  </si>
  <si>
    <t>Noradrenaline/Gs Expression Targets</t>
  </si>
  <si>
    <t>SERPINE1;PTGS2;FGF2;MMP2;SOCS3;MMP9;AGER;FN1;AGTR1;PDGFB;FOS;JAK2;JUN;NPPA;GNAS;IFNG;PTPN11;MAPK1;MAPK3;MAP2K1;TGFB1;F3;TIMP1;IL2;TLR4;IL6;CXCL8;TNF;EGFR;CREB1;EGR1;CRH;LDLR;LEP;MAPK14;ENG;TGFB3;LOX;NGF;GJA1;CCN2;EPO;HIF1A;SPP1;HPSE;VEGFA;HMOX1;NR4A1;PLAU;EDN1</t>
  </si>
  <si>
    <t>AGT -&gt; CREB Expression Targets</t>
  </si>
  <si>
    <t>PTGS2;PAK1;MMP2;MMP9;FOS;RAC1;JUN;RAF1;CXCR4;CDC42;MAPK1;MAPK3;MAPK8;MAP2K1;MAP2K6;MAP2K4;IL1A;IL1B;IL2;IL6;SPHK1;CXCL8;TNF;MAP3K1;IL11;IL13;EGFR;CREB1;CREBBP;MAPK14;CSF2;NGF;GJA1;EPO;HIF1A;VEGFA;SRC;HMOX1</t>
  </si>
  <si>
    <t>KITLG -&gt; AP-1/CREB/CREBBP/MYC Expression Targets</t>
  </si>
  <si>
    <t>PTGS2;IRF1;MMP2;SOCS3;MMP9;BMP4;AKT1;HDAC1;SMAD3;ESR1;CXCR4;NCOR2;IFNG;MAPK1;MAPK3;MAPK8;MAP2K1;MAP2K6;RBPJ;MAP2K4;IL2;IL4;IL6;MAP3K1;RUNX2;NEUROG3;EGFR;HES1;TNFSF11;LEF1;MAPK14;SOCS1;GFAP;NFKBIA;EP300;NODAL;ERBB2;ID1;NOS2;INS;NOTCH1;NOTCH2;KDR;MYOD1;SHH</t>
  </si>
  <si>
    <t>NOTCH Expression Targets</t>
  </si>
  <si>
    <t>MMP2;FOS;JAK2;JUN;CD69;CITED2;IFNG;IGF1;TGFB1;IL1B;IL2;IL4;IL6;OSM;CXCL8;TNF;IL11;IL13;EGFR;EGR1;CSF2;SOCS1;HIF1A;VEGFA;STAT1;STAT3;STAT5A;STAT5B</t>
  </si>
  <si>
    <t>IL3 Expression Targets</t>
  </si>
  <si>
    <t>TP53;SERPINE1;TRAF2;MMP2;MMP9;FOS;JAK2;JUN;RAF1;MAPK1;MAPK3;MAPK8;MAP2K1;MAP2K6;F3;MAP2K4;IL6;TNF;MAP3K1;TNFRSF1A;TNFRSF1B;CREB1;ATF2;MAPK14;CSF2;MAP3K7;NFKBIA;LTA;CXCL1;STAT1;PLAU;STAT3</t>
  </si>
  <si>
    <t>LTA Expression Targets</t>
  </si>
  <si>
    <t>TGFBR2;GSK3B;SERPINE1;FGF2;MMP1;SOCS3;MMP9;FOXO1;FOXO3;FOS;JUN;AKT1;NPPA;ESR1;SCD;GNRH1;IGF1R;NTS;IGFBP3;TGFA;CDKN1B;CEBPA;CEBPB;IL2;IL4;IL6;IL13;RUNX2;APP;EGFR;EGR1;HES1;LDLR;LEP;CCND3;IRS2;PPARA;PPARG;CCN2;EPO;CTNNB1;NOS2;INS;NOTCH1;HGF;HIF1A;SP1;PGR;HBEGF;VEGFA;SREBF1;HMOX1;NR1H3;FOXA2;PPARGC1A;NOX4;PLAU;EDN1;ADIPOQ</t>
  </si>
  <si>
    <t>Insulin -&gt; CEBPA/CTNNB/FOXA/FOXO Expression Targets</t>
  </si>
  <si>
    <t>PTGS2;MMP2;MMP9;AGER;RAC1;RAF1;AKT1;IFNB1;IFNG;CDC42;MAPK1;MAPK3;MAOB;MAP2K1;F3;IL1B;TLR2;IL6;TNF;MAP3K1;CREB1;CRP;NFKBIA;NOS2;SP1;CXCL1;HMGB1;VEGFA;KRAS</t>
  </si>
  <si>
    <t>HMGB1 Expression Targets</t>
  </si>
  <si>
    <t>TGFBR2;TP53;SERPINE1;PTGS2;MMP2;BMP2;BMPR1A;BMPR1B;DSPP;FN1;JUN;SMAD1;NPPA;SMAD4;SMAD5;SMAD6;TGFB1;TIMP1;CEBPD;IL6;MEF2A;IL11;SP7;RUNX2;TNFSF11;NOG;CCN2;ID1;SPP1;VEGFA;VIM</t>
  </si>
  <si>
    <t>BMP2/BMPR2 Expression Targets</t>
  </si>
  <si>
    <t>TP53;PTGS2;CXCL10;BDNF;MMP1;MMP2;MMP9;FOS;JAK2;JUN;CD274;IFNG;TGFB1;F3;CD46;IL1B;IL2;TLR2;IL4;IL6;OSM;CXCL8;TNF;ACE;EGR1;LEP;CCND3;CSF2;NFATC1;PPARG;NOS2;VEGFA;STAT1;PLAU;STAT3;STAT5A;STAT5B</t>
  </si>
  <si>
    <t>CSF2 -&gt; STAT Expression Targets</t>
  </si>
  <si>
    <t>SERPINE1;FGF1;FGF2;FGFR3;MMP1;MMP7;MMP9;FOS;JAK2;JUN;NPPA;IL2;CXCL8;EGR1;NGF;NOS2;VEGFA;SRC;HMOX1;STAT1;PLAU;STAT3;STAT5A</t>
  </si>
  <si>
    <t>FGF1 -&gt; STAT Expression Targets</t>
  </si>
  <si>
    <t>TGFBR2;TP53;PTGS2;MMP1;MMP2;FN1;FOS;JUN;MAPK8;MAP2K6;TGFB1;TGFB2;TIMP1;MAP2K4;IL6;TNF;CREB1;EGR1;ATF2;MAPK14;CSF2;CCN2;NOS2;SP1;VEGFA;SRF</t>
  </si>
  <si>
    <t>TGFB2-TGFBR2 Expression Targets</t>
  </si>
  <si>
    <t>TP53;SERPINE1;PTGS2;PAK1;FGF2;MMP1;MMP2;SOCS3;MMP7;MMP9;JAG1;FN1;AGTR1;FOS;RAC1;JUN;RAF1;ESR1;TF;CDC42;MAPK1;MAPK3;MAPK8;MAP2K1;MAP2K6;TGFA;F3;CCN5;TIMP1;MAP2K4;TWIST1;CEBPB;IL1A;IL1B;IL6;SPHK1;CXCL8;TNF;MAP3K1;EGF;RUNX2;EGFR;CREB1;EGR1;CREM;CRH;CCND3;MAPK14;CSF2;ELN;PPARG;GJA1;CCN2;NOS2;HIF1A;SP1;PGR;SPP1;VEGFA;SRC;HMOX1;SRF;PLAU;EDN1</t>
  </si>
  <si>
    <t>EGF -&gt; CREB/CREBBP/ELK/SRF/MYC Expression Targets</t>
  </si>
  <si>
    <t>PTGER4;SERPINE1;PTGS2;FGF2;IRF1;MMP1;SOCS3;FN1;FOS;JAK2;JUN;NPPA;SERPINA3;F3;TIMP1;CEBPB;CEBPD;IL6;IL6ST;CXCL8;EGR1;TNFSF11;LIF;HGF;SPP1;VEGFA;STAT5A</t>
  </si>
  <si>
    <t>LIF Expression Targets</t>
  </si>
  <si>
    <t>TP53;SERPINE1;PTGS2;TRAF2;MMP2;MMP9;FOS;JUN;CD69;IFNG;MAPK1;MAPK3;MAPK8;MAP2K1;MAP2K6;F3;CXCL12;MAP2K4;IL1A;IL1B;IL2;IL4;IL6;CXCL8;TNF;MAP3K1;EGR1;ATF2;TNFSF11;MAPK14;MAP3K7;NOS2;CD44;VEGFA;HMOX1</t>
  </si>
  <si>
    <t>CD72 -&gt; AP-1 Expression Targets</t>
  </si>
  <si>
    <t>TP53;SERPINE1;IRF1;SOCS3;BMP2;FOS;JAK2;JUN;ESR1;IFNG;CEBPB;CEBPD;IL1A;IL1B;APLN;IL6;TNF;EGR1;LDLR;CSF2;SOCS1;GH1;GJA1;NOS2;DNMT1;HGF;VEGFA;ONECUT1;STAT1;STAT3;STAT5A;STAT5B;ADIPOQ</t>
  </si>
  <si>
    <t>GH1/PRLR Expression Targets</t>
  </si>
  <si>
    <t>TP53;SERPINE1;PTGS2;FGF2;MMP1;MMP2;FN1;JAK2;F3;CXCL12;TIMP1;CEBPA;CEBPD;IL1B;IL6;IL6ST;OSM;EGR1;LDLR;GFAP;PPARG;VEGFA;GADD45G;STAT3;ADIPOQ</t>
  </si>
  <si>
    <t>OSM/OSMR Expression Targets</t>
  </si>
  <si>
    <t>SERPINE1;PTGS2;CXCL10;IRF1;MMP1;MMP2;SOCS3;MMP9;FOS;AICDA;JAK2;AKT1;CD274;SCD;CXCL11;TGFB1;CDKN1B;TIMP1;TLR2;IL4R;IL6;TNF;TNFRSF1A;IL17A;CAT;LDHA;TNFSF11;LEP;CRP;PPARA;PPARG;NOS2;HGF;HIF1A;VEGFA;NR1H3;STAT1;STAT3;STAT5A;STAT5B;STAT6;ADIPOQ</t>
  </si>
  <si>
    <t>TNF -&gt; STAT Expression Targets</t>
  </si>
  <si>
    <t>SERPINE1;PTGS2;CXCL10;IRF1;MMP1;SOCS3;MMP9;FOS;JAK2;JUN;RAF1;AKT1;CD69;ESR1;IFNG;PTPN11;MAPK1;MAPK3;IGF2;CXCL11;MAP2K1;TGFA;TIMP1;CEBPB;IL1A;IL1B;IL2;IL6;CXCL8;TNF;EGR1;TNFSF11;LEP;CCND3;SOCS1;GFAP;PPARG;NFKBIA;GHR;GJA1;NOS2;CTSB;HIF1A;PGR;VDR;VEGFA;HMOX1;SRF</t>
  </si>
  <si>
    <t>PRL/GHR -&gt; NF/kB/ELK/SRF/MYC Expression Targets</t>
  </si>
  <si>
    <t>SERPINE1;PTGS2;MMP1;MMP2;SOCS3;MMP9;JAG1;FOS;JAK2;JUN;A2M;F3;CXCL12;TIMP1;IL6;CXCL8;IL11;MET;IL17A;ACE;EGFR;EGR1;LDLR;NOS2;INS;HGF;HIF1A;SPP1;VEGFA;SRC;HMOX1;STAT1;PLAU;EDN1;STAT3;STAT5A;STAT5B</t>
  </si>
  <si>
    <t>HGF -&gt; STAT Expression Targets</t>
  </si>
  <si>
    <t>TP53;SERPINE1;PTGS2;PTHLH;MMP2;SOCS3;BMP2;FN1;AGTR1;PDGFRA;FOS;JUN;RAF1;CD69;ESR1;SCD;IFNG;GNRH1;MAPK1;IGF1;MAPK3;CDH2;IGF1R;NTS;IGFBP3;MAP2K1;TGFA;CXCL12;MBP;CCN5;IL2;CXCL8;EGFR;EGR1;LDLR;TNFSF11;CCND3;LOX;GJA1;NOS2;HGF;HIF1A;SOX9;SP1;SPP1;HBEGF;VDR;VEGFA;SRC;SREBF1;HMOX1;SRF;PLAU;ADIPOQ</t>
  </si>
  <si>
    <t>IGF1 -&gt; ELK/SRF/HIF1A/MYC/SREBF Expression Targets</t>
  </si>
  <si>
    <t>SERPINE1;PTGS2;IRF1;MMP1;MMP2;SOCS3;MMP7;MMP9;FN1;PDGFB;FOS;JAK2;JUN;RAF1;NPPA;A2M;CXCR4;PTPN11;MAPK1;MAPK3;MAP2K1;F3;CDKN1B;TIMP1;CEBPA;CEBPB;CEBPD;IL2;IL6;IL6R;IL6ST;MET;EGR1;LDLR;TNFSF11;CRP;GFAP;PPARA;NGF;ERBB2;NOS2;DNMT1;HGF;HIF1A;VEGFA;SRC;HMOX1;SRF;STAT1;STAT3;STAT5B</t>
  </si>
  <si>
    <t>IL6 Expression Targets</t>
  </si>
  <si>
    <t>PTGS2;AGER;FN1;FOS;RAC1;JUN;RAF1;AKT1;CDC42;MAPK1;MAPK3;MAP2K1;TGFB1;IL1B;IL6;TNF;MAP3K1;APP;CREB1;NFKBIA;TNC;S100B;NOS2;INS;SP1;VEGFA;KRAS</t>
  </si>
  <si>
    <t>S100B Expression Targets</t>
  </si>
  <si>
    <t>TGFBR2;SERPINE1;PAK1;FGF2;MMP1;SOCS3;MMP9;FOS;RAC1;JUN;AKT2;NPPA;ESR1;SCD;GNRH1;CDC42;IGF1;IGF1R;NTS;IGFBP3;MAP2K6;TGFA;F3;CEBPA;CEBPB;IL2;IL4;IL6;MEF2A;MAP3K1;IL13;RUNX2;APP;EGFR;EGR1;HES1;LDLR;LEP;GATA2;CCND3;MAPK14;PPARA;PPARG;CCN2;EPO;NOS2;INS;NOTCH1;HGF;HIF1A;SP1;PGR;HBEGF;VEGFA;SRC;SREBF1;HMOX1;PPARGC1A;NOX4;PLAU;EDN1;MYOD1;ADIPOQ</t>
  </si>
  <si>
    <t>Insulin -&gt; MEF/MYOD Expression Targets</t>
  </si>
  <si>
    <t>TP53;SERPINE1;SOCS3;BMP2;HNF1A;AGTR1;FOS;JAK2;JUN;RAF1;AKT1;A2M;SCD;IFNG;PTPN11;MAPK1;IGF1;MAPK3;IGF1R;IGF2;MAP2K1;CEBPA;CEBPB;IL1A;IL1B;IL2;IL6;TNF;DCN;HRAS;EGR1;LDLR;CSF2;NFKBIA;GH1;GHR;GJA1;NOS2;INS;DNMT1;HGF;VEGFA;SRF;FOXA2;ADIPOQ</t>
  </si>
  <si>
    <t>GH1/GHR -&gt; NF-kB/ELK/SRF/MYC Expression Targets</t>
  </si>
  <si>
    <t>PTGS2;CXCL10;MMP1;MMP2;SOCS3;MMP9;FN1;AGTR1;FOS;JAK2;JUN;NPPA;IFNG;TGFB1;F3;CDKN1B;TIMP1;IL2;IL6;CXCL8;TNF;CAT;EGFR;EGR1;LDLR;LEP;CRP;PPARA;ENG;TGFB3;NGF;GJA1;EPO;NOS2;HIF1A;SPP1;VEGFA;HMOX1;STAT1;PLAU;EDN1;STAT3</t>
  </si>
  <si>
    <t>AGT -&gt; STAT Expression Targets</t>
  </si>
  <si>
    <t>SERPINE1;PTGS2;MMP1;MMP2;MMP9;FN1;FOS;JAK2;JUN;TGFB1;F3;TIMP1;IL1A;IL1B;IL2;IL4;IL6;CXCL8;TNF;EGFR;CSF2;NGF;NOS2;INS;VEGFA;HMOX1;PLAU;EDN1;STAT3</t>
  </si>
  <si>
    <t>TP53;SERPINE1;PTGS2;PTHLH;MMP2;SOCS3;BMP2;FN1;AGTR1;PDGFRA;FOS;JAK2;JUN;CD69;ESR1;SCD;IFNG;IGF1;CDH2;IGF1R;NTS;IGFBP3;TGFA;CXCL12;MBP;CCN5;IL2;CXCL8;EGFR;EGR1;LDLR;TNFSF11;CCND3;LOX;GJA1;NOS2;HGF;HIF1A;SOX9;SP1;SPP1;HBEGF;VDR;VEGFA;SREBF1;HMOX1;STAT1;PLAU;STAT3;STAT5A;ADIPOQ</t>
  </si>
  <si>
    <t>IGF1 -&gt; STAT Expression Targets</t>
  </si>
  <si>
    <t>PTGS2;MMP1;MMP2;MMP9;JAG1;FN1;FOS;JAK2;JUN;NTS;TGFA;TGFB1;F3;CEBPB;IL1A;IL1B;CXCL8;TNF;EGFR;GFAP;NGF;ERBB2;VEGFA;SRC;STAT1;PLAU;STAT3;STAT5A</t>
  </si>
  <si>
    <t>TGFA -&gt; STAT Expression Targets</t>
  </si>
  <si>
    <t>PTGS2;MMP2;MMP9;FOS;JAK2;JUN;CXCR4;IL1A;IL1B;IL2;IL6;SPHK1;CXCL8;TNF;IL11;IL13;EGFR;CSF2;SOCS1;NGF;GJA1;EPO;HGF;HIF1A;VEGFA;HMOX1;STAT1;STAT3;STAT5A</t>
  </si>
  <si>
    <t>KITLG -&gt; STAT Expression Targets</t>
  </si>
  <si>
    <t>TGFBR2;TP53;SERPINE1;PTGS2;PTHLH;FGF2;CXCL10;TBX21;IRF1;SOCS3;MMP9;PDGFB;FOS;JAK2;JUN;CD274;CD69;A2M;IFNB1;IFNG;IGFBP3;CXCL11;F3;CXCL12;CDKN1B;TIMP1;CD46;CEBPB;IL1A;IL1B;TLR2;IL4;TLR4;IL6;OSM;CXCL8;TNF;TNFRSF1A;MET;IL17A;RUNX2;EGR1;ELN;SOCS1;GDNF;GFAP;GDF15;NOS2;CD44;HGF;HIF1A;SPP1;VDR;VEGFA;HMOX1;NOX4;STAT1;EDN1;STAT3;STAT5A</t>
  </si>
  <si>
    <t>IFNG/IFNR Expression Targets</t>
  </si>
  <si>
    <t>TGFBR2;TP53;SERPINE1;PTGS2;MMP2;SOCS3;MMP9;FN1;FOS;JAK2;JUN;RAF1;CD69;NPPA;ESR1;IFNG;PTPN11;MAPK1;MAPK3;IGF1R;NTS;MAP2K1;TGFA;TGFB1;F3;CXCL12;TIMP1;IL1B;IL2;IL6;CXCL8;TNF;EGFR;EGR1;CRH;LEP;GFAP;CCN2;NOS2;SP1;SPP1;HBEGF;VEGFA;SRF;EDN1</t>
  </si>
  <si>
    <t>Leptin -&gt; ELK/SRF Expression Targets</t>
  </si>
  <si>
    <t>SERPINE1;PTGS2;CXCL10;TBX21;IRF1;MMP1;SOCS3;FOS;JAK2;JUN;CD69;A2M;ESR1;IFNG;CXCL11;TIMP1;CEBPB;IL1A;IL1B;IL2;IL6;SPHK1;TNF;EGR1;TNFSF11;LEP;CCND3;SOCS1;GFAP;PPARA;GJA1;NOS2;HIF1A;PGR;VDR;VEGFA;HMOX1;NR4A1;STAT1;STAT3;STAT5A;STAT5B</t>
  </si>
  <si>
    <t>PRL/PRLR Expression Targets</t>
  </si>
  <si>
    <t>TP53;SERPINE1;PTGS2;PAK1;FGF2;BDNF;MMP1;MMP2;SOCS3;PCNA;MMP9;FN1;PDGFB;PDGFRA;FOS;RAC1;JUN;RAF1;CDC42;MAPK1;MAPK3;IGF1R;MAPK8;MAP2K1;MAP2K6;TGFB1;F3;CXCL12;PDGFC;TIMP1;MAP2K4;IL1B;IL2;IL6;CXCL8;MAP3K1;MET;DCN;EGFR;CREB1;EGR1;CREBBP;LDLR;MAPK14;LOX;GJA1;CCN2;NOS2;HIF1A;SPP1;VEGFA;SRC;HMOX1;PLAU;EDN1</t>
  </si>
  <si>
    <t>PDGF -&gt; AP-1/CREB/CREBBP/MYC Expression Targets</t>
  </si>
  <si>
    <t>TP53;SERPINE1;PTGS2;FGF2;MMP1;MMP2;SOCS3;MMP9;BMP4;FN1;PDGFB;FOS;JAK2;JUN;AKT1;CD69;NPPA;F2R;TGFB1;F3;CXCL12;TIMP1;IL1A;IL1B;IL2;IL6;CXCL8;TNF;IL11;DCN;EGFR;EGR1;CSF2;CSF3;NFKBIA;NGF;NOS2;HIF1A;ALOX5;KDR;SPP1;VEGFA;SRC;HMOX1;STAT1;PLAU;EDN1</t>
  </si>
  <si>
    <t>F2 -&gt; STAT1/NF-kB Expression Targets</t>
  </si>
  <si>
    <t>TGFBR2;SERPINE1;PTGS2;TRAF2;MMP1;SOCS3;MMP7;MMP9;FN1;FOS;JUN;RAF1;IFNG;MAPK1;MAPK3;MAPK8;MAP2K1;MAP2K6;TGFB1;F3;CXCL12;TIMP1;MAP2K4;IL1A;IL1B;IL6;CXCL8;TNF;MAP3K1;IL11;TNFRSF1A;TNFRSF1B;NR3C1;MET;EGFR;EGR1;LDLR;MAPK14;CSF2;NFATC1;NGF;CCN2;NOS2;CD44;DNMT1;HIF1A;SPP1;VEGFA;HMOX1;NOX4;PLAU;EDN1</t>
  </si>
  <si>
    <t>TNF -&gt; AP-1 Expression Targets</t>
  </si>
  <si>
    <t>TGFBR2;TP53;SERPINE1;PTGS2;PTHLH;FGF2;MMP1;MMP2;SOCS3;MMP7;MMP9;JAG1;FN1;AGTR1;FOS;JUN;SMAD3;ESR1;ETS1;IGF1R;TGFA;F3;CCN5;TIMP1;TWIST1;CEBPA;CEBPB;IL1A;IL1B;IL6;SPHK1;CXCL8;TNF;EGF;RUNX2;APP;EGFR;EGR1;CRH;CCND3;CSF2;ELN;PPARG;NFKBIA;GJA1;TNC;CCN2;CTNNB1;ERBB2;NOS2;HGF;HIF1A;SP1;PGR;SPP1;HBEGF;VEGFA;VIM;SRC;SREBF1;HMOX1;PLAU;EDN1;APOB</t>
  </si>
  <si>
    <t>EGF -&gt; CTNN Expression Targets</t>
  </si>
  <si>
    <t>SERPINE1;PTGS2;MMP1;MMP2;MMP9;FOS;JAK2;JUN;CD69;CXCR4;CXCL12;IL1A;IL1B;IL2;IL6;CXCL8;TNF;TNFRSF1A;EGFR;EGR1;CSF2;ERBB2;VEGFA;HMOX1;STAT1;STAT3;STAT5A;STAT5B</t>
  </si>
  <si>
    <t>CXCL12 Expression Targets</t>
  </si>
  <si>
    <t>TP53;SERPINE1;PTGS2;PTHLH;PAK1;MMP2;SOCS3;BMP2;FN1;AGTR1;PDGFRA;FOS;RAC1;JUN;AKT2;CD69;NPPA;ESR1;SCD;IFNG;GNRH1;CDC42;IGF1;CDH2;IGF1R;NTS;IGFBP3;MAP2K6;TGFA;CXCL12;MBP;CCN5;IL2;CXCL8;MEF2A;MAP3K1;EGFR;EGR1;LDLR;TNFSF11;GATA2;CCND3;MAPK14;LOX;GJA1;EPO;NOS2;HGF;HIF1A;SOX9;SP1;SPP1;HBEGF;VDR;VEGFA;SRC;SREBF1;HMOX1;NOX4;PLAU;MYOD1;ADIPOQ</t>
  </si>
  <si>
    <t>IGF1 -&gt; MEF/MYOD/MYOG Expression Targets</t>
  </si>
  <si>
    <t>SERPINE1;PTGS2;CXCL10;TBX21;IRF1;MMP1;SOCS3;MMP9;FOS;JAK2;JUN;CD69;A2M;ESR1;SERPINA3;IFNG;CXCL11;TIMP1;CEBPB;IL1A;IL1B;IL2;IL6;SPHK1;TNF;EGR1;TNFSF11;LEP;CCND3;SOCS1;GFAP;PPARA;PPARG;GHR;GJA1;NOS2;HIF1A;PGR;VEGFA;HMOX1;NR4A1;STAT1;STAT3;STAT5A;STAT5B</t>
  </si>
  <si>
    <t>PRL/GHR -&gt; STAT Expression Targets</t>
  </si>
  <si>
    <t>TP53;PTGER4;SERPINE1;PTGS2;PTHLH;FGF2;MMP1;MMP2;SOCS3;MMP9;FN1;PDGFB;FOS;RAC1;JUN;RAF1;CD69;NPPA;GNA12;CXCR4;CDC42;MAPK1;MAPK3;MAPK8;MAP2K1;F2R;MAP2K6;TGFB1;F3;CXCL12;TIMP1;MAP2K4;IL1A;IL1B;IL2;IL6;CXCL8;TNF;MAP3K1;IL11;DCN;EGFR;CREB1;EGR1;RHOA;MAPK14;CSF2;NGF;CCN2;NOS2;HIF1A;ALOX5;SP1;HBEGF;VEGFA;SRC;HMOX1;SRF;PLAU;EDN1</t>
  </si>
  <si>
    <t>F2 -&gt; AP-1/CREB/ELK/SRF/SP1 Expression Targets</t>
  </si>
  <si>
    <t>SERPINE1;PTGS2;PAK1;FGF2;BDNF;MMP1;MMP2;SOCS3;MMP7;MMP9;JAG1;FN1;PDGFRA;FOS;RAC1;JUN;RAF1;SMAD3;CXCR4;ETS1;IFNG;CDC42;MAPK1;MAPK3;CDH2;IGF1R;MAPK8;IGFBP3;MAP2K1;MAP2K6;TGFB1;F3;PDGFC;TIMP1;MAP2K4;TWIST1;IL6;MAP3K1;MET;APP;EGFR;CREB1;EGR1;CREBBP;LDLR;CCND3;MAPK14;CSF2;NGF;GJA1;TNC;CCN2;NOS2;NOTCH1;HGF;HIF1A;SOX9;SP1;SPP1;VEGFA;SRC;HMOX1;SRF;MYCN;PLAU</t>
  </si>
  <si>
    <t>FGF2 -&gt; AP-1/CREB/CREBBP/ELK/SRF/MYC Expression Targets</t>
  </si>
  <si>
    <t>TGFBR2;TP53;SERPINE1;PTGS2;CXCL10;MMP2;SOCS3;MMP9;FOXO1;FN1;FOS;JAK2;JUN;CD69;NPPA;ESR1;IFNG;IGF1;IGF1R;NTS;TGFA;TGFB1;F3;CXCL12;TIMP1;IL1B;IL2;IL6;CXCL8;TNF;EGFR;EGR1;CRH;LEP;CRP;SOCS1;GFAP;PPARG;CCN2;ERBB2;NOS2;SP1;SPP1;HBEGF;VEGFA;STAT1;EDN1;STAT3;STAT5A;STAT5B;ADIPOQ</t>
  </si>
  <si>
    <t>Leptin -&gt; STAT Expression Targets</t>
  </si>
  <si>
    <t>TP53;SERPINE1;PTGS2;IRF1;SOCS3;PCNA;BMP2;HNF1A;FOS;JAK2;JUN;ESR1;SCD;SERPINA3;IFNG;IGF1;IGF1R;IGF2;CEBPA;CEBPB;CEBPD;IL1A;IL1B;APLN;IL6;TNF;DCN;HRAS;EGR1;LDLR;CSF2;SOCS1;GH1;GHR;GJA1;NOS2;INS;DNMT1;HGF;VEGFA;FOXA2;ONECUT1;STAT1;STAT3;STAT5A;STAT5B;ADIPOQ</t>
  </si>
  <si>
    <t>GH1/GHR -&gt; STAT Expression Targets</t>
  </si>
  <si>
    <t>TP53;SERPINE1;PTGS2;FGF2;MMP1;MMP2;SOCS3;PCNA;MMP9;FN1;PDGFB;PDGFRA;FOS;JAK2;JUN;IGF1R;TGFB1;F3;CXCL12;PDGFC;TIMP1;CD46;CEBPD;IL1B;IL2;IL6;CXCL8;MET;DCN;EGFR;EGR1;LDLR;SOCS1;LOX;GJA1;EPO;NOTCH1;HGF;HIF1A;SPP1;VEGFA;SRC;HMOX1;STAT1;PLAU;EDN1;STAT3</t>
  </si>
  <si>
    <t>PDGF -&gt; STAT Expression Targets</t>
  </si>
  <si>
    <t>TGFBR2;TP53;SERPINE1;PTGS2;PTHLH;FGF2;SLC6A3;MMP1;MMP2;SOCS3;PCNA;MMP7;MMP9;NCOA3;JAG1;FN1;FOS;SLPI;RAC1;JUN;RAF1;SMAD3;ESR1;ETS1;CDC42;MAPK1;MAPK3;IGF1R;MAPK8;MAP2K1;MAP2K6;TGFA;F3;CCN5;TIMP1;MAP2K4;TWIST1;CEBPA;CEBPB;CEBPD;IL1A;IL1B;SGK1;IL6;SPHK1;CXCL8;TNF;MAP3K1;CAV1;EGF;RUNX2;APP;EGFR;EGR1;ATF2;CRH;TNFSF11;CCND3;MAPK14;CSF2;ELN;PPARG;GJA1;TNC;CCN2;NOS2;HGF;HIF1A;SP1;PGR;SPP1;HBEGF;VEGFA;SRC;SREBF1;HMOX1;GAST;CALCA;PLAU;EDN1</t>
  </si>
  <si>
    <t>EGF -&gt; AP-1/ATF Expression Targets</t>
  </si>
  <si>
    <t>TGFBR2;TP53;SERPINE1;PTGS2;PTHLH;FGF2;SLC6A3;MMP1;MMP2;SOCS3;MMP7;MMP9;NCOA3;JAG1;FN1;AGTR1;FOS;JAK2;JUN;SMAD3;ESR1;ETS1;IGF1;IGF1R;TGFA;F3;CCN5;TIMP1;CEBPA;CEBPB;CEBPD;IL1A;IL1B;SGK1;IL6;CXCL8;TNF;EGF;RUNX2;APP;EGFR;EGR1;CRH;TNFSF11;CCND3;CSF2;ELN;PPARG;GJA1;TNC;CCN2;ERBB2;NOS2;HGF;HIF1A;SP1;PGR;SPP1;HBEGF;VEGFA;SRC;SREBF1;HMOX1;GAST;STAT1;PLAU;EDN1;STAT3;STAT5A;STAT5B</t>
  </si>
  <si>
    <t>EGF -&gt; STAT Expression Targets</t>
  </si>
  <si>
    <t>TGFBR2;TP53;SERPINE1;PTGS2;MMP1;MMP2;SOCS3;MMP9;JAG1;FN1;FOS;JUN;NPPA;CXCR4;MAPK8;IGFBP3;MAP2K6;TGFB1;F3;TIMP1;MAP2K4;TWIST1;IL1B;IL2;IL6;SPHK1;CXCL8;MEF2A;TNF;IL11;MET;DCN;EGFR;CREB1;EGR1;ATF2;HES1;LDLR;MAPK14;NFATC1;ENG;TGFB3;LOX;GH1;NGF;GJA1;CCN2;NOS2;NOTCH1;HIF1A;SOX9;SP1;SP3;SPP1;VDR;VEGFA;HMOX1;SRF;NOX4;PLAU;EDN1</t>
  </si>
  <si>
    <t>TGFBR2;TP53;PTH;SERPINE1;TPO;PTGS2;PTHLH;FGF2;BDNF;MMP1;MMP2;SOCS3;PCNA;MMP9;NCOA3;GZMB;JAG1;FN1;PDGFB;SLPI;JUN;SMAD1;NPPA;SMAD3;SMAD4;SMAD5;CXCR4;ETS1;IFNG;IGF1;CDH2;IGFBP3;TFRC;TGFB1;TGFB2;F3;CDKN1B;PDGFC;CCN5;TIMP1;TWIST1;NKX2-1;CEBPA;IL1B;SGK1;IL6;SPHK1;CXCL8;TNF;ACVRL1;IL11;TNFRSF1A;MET;IL17A;RUNX2;APP;EGFR;EGR1;HES1;LDLR;TNFSF11;AR;NOG;NFATC1;PPARD;PPARG;ENG;TGFB3;LOX;ADAMTS1;GDF15;NGF;GJA1;TNC;CCN2;NOS2;INS;NOTCH1;HIF1A;ALOX5;SOX9;SP1;PGR;SPP1;HBEGF;VDR;VEGFA;HMOX1;SRF;NOX4;GADD45B;SST;PLAU;EDN1</t>
  </si>
  <si>
    <t>TGFBR2;TP53;PTH;SERPINE1;PTGS2;PTHLH;FGF2;BDNF;MMP2;SOCS3;MMP9;NCOA3;JAG1;FN1;FOS;SLPI;JUN;SMAD2;NPPA;SMAD3;SMAD4;ETS1;CDH2;IGFBP3;TGFB1;TGFB2;F3;CDKN1B;PDGFC;TIMP1;TWIST1;CEBPA;IL1B;SGK1;IL6;CXCL8;IL11;MET;IL17A;APP;EGFR;EGR1;LDLR;TNFSF11;NFATC1;PPARD;ADAMTS1;GDF15;NGF;GJA1;INS;TGFBR1;HIF1A;ALOX5;SP1;PGR;SPP1;HBEGF;VDR;VEGFA;HMOX1;SRF;GADD45B;PLAU;EDN1</t>
  </si>
  <si>
    <t>TGFB1-TGFBR1/AP-1 Expression Targets</t>
  </si>
  <si>
    <t>SERPINE1;PTGS2;FGF2;FGFR3;MMP1;MMP2;SOCS3;MMP7;MMP9;JAG1;FN1;FOS;JAK2;JUN;A2M;SMAD3;CXCR4;ETS1;IGF1;CDH2;IGF1R;TGFB1;F3;CXCL12;PDGFC;TIMP1;IL6;MET;APP;EGFR;CREB1;EGR1;LDLR;CCND3;CSF2;GFAP;NGF;GJA1;TNC;CCN2;NOS2;NOTCH1;HGF;HIF1A;SOX9;SP1;SPP1;VEGFA;SRC;HMOX1;MYCN;STAT1;PLAU;STAT3;STAT5A;STAT5B</t>
  </si>
  <si>
    <t>PTGER2;PTGS2;PTHLH;BDNF;MMP2;SOCS3;MMP9;FOS;JUN;RAF1;NPPA;CXCR4;GNAS;MAPK1;MAPK3;MAPK8;IGFBP3;MAP2K1;TGFB1;TIMP1;MAP2K4;CEBPD;IL1A;IL1B;IL2;IL6;OSM;CXCL8;MAP3K1;IL11;IL13;IL17A;RUNX2;APP;EGFR;CREB1;EGR1;CRH;TNFSF11;RHOA;GFAP;ADAMTS1;GJA1;TNC;CCN2;CD44;HGF;HIF1A;SP1;VEGFA;HMOX1;NR4A1;PPARGC1A;PLAU;STAT3;STAT5A</t>
  </si>
  <si>
    <t>SERPINE1;PTGS2;PTHLH;FGF2;CXCL10;TBX21;MMP1;MMP7;BMP2;MMP9;FN1;FOS;RAC1;JUN;NPPA;CITED2;CXCR4;IFNG;PRKCD;MAPK1;MAPK3;MAP2K1;MAP2K6;TGFA;TGFB1;F3;TIMP1;MAP2K4;CEBPA;CEBPB;IL1A;IL1B;SFTPA1;IL2;TLR2;IL6;CXCL8;TNF;MAP3K1;IL11;TNFRSF1A;IL17A;CAT;APP;EGFR;EGR1;LDHA;TNFSF11;LEP;MAPK14;CSF2;MAP3K7;CSF3;PPARA;NFKBIA;TNC;CCN2;NOS2;HGF;HIF1A;SP1;CXCL1;VEGFA;HMOX1;NR1H3;PLAU;STAT3</t>
  </si>
  <si>
    <t>TGFBR2;PTGDS;SERPINE1;PTGS2;PTHLH;FGF2;CXCL10;TBX21;IRF1;MMP1;MMP2;SOCS3;MMP7;BMP2;MMP9;AGER;FN1;PDGFB;PDGFRA;FOS;RAC1;JUN;NPPA;CITED2;ETS1;PRKCD;MAPK1;MAPK3;IGF1R;MAP2K1;MAP2K6;TGFA;TGFB1;F3;CXCL12;TIMP1;MAP2K4;CEBPA;CD46;CEBPB;CEBPD;IL1A;IL1B;SFTPA1;IL2;IL6;CXCL8;CFTR;TNF;MAP3K1;IL11;TNFRSF1A;IL13;MET;DCN;IL17A;CAT;EGFR;EGR1;LDLR;TNFSF11;CRP;MAPK14;CSF2;MAP3K7;CSF3;SOCS1;PPARA;NFKBIA;NGF;GJA1;CCN2;NOS2;HGF;HIF1A;SP1;KDR;CXCL1;SPP1;HBEGF;VEGFA;HMOX1;NR1H3;PLAU;EDN1;STAT3;PLD1</t>
  </si>
  <si>
    <t>EGF-EGFR Expression Biomarkers</t>
  </si>
  <si>
    <t>FGF Expression Biomarkers</t>
  </si>
  <si>
    <t>INSULIN-IGFR1/INSR Expression Biomarkers</t>
  </si>
  <si>
    <t>IGF-IGFR1 Expression Biomarkers</t>
  </si>
  <si>
    <t>PDGF-PDGFR Ligands Expression Biomarkers</t>
  </si>
  <si>
    <t>TNF Receptor Superfamily Expression Biomarkers</t>
  </si>
  <si>
    <t>HGF-MET Expression Biomarkers</t>
  </si>
  <si>
    <t>Growth Hormones Expression Biomarkers</t>
  </si>
  <si>
    <t>Notch Receptors Expression Biomarkers</t>
  </si>
  <si>
    <t>Neurotrophins-NTRK1 Expression Biomarkers</t>
  </si>
  <si>
    <t>Receptor Tyrosine Kinases Expression Biomarkers</t>
  </si>
  <si>
    <t>TGFA-EGFR Expression Biomarkers</t>
  </si>
  <si>
    <t>Toll-like Receptors Expression Biomarkers</t>
  </si>
  <si>
    <t>VEGF-KDR Expression Biomarkers</t>
  </si>
  <si>
    <t>AGER Ligands Expression Biomarkers</t>
  </si>
  <si>
    <t>Cytokines Expression Biomarkers</t>
  </si>
  <si>
    <t>Ig-like Cell Adhesion Molecule Family/CD Molecules</t>
  </si>
  <si>
    <t>GSEA</t>
  </si>
  <si>
    <t>oncogenic</t>
  </si>
  <si>
    <t>receptor signaling</t>
  </si>
  <si>
    <t>all collection</t>
  </si>
  <si>
    <t>JAK2;RAF1;MAPK1;MAPK8;MAP2K1;MAP2K6;TGFA;MAP2K4;TLR2;IL4;TLR4;IL4R;IL6;IL6R;IL6ST;MAP3K1;IL13;EGFR;MAP3K7;NFKBIA;HIF1A;SP1;FOXA2;STAT3;STAT6</t>
  </si>
  <si>
    <t>SOCS3;MIR146B;DOK2;CD200;MRC1;FOS;JAK2;JUN;MAPK1;MAPK3;MAPK8;MAP2K1;IL1A;IL1B;SFTPA1;TLR2;TLR4;IL6;CXCL8;TNF;MAP3K1;RHOA;MAP3K7;NFKBIA;STAT3</t>
  </si>
  <si>
    <t>Alveolar Macrophage Negative Regulation Declined in COPD</t>
  </si>
  <si>
    <t>TGFBR2;GSK3B;FGF2;FGFR3;MMP2;MMP9;FOS;JUN;RAF1;AKT1;AKT2;MAPK1;IGF1;MAPK3;IGF1R;MAPK8;MAP2K1;MAP2K6;TGFB1;MAP2K4;NR3C1;CREBBP;MAPK14;IRS2;RPS6KB1;EP300;CTNNB1;SP1;PIK3R1</t>
  </si>
  <si>
    <t>TP53;GSK3B;FOXO1;FOXO3;FOS;JAK2;JUN;RAF1;AKT1;PRKCA;MAPK1;IGF1;MAPK3;IGF1R;IGF2;MAP2K1;CREB1;LEF1;CTNNB1;INS;MTOR;SRC;STAT3;STAT5A</t>
  </si>
  <si>
    <t>IGF1R/AKT Signaling in Breast Cancer</t>
  </si>
  <si>
    <t>AGTR1;FOS;JAK2;JUN;AKT1;NPPA;IGF1;IGF1R;IL6;IL6R;IL6ST;GATA4;MAPK14;MTOR;STAT1;STAT3;TGFBR2;GSK3B;TRAF2;MMP2;MMP9;RAF1;SMAD2;SMAD3;MAPK1;MAPK3;MAP2K1;MAP2K6;TGFB1;TIMP1;MEF2A;TNF;TNFRSF1A;NFATC1;NFKBIA;TGFBR1;VCL;EDN1</t>
  </si>
  <si>
    <t>Hypertrophic Cardiomyopathy</t>
  </si>
  <si>
    <t>SERPINE1;AGER;FN1;AGTR1;FOS;JAK2;JUN;AKT1;CMA1;CREBBP;GFPT1;CTNNB1;CTSG;SP1;KDR;SRC;OGT;KRAS;PLAU;STAT3;PLCB3;GSK3B;PTGS2;RAF1;MAPK1;MAPK3;MAP2K1;TGFB1;NFKBIA;NOS2;VEGFA;HMOX1;EDN1</t>
  </si>
  <si>
    <t>GSN;TRAF2;FOS;JAK2;JUN;RAF1;AKT1;MAPK1;MAPK3;MAPK8;MAP2K1;MAP2K6;MAP2K4;IL1B;IL6;IL6R;IL6ST;MAP3K1;TNFSF11;SYK;MAPK14;MAP3K7;NFATC1;NFKBIA;SRC;STAT1;STAT3;BIRC3</t>
  </si>
  <si>
    <t>TRAF2;DEFB103B;AGER;FOS;JAK2;JUN;AKT1;MAP2K6;IL1B;IL2;IL6;IL6R;IL6ST;CXCL8;TNF;TNFRSF1A;MAPK14;MAP3K7;NFKBIA;KRAS;STAT1;CAMP;STAT3</t>
  </si>
  <si>
    <t>FGF7;TRAF2;FOS;RAC1;JUN;RAF1;MAPK1;MAPK3;MAPK8;MAP2K1;MAP2K6;TGFA;MAP2K4;IL1A;IL1B;TNF;MAP3K1;TNFRSF1A;TNFRSF1B;EGF;EGFR;MAPK14;CSF2;MAP3K7;NFKBIA</t>
  </si>
  <si>
    <t>TP53;MMP2;MMP9;FOS;JAK2;RAF1;AKT1;PTPN11;MAPK1;IGF1;MAPK3;IGF1R;MAP2K1;IL6;IL6R;IL6ST;CXCL8;TNF;RPS6KB1;HIF1A;KDR;MTOR;VEGFA;SRC;STAT1;STAT3</t>
  </si>
  <si>
    <t>IL6/IGF1/VEGFA Signaling in Multiple Myeloma</t>
  </si>
  <si>
    <t>TRAF2;FOXO1;FOS;JAK2;JUN;AKT1;ITLN1;CEBPA;IL1B;TLR4;IL6;IL6R;IL6ST;TNF;TNFRSF1A;LEP;MAP3K7;IRS2;PPARG;NFKBIA;INS;HIF1A;PIK3R1;STAT3;NAMPT;ADIPOQ</t>
  </si>
  <si>
    <t>Adipokines Production by Adipocyte Impaired in Obesity</t>
  </si>
  <si>
    <t>TGFBR2;BMP2;BMP4;BMP6;BMP7;BMPR1A;BMPR1B;PDGFB;SMAD1;SMAD2;SMAD3;SMAD4;SMAD5;TGFB1;ACVRL1;PPARG;ENG;LRP1;TGFBR1;ADIPOQ</t>
  </si>
  <si>
    <t>BMP/TGF-beta Signaling Impairment in Pulmonary Hypertension</t>
  </si>
  <si>
    <t>GSK3B;FGF2;FN1;PDGFRA;FOS;JAK2;JUN;RAF1;AKT1;CDC42;MAPK1;IGF1;MAPK3;IGF1R;MAP2K1;IL6;IL6R;IL6ST;MAP3K1;IL11;HRAS;EGR1;CTF1;SP1;SRC;EDN1;STAT3;STAT5A</t>
  </si>
  <si>
    <t>MMP2;MMP9;NCOA3;FOS;JUN;AKT1;ESR1;MAPK1;MAPK3;MAP2K1;IL6;NCOA2;CXCL8;CAV1;EGF;CREB1;CREBBP;NCOA1;EP300;SP1;PGR;VEGFA;SRC;PIK3R1</t>
  </si>
  <si>
    <t>Estrogen Effects on Pregnancy Gingivitis</t>
  </si>
  <si>
    <t>TGFBR2;MMP2;MMP9;FN1;AGTR1;FOS;JUN;SMAD2;SMAD3;SMAD4;PRKCD;MAPK1;MAPK3;MAP2K1;MAP2K6;TGFB1;MAP2K4;IL6;TNF;MAP3K1;CREB1;MAPK14;TGFBR1;SP1;SRC</t>
  </si>
  <si>
    <t>MMP1;MMP9;FOS;JAK2;JUN;AKT1;IL17F;IFNG;MAPK1;MAPK3;MAPK8;MAP2K1;MAP2K4;IL6;CXCL8;TNF;MAP3K1;TNFRSF1A;IL13;IL17A;ACE;MAP3K7;NFKBIA;VEGFA;STAT1;STAT3;IL22</t>
  </si>
  <si>
    <t>TGFBR2;GSK3B;ZEB2;NCOA3;SLPI;HDAC1;SMAD3;SMAD4;NCOR1;NCOR2;TGFB1;TGFB2;OLFM1;TWIST1;RUNX2;MAPK14;ELF3;MAP3K7;NCOA1;NFKB1;NFKBIA;TGFB3;EP300;CTNNB1;TGFBR1;HIF1A;RELA</t>
  </si>
  <si>
    <t>GSK3B;TRAF2;MMP1;MMP9;FOS;RAC1;JUN;IL17F;MAPK8;MAP2K6;CXCL12;MAP2K4;IL1B;IL6;CXCL8;TNF;MAP3K1;TNFRSF1A;TNFRSF1B;IL17A;TNFSF11;MAPK14;MAP3K7;NFKBIA;CTNNB1;VEGFA;WNT5A</t>
  </si>
  <si>
    <t>PTGS2;TBX21;SOCS3;JAK2;IL17F;SMAD2;SMAD3;SMAD4;IFNG;IL27;TGFB1;IL1B;IL4;IL6;IL6R;TNF;MAP3K1;TNFRSF1A;IL13;IL17A;GATA3;TGFBR1;IL23R;STAT1;STAT3;IL22;RORC</t>
  </si>
  <si>
    <t>TGFBR2;PDGFB;PDGFRA;FOS;JAK2;JUN;SMAD3;MAP2K6;TGFB1;PDGFC;MAP2K4;IL1A;IL1B;MAP3K1;EGR1;MAPK14;MAP3K7;NFKBIA;TGFBR1;CCR2;SRC;STAT3</t>
  </si>
  <si>
    <t>FOXO3;AGTR1;JAK2;AKT1;CMA1;NPPA;NPPC;NTF3;NTF4;NTRK2;IGF1;GDNF;IRS2;CTSG;MTOR;SRC;ANGPT1;PIK3R1;PLG;TP53;GSK3B;BDNF;MECP2;ACE;HTR1A;NGF;EPO;EPOR;INS;REST;RET;MYCN</t>
  </si>
  <si>
    <t>TP53;MMP1;MMP9;FOS;JUN;RAF1;AKT1;IL17F;PTPN11;MAPK1;MAPK3;MAPK8;MAP2K1;MAP2K6;MAP2K4;CEBPA;CXCL8;MAP3K1;IL17A;MAPK14;CSF2;MAP3K7;CSF3;NFKBIA;MTOR;SPI1;CXCL1;HBEGF;VEGFA;STAT3;IL22</t>
  </si>
  <si>
    <t>GSK3B;TRAF2;MMP1;FOS;RAC1;JUN;MAP2K6;CXCL12;MAP2K4;IL1B;OSM;CXCL8;TNF;MAP3K1;IL11;TNFRSF1A;TNFRSF1B;IL17A;TNFSF11;LIF;MAPK14;MAP3K7;NFKBIA;CTNNB1;VEGFA;ANGPT1;ANGPT2;WNT5A</t>
  </si>
  <si>
    <t>IL2RG;FOXO1;JAG1;FOS;JAK2;JUN;AKT1;CXCR4;CXCL12;CDKN1B;RBPJ;MAP2K4;FBXW7;GATA3;ADAM17;MAP3K7;LYN;MTOR;FYN;STAT1;STAT3;STAT5A;STAT5B;BIRC3;TP53;GSK3B;DLL3;RAF1;PRKCQ;MAPK1;MAPK3;MAPK8;MAP3K1;HES1;CCND3;NFATC1;RPS6KB1;NFKBIA;EP300;DLL4;NOTCH1;HIF1A;HOXA10</t>
  </si>
  <si>
    <t>HMGA2;TGFBR2;TP53;SERPINE1;PTGS2;MMP1;ZEB2;MMP2;MMP9;BMP4;BMP7;BMPR1A;BMPR1B;FN1;PDGFB;KLF5;AKT2;HDAC1;SMAD1;SMAD2;SMAD3;SMAD4;SMAD5;SMAD6;ETS1;MAPK1;MAPK3;IGFBP3;TGFB1;TGFB2;ACVRL1;RUNX2;RUNX1;CREB1;LEF1;GDF2;ENG;TGFB3;EP300;TCF7L2;CCN2;CTNNB1;ID1;ID2;CD44;TGFBR1;HDAC5;DSP;SPP1;SPDEF;VEGFA;VIM;KRT14</t>
  </si>
  <si>
    <t>PAK1;JAK2;AKT1;CMA1;PTPN11;CDC42;CEBPA;CEBPB;CXCL8;CREB1;CRH;LEP;SYK;MAPK14;PPARG;LYN;SP1;NR1H3;SST;STAT1;STAT3;STAT5A;STIM1;RAC1;BTK;RAF1;UCN;PRKCA;PRKCD;MAPK8;MAP2K1;MAP2K6;MAP3K1;NFKBIA;HIF1A;VEGFA;EDN1</t>
  </si>
  <si>
    <t>AGER;FOS;JUN;AKT1;IFNB1;MAP2K4;IL1A;IL1B;IL6;CXCL8;P2RX4;P2RX7;CREB1;MAP3K7;CTSB;CXCL1;SRC;KRAS;TRAF2;BGN;MMP2;MMP9;CTSS;MAPK1;MAPK8;MAP2K6;TGFB1;TLR2;TLR4;TNF;TNFRSF1A;TNFRSF1B;NFATC1;NFKBIA;S100B;CD44;HMGB1</t>
  </si>
  <si>
    <t>PTGER2;PTGER4;GSN;TRAF2;FOS;JAK2;JUN;RAF1;AKT1;GNAS;MAPK1;MAPK3;MAPK8;MAP2K1;MAP2K6;MAP2K4;IL1B;IL6;IL6R;IL6ST;MAP3K1;TNFSF11;SYK;MAPK14;MAP3K7;NFATC1;NFKBIA;SRC;STAT1;STAT3;BIRC3</t>
  </si>
  <si>
    <t>FOXO1;FOS;JAK2;JUN;RAF1;AKT1;PRKACA;MAPK1;IGF1;MAPK3;IGF1R;MAP2K1;CEBPA;CEBPB;IL6;IL6R;IL6ST;TNF;TNFRSF1A;CREB1;IRS2;PPARG;RXRA;INS;PIK3R1;STAT3;ADIPOQ</t>
  </si>
  <si>
    <t>BDKRB2;TRAF2;FOS;JAK2;JUN;RAF1;AKT1;PRKCA;MAPK1;MAPK3;MAP2K1;F2R;MAP2K4;IL1A;IL1B;TLR4;IL6;IL6R;IL6ST;CXCL8;TNF;TNFRSF1B;MAPK14;MAP3K7;NFKBIA;HIF1A;VEGFA;SRC;EDN1;STAT3;PLCB3</t>
  </si>
  <si>
    <t>FOXO1;SMO;AKT1;SCD;IGF1;IGF1R;CEBPA;CEBPB;LEF1;AR;IRS2;PPARA;PPARG;GLI1;CTNNB1;GLI3;SOX9;SP1;SREBF1;PIK3R1;PTCH1;TGFBR2;PTGDS;TP53;GSK3B;BMP4;BMPR1A;BMPR1B;SMAD1;SMAD3;SMAD4;SMAD5;TGFB1;RXRA;INS;TGFBR1;SHH</t>
  </si>
  <si>
    <t>Androgens in Sebocyte Maturation</t>
  </si>
  <si>
    <t>TRAF2;JAK2;RAF1;MAPK1;MAPK8;MAP2K1;MAP2K6;TGFA;MAP2K4;IL1B;TLR2;IL4;TLR4;IL4R;TNF;MAP3K1;TNFRSF1A;TNFRSF1B;IL13;EGF;EGFR;ADAM17;MAP3K7;NFKBIA;HIF1A;SP1;FOXA2;STAT3;STAT6</t>
  </si>
  <si>
    <t>TP53;GSK3B;FOXO1;FOXO3;FOS;JAK2;JUN;RAF1;AKT1;PRKCA;MAPK1;MAPK3;MAP2K1;TGFA;EGF;EGFR;CREB1;LEF1;CTNNB1;ERBB2;ERBB3;NRG1;KDR;MTOR;HBEGF;VEGFA;SRC;STAT3;STAT5A</t>
  </si>
  <si>
    <t>TGFBR2;MMP2;MMP9;AGER;FN1;AGTR1;FOS;JUN;AKT1;SMAD2;SMAD3;SMAD4;PRKCD;CDC42;MAPK1;MAPK3;MAP2K1;MAP2K6;TGFB1;MAP2K4;IL6;TNF;MAP3K1;CREB1;MAPK14;TGFBR1;SP1;MTOR;SRC;KRAS</t>
  </si>
  <si>
    <t>PAK1;PARP1;FOXO3;AGER;FOS;JUN;AKT1;CDC42;IL1B;IL6;CXCL8;CSF2;MAP3K7;SRC;KRAS;TP53;MMP1;MMP2;RAC1;RAF1;MAPK1;MAPK3;MAP2K1;MAP2K6;TGFB1;TLR4;TNF;MAP3K1;CAT;HRAS;EGR1;NFE2L2;NFKBIA;S100B;HMGB1;HMOX1</t>
  </si>
  <si>
    <t>TGFBR2;GSK3B;PTH;BMP2;BMPR1A;JAK2;SMAD1;SMAD2;SMAD3;SMAD4;SMAD5;GNAS;MAP2K6;TGFB2;WNT3A;IL6;IL6R;IL6ST;TNF;SP7;RUNX2;CREB1;TNFSF11;MAPK14;MAP3K7;CTNNB1;TGFBR1;STAT3;STAT5A</t>
  </si>
  <si>
    <t>TP53;GSK3B;NCOA3;FOXO1;FOXO3;FOS;JAK2;JUN;RAF1;AKT1;ESR1;PRKCA;MAPK1;MAPK3;MAPK8;MAP2K1;MAP2K4;CREB1;CREBBP;NCOA1;EP300;CTNNB1;SP1;PGR;SP3;MTOR;SRC;PIK3R1;STAT3;STAT5A</t>
  </si>
  <si>
    <t>TGFBR2;MMP2;MMP9;AGER;FN1;FOS;JAK2;JUN;AKT1;SMAD2;SMAD3;SMAD4;PRKCA;CDC42;MAPK1;MAPK3;MAP2K1;TGFB1;IL1A;IL6;MAP3K1;NFKBIA;TGFBR1;SP1;SRC;KRAS;NOX4;STAT1;STAT3;STAT5A;STAT5B</t>
  </si>
  <si>
    <t>CXCL10;TBX21;FOXO1;AGER;AHR;IL17F;SMAD3;IFNG;TGFB1;IL1A;IL1B;TLR4;IL6;CXCL8;TNF;MAP3K1;IL17A;EGF;EGFR;GATA3;PPARG;TGFBR1;HIF1A;CXCL1;SRC;STAT1;STAT3;IL22;RORC</t>
  </si>
  <si>
    <t>AGTR1;FOS;JAK2;JUN;AKT1;NPPA;IGF1;IGF1R;IL6;IL6R;IL6ST;GATA4;MAPK14;MTOR;STAT1;STAT3;TGFBR2;GSK3B;TRAF2;MMP2;MMP9;RAF1;SMAD2;SMAD3;MAPK1;MAPK3;MAP2K1;MAP2K6;TGFB1;TIMP1;MEF2A;TNF;TNFRSF1A;NFATC1;NFKBIA;TGFBR1;EDN1</t>
  </si>
  <si>
    <t>JAK2;MAP2K4;IL1A;IL1B;IL6;IL6R;IL6ST;CXCL8;IL17A;MAPK14;MAP3K7;CSF3;CXCL1;STAT1;TGFBR2;RAC1;RAF1;IL17F;SMAD2;SMAD3;SMAD4;MAPK1;MAPK3;MAPK8;MAP2K1;MAP2K6;TGFB1;TNF;MAP3K1;TNFRSF1A;NR3C1;EGF;EGFR;NFKBIA;NOS2;TGFBR1;HBEGF</t>
  </si>
  <si>
    <t>TGFBR2;TRAF2;MMP2;MMP9;FN1;PDGFB;PDGFRA;FOS;JUN;SMAD2;SMAD3;SMAD4;CDC42;MAPK1;MAPK3;MAP2K1;MAP2K6;TGFB1;PDGFC;MAP2K4;TNF;MAP3K1;TNFRSF1A;MAPK14;MAP3K7;TGFBR1;SP1;SRC</t>
  </si>
  <si>
    <t>PARP1;FOXO1;FOXO3;JAG1;FOS;JAK2;JUN;AKT1;CREB1;CREBBP;LEF1;ADAM17;MAPK14;CTNNB1;SP1;KDR;MTOR;PARP2;SRC;PIK3R1;STAT3;STAT5A;APC;TP53;GSK3B;TRAF2;RAF1;SMAD2;SMAD3;SMAD4;PRKCA;MAPK1;MAPK3;MAP2K1;MAP2K6;TGFA;TGFB1;EGF;EGFR;NFKBIA;EP300;DLL4;NOTCH1;TGFBR1;NRG1;HBEGF;VEGFA</t>
  </si>
  <si>
    <t>TGFBR2;GSK3B;SERPINE1;PAK1;FGF2;MMP1;SOCS3;MMP9;FOXO1;FOXO3;FOS;RAC1;JUN;RAF1;AKT1;AKT2;NPPA;ESR1;SCD;GNRH1;CDC42;MAPK1;IGF1;MAPK3;IGF1R;NTS;IGFBP3;MAP2K1;MAP2K6;TGFA;F3;CDKN1B;CEBPA;CEBPB;IL2;IL4;IL6;MEF2A;MAP3K1;IL13;RUNX2;APP;EGFR;EGR1;HES1;LDLR;LEP;GATA2;CCND3;MAPK14;IRS2;PPARA;PPARG;EP300;TCF7L2;CCN2;EPO;CTNNB1;NOS2;INS;NOTCH1;HGF;HIF1A;SP1;PGR;HBEGF;VEGFA;SRC;SREBF1;HMOX1;SRF;NR1H3;FOXA2;PPARGC1A;NOX4;PLAU;EDN1;MYOD1;ADIPOQ</t>
  </si>
  <si>
    <t>INHBA;FGF2;MIF;ITGB1;FN1;PDGFRA;FOS;JAK2;JUN;RAF1;SMAD2;SMAD3;SMAD4;MAPK1;IGF1;MAPK3;IGF1R;MAPK8;MAP2K1;TGFB1;IL1B;IL6;IL6R;IL6ST;TNF;CAV1;RHOA;VCL;SRC;FYN;STAT3;STAT5A;ROCK1</t>
  </si>
  <si>
    <t>NCOA3;FOXO1;FOXO3;PDGFB;PDGFRA;FOS;JAK2;SMARCA4;JUN;SMARCC2;AKT1;ESR1;CDC20;MAP2K4;CREB1;CREBBP;LEF1;NCOA1;TCF4;CTNNB1;MTOR;SRC;PDGFD;PIK3R1;KRAS;STAT3;STAT5A;TP53;GSK3B;MAPK1;MAPK3;MAPK8;MAP2K1;PDGFC;MET;HRAS;EP300;HGF;HIF1A</t>
  </si>
  <si>
    <t>TP53;GSK3B;NCOA3;FOXO1;FOXO3;FOS;JAK2;JUN;AKT1;MAPK1;MAPK3;MAPK8;MAP2K1;TGFA;CDK6;MAP2K4;EGF;EGFR;CREB1;CREBBP;LEF1;NCOA1;EP300;TCF4;CTNNB1;ERBB2;ERBB3;NRG1;MTOR;HBEGF;SRC;PIK3R1;KRAS;STAT3;STAT5A</t>
  </si>
  <si>
    <t>PARP1;NCOA3;FOXO1;FOXO3;FOS;JAK2;JUN;AKT1;ESR1;IGF1;IGF1R;IGF2;MAP2K4;CREB1;CREBBP;LEF1;NCOA1;CTNNB1;SP1;KDR;PGR;SP3;MTOR;PARP2;SRC;PIK3R1;STAT3;STAT5A;TP53;GSK3B;RAF1;PRKCA;MAPK1;MAPK3;MAPK8;MAP2K1;TGFA;EGF;EGFR;EP300;ERBB2;ERBB3;INS;NRG1;HBEGF;VEGFA</t>
  </si>
  <si>
    <t>AGER;FOS;JUN;SMO;AKT1;MAP2K4;IL1B;ACVRL1;MAPK14;MAP3K7;GLI1;CTNNB1;GLI3;SPP1;KRAS;PTCH1;TGFBR2;GSK3B;TRAF2;MMP1;RAC1;RAF1;SMAD1;SMAD2;SMAD3;SMAD5;MAPK1;MAPK3;MAPK8;MAP2K1;MAP2K6;TGFB2;WNT3A;TNF;MAP3K1;TNFRSF1A;TNFRSF1B;RUNX2;NFKBIA;EPAS1;TGFBR1;VEGFA</t>
  </si>
  <si>
    <t>HMGA2;TGFBR2;GSK3B;SERPINE1;FGF1;FGF2;FGF4;FGF8;ZEB2;FOXC1;MMP2;BMP2;MMP9;BMP4;BMP7;BMPR1A;BMPR1B;JAG1;FN1;DLL3;PDGFRA;JAK2;SMO;AKT1;AKT2;SMAD1;SMAD2;SMAD3;SMAD4;SMAD5;IGF1;CDH2;IGF1R;TGFB1;TGFB2;RBPJ;TWIST1;IL6;IL6R;IL6ST;EGF;EGFR;PRRX1;LEF1;TGFB3;TCF4;TNC;DLL4;GLI1;CTNNB1;GLI2;ERBB2;ID1;ID2;NOTCH1;NOTCH2;TGFBR1;HIF1A;DSP;VCL;HBEGF;COL3A1;VIM;SRC;PIK3R1;STAT3;APC;SHH</t>
  </si>
  <si>
    <t>FGF7;AGER;JAK2;JUN;AKT1;CXCR4;NR4A2;IL6;IL6R;IL6ST;CXCL8;CXCR2;LGALS3;CSF2;MAP3K7;SRC;KRAS;STAT1;STAT3;MIF;BMP2;MMP9;RAF1;MAPK1;MAPK3;MAP2K1;TGFA;TLR2;TLR3;TLR4;EGF;EGFR;NFKBIA;RXRA;ERBB3;CD44;RARB;HMGB1;VEGFA;KLF4</t>
  </si>
  <si>
    <t>FGF2;NCOA3;FOXO1;FOXO3;FOS;JAK2;SMARCA4;JUN;SMARCC2;AKT1;ESR1;IGF1;IGF1R;IGF2;EZH2;CDK6;MAP2K4;CREB1;CREBBP;LEF1;NCOA1;TCF4;CTNNB1;KDR;PGR;MTOR;SRC;PIK3R1;KRAS;STAT3;STAT5A;APC;TP53;GSK3B;MAPK1;MAPK3;MAPK8;MAP2K1;TGFA;EGF;EGFR;EP300;ERBB2;ERBB3;INS;NRG1;HBEGF;VEGFA</t>
  </si>
  <si>
    <t>FGF1;PAX3;FOXO3;JAG1;JAK2;AKT1;CXCR4;IGF1;CDH2;IGF1R;CXCL12;CDK6;CDKN1B;RBPJ;CXCL8;CXCR2;CREB1;CREBBP;LEF1;ADAM17;POU5F1;TCF4;CTNNB1;PGF;SOX10;KDR;MTOR;SRC;STAT1;PLAU;STAT3;PLCB3;TP53;GSK3B;MMP1;MMP2;MMP9;RAF1;GNAS;MAPK1;MAPK3;MAP2K1;TGFB1;WNT3A;MET;CAV1;EGF;EGFR;EPAS1;DLL4;MIR182;NODAL;ERBB2;CD44;HGF;HIF1A;VEGFA;VIM;WNT5A</t>
  </si>
  <si>
    <t>TGFBR2;FOS;JUN;JUND;AKT1;SMAD2;SMAD3;SMAD4;MAPK1;IGF1;MAPK3;IGF1R;IGF2;MAPK8;MAP2K1;TGFA;TGFB1;TGFB2;CDK6;CDKN1B;MEN1;EGF;HRAS;EGFR;LEF1;TGFB3;TCF4;CTNNB1;ERBB2;ERBB3;INS;TGFBR1;NRG1;SP1;MTOR;HBEGF;SRC;PIK3R1;KRAS</t>
  </si>
  <si>
    <t>FGF2;FGFR3;FOXO3;JAG1;FN1;FOS;JAK2;JUN;AKT1;CXCR4;PTPN11;IGF1;IGF1R;CXCL12;CDK6;CDKN1B;RBPJ;MAP2K4;IL6;IL6R;IL6ST;TNFSF11;ADAM17;MAP3K7;LTB;LTBR;KDR;MTOR;SRC;KRAS;STAT1;STAT3;TP53;TRAF2;RAF1;RIPK1;MAPK1;MAPK3;MAPK8;TNF;MAP3K1;TNFRSF1A;MET;EGFR;HES1;CCND3;RPS6KB1;NFKBIA;EP300;NOTCH1;HGF;HIF1A;HBEGF;VEGFA</t>
  </si>
  <si>
    <t>MMP2;MMP9;FN1;PDGFB;PDGFRA;FOS;JAK2;JUN;RAF1;PTPN11;MAPK1;MAPK3;MAP2K1;TGFA;TGFB1;TIMP1;IL1A;TLR4;IL6;CXCL8;TNF;EGF;EGFR;EGR1;MAP3K7;NFKBIA;EP300;ERBB2;TGFBR1;HIF1A;SRC;SRF;KLF6;PLAU;STAT3</t>
  </si>
  <si>
    <t>CXCL10;FOXO1;AGER;AHR;AKT1;IFNG;IL1A;IL1B;IL6;CXCL8;IL17A;GATA3;MAP3K7;PPARG;MTOR;CXCL1;RPTOR;SRC;KRAS;STAT1;STAT3;STK11;IL22;TBX21;RAF1;IL17F;SMAD3;RIPK2;MAPK1;MAP2K1;TGFB1;TLR4;TNF;MAP3K1;EGF;EGFR;NOD2;TGFBR1;HIF1A;RHEB;RORC</t>
  </si>
  <si>
    <t>FGF2;NCOA3;FOXO1;FOXO3;FOS;JAK2;SMARCA4;JUN;SMARCC2;AKT1;ESR1;IGF1;IGF1R;IGF2;EZH2;MAP2K4;CREB1;CREBBP;LEF1;NCOA1;TCF4;CTNNB1;PGR;MTOR;SRC;PIK3R1;KRAS;STAT3;STAT5A;APC;TP53;GSK3B;MAPK1;MAPK3;MAPK8;MAP2K1;TGFA;EGF;EGFR;EP300;ERBB2;ERBB3;INS;NRG1;HBEGF</t>
  </si>
  <si>
    <t>TP53;GSK3B;NCOA3;FOXO1;FOXO3;FOS;JAK2;JUN;AKT1;ESR1;MAPK1;MAPK3;MAPK8;MAP2K1;TGFA;MAP2K4;EGF;HRAS;EGFR;CREB1;CREBBP;LEF1;NCOA1;EP300;TCF4;CTNNB1;ERBB2;ERBB3;NRG1;MTOR;HBEGF;SRC;PIK3R1;KRAS;STAT3;STAT5A</t>
  </si>
  <si>
    <t>TP53;GSK3B;NCOA3;FOXO1;FOXO3;FOS;JAK2;SMARCA4;JUN;SMARCC2;AKT1;ESR1;CDC20;MAPK1;MAPK3;MAPK8;MAP2K1;TGFA;MAP2K4;EGF;HRAS;EGFR;CREB1;CREBBP;LEF1;LPAR3;NCOA1;EP300;TCF4;CTNNB1;ERBB2;ERBB3;NRG1;LPAR2;MTOR;HBEGF;SRC;PIK3R1;KRAS;STAT3;STAT5A</t>
  </si>
  <si>
    <t>TP53;GSK3B;FOXO1;FOXO3;FOS;JAK2;JUN;AKT1;PRKCA;MAPK1;IGF1;MAPK3;IGF1R;IGF2;MAPK8;MAP2K1;TGFA;MAP2K4;MET;EGF;HRAS;EGFR;CREB1;LEF1;TCF4;CTNNB1;ERBB2;ERBB3;INS;HGF;NRG1;KDR;MTOR;HBEGF;VEGFA;SRC;PIK3R1;KRAS;STAT3;STAT5A</t>
  </si>
  <si>
    <t>TGFBR2;TRAF2;MMP1;MMP2;MMP9;AGTR1;PDGFB;PDGFRA;FOS;JAK2;JUN;RAF1;SMAD2;SMAD3;CDC42;MAPK1;IGF1;MAPK3;IGF1R;MAPK8;MAP2K1;MAP2K6;TGFB1;PDGFC;TIMP1;MAP2K4;IL6;IL6R;IL6ST;TNF;MAP3K1;TNFRSF1A;HRAS;MAPK14;NFKBIA;TGFBR1;KDR;VEGFA;SRC;STAT1;EDN1;STAT3</t>
  </si>
  <si>
    <t>NCOA3;FN1;JAK2;AKT1;MIR23A;CXCR4;ETS1;IGF1;IGF1R;IGF2;IGFBP3;EZH2;CXCL12;CDKN1B;CEBPA;IL6;IL6R;IL6ST;AR;TGFB3;CTNNB1;SP1;SRC;STAT1;STAT3;STAT5A;GRP;TGFBR2;TP53;GSK3B;PTGS2;MMP2;MMP7;MMP9;RAF1;HDAC1;SMAD2;SMAD3;SMAD4;MAPK1;MAPK3;TGFB1;TGFB2;NCOA2;MAP3K1;MET;CAV1;EGF;EGFR;EGR1;EP300;MIR145;ERBB2;HGF;TGFBR1;HIF1A;HBEGF;VDR;VEGFA;GADD45G</t>
  </si>
  <si>
    <t>CXCL10;FOXO1;AGER;JAK2;AHR;AKT1;IFNG;IL1A;IL1B;IL4;IL6;IL6R;CXCL8;IL13;IL17A;GATA3;MAP3K7;PPARG;MTOR;RPTOR;SRC;KRAS;STAT1;STAT3;STK11;IL22;TRAF2;TBX21;RAC1;RAF1;RIPK1;IL17F;SMAD3;RIPK2;MAPK1;MAP2K1;TGFA;TGFB1;APLN;TLR4;CLEC7A;TNF;MAP3K1;TNFRSF1A;EGF;EGFR;NOD2;TGFBR1;HIF1A;VEGFA;RHEB;RORC</t>
  </si>
  <si>
    <t>PAK1;FN1;JAK2;AKT1;MIR21;ETS1;IFNG;IGF1;IGF1R;IGF2;CDX2;CEBPA;IL6;IL6R;IL6ST;CXCL8;LEF1;PPARD;PPARG;TGFB3;TCF4;CTNNB1;PGF;SOX9;SRC;STAT1;STAT3;APC;TGFBR2;TP53;PTGER1;PTGER4;GSK3B;PTGS2;MMP2;MMP7;MMP9;RAF1;SMAD2;SMAD3;SMAD4;GNAS;MAPK1;MAPK3;TGFA;TGFB1;TGFB2;MET;EGF;EGFR;NTN1;NFKBIA;ERBB2;NOS2;MIR195;HGF;TGFBR1;HIF1A;VEGFA</t>
  </si>
  <si>
    <t>TP53;GSK3B;NCOA3;FOXO1;FOXO3;JAG1;DLL3;FOS;JAK2;JUN;AKT1;ESR1;MAPK1;MAPK3;MAPK8;MAP2K1;TGFA;CDKN1B;MAP2K4;EGF;HRAS;EGFR;CREB1;CREBBP;HES1;LEF1;NCOA1;EP300;TCF4;DLL4;CTNNB1;ERBB2;ERBB3;NRG1;MTOR;HBEGF;SRC;PIK3R1;KRAS;STAT3;STAT5A</t>
  </si>
  <si>
    <t>TP53;GSK3B;BDNF;NCOA3;FOXO1;FOXO3;JAG1;DLL3;FOS;JAK2;JUN;AKT1;ESR1;NTRK2;MAPK1;MAPK3;MAPK8;MAP2K1;TGFA;CDKN1B;MAP2K4;EGF;HRAS;EGFR;CREB1;CREBBP;HES1;LEF1;LPAR3;NCOA1;EP300;TCF4;DLL4;CTNNB1;ERBB2;ERBB3;NRG1;LPAR2;KDR;MTOR;HBEGF;VEGFA;SRC;PIK3R1;KRAS;STAT3;STAT5A</t>
  </si>
  <si>
    <t>TP53;GSK3B;FOXO1;FOXO3;PDGFB;PDGFRA;FOS;JAK2;JUN;AKT1;SMAD2;SMAD3;SMAD4;MAPK1;IGF1;MAPK3;IGF1R;IGF2;MAPK8;MAP2K1;TGFA;TGFB1;PDGFC;MAP2K4;MET;EGF;HRAS;EGFR;LEF1;TCF4;CTNNB1;ERBB2;ERBB3;INS;HGF;TGFBR1;NRG1;SP1;KDR;MTOR;HBEGF;VEGFA;SRC;PDGFD;PIK3R1;KRAS;STAT3;STAT5A</t>
  </si>
  <si>
    <t>FOXO1;FOXO3;JAG1;FOS;JAK2;SMARCA4;JUN;AKT1;IGF1;IGF1R;IGF2;CDK6;CDKN1B;MAP2K4;CREB1;CREBBP;LEF1;ADAM17;TGFB3;TCF4;CTNNB1;SP1;KDR;MTOR;SRC;PIK3R1;KRAS;STAT3;STAT5A;APC;STK11;TGFBR2;TP53;GSK3B;SMAD2;SMAD3;SMAD4;MAPK1;MAPK3;MAPK8;MAP2K1;TGFA;TGFB1;TGFB2;MET;EGF;HRAS;EGFR;EP300;DLL4;ERBB2;ERBB3;INS;NOTCH1;HGF;TGFBR1;NRG1;HBEGF;VEGFA</t>
  </si>
  <si>
    <t>FOXO1;FOXO3;JAG1;PDGFB;PDGFRA;FOS;JAK2;JUN;AKT1;IGF1;IGF1R;IGF2;CDK6;CDKN1B;MAP2K4;CREB1;CREBBP;LEF1;ADAM17;TCF4;CTNNB1;SP1;KDR;MTOR;SRC;PDGFD;PIK3R1;KRAS;KLF6;STAT3;STAT5A;APC;TP53;GSK3B;SMAD2;SMAD3;SMAD4;MAPK1;MAPK3;MAPK8;MAP2K1;TGFA;TGFB1;PDGFC;MET;EGF;HRAS;EGFR;EP300;DLL4;ERBB2;ERBB3;INS;NOTCH1;HGF;TGFBR1;NRG1;HIF1A;HBEGF;VEGFA</t>
  </si>
  <si>
    <t>SERPINE1;FGF7;CXCL10;FOS;AHR;AKT1;CD274;MIR21;IFNG;IGF2;CXCL11;IL1B;IL2;IL6;CXCL8;CXCR2;IL17A;LEP;GATA3;CRP;PPARD;PPARG;KDR;CXCL1;SPP1;STAT1;STAT3;NAMPT;IL22;MIF;MMP1;MMP9;DEFB103B;HDAC1;CTSS;IL17F;TNFSF12;ITLN1;NFKBIZ;MAPK1;MAPK3;TGFA;TGFB1;TLR2;TNF;ACE;CAT;CAV1;EGFR;NGF;NOS2;TGFBR1;DPP4;HBEGF;VDR;VEGFA;VIP;HMOX1;IL36G;CALCA;WNT5A;IL23R;CAMP;IL17C;ADIPOQ</t>
  </si>
  <si>
    <t>SERPINE1;PAK1;FGF2;FOXO1;FOXO3;FOS;JUN;AKT1;AKT2;NPPA;ESR1;SCD;CDC42;IGF1;IGF1R;NTS;IGFBP3;F3;CDKN1B;CEBPA;CEBPB;IL2;IL4;SGK1;IL6;IL13;APP;LDLR;LEP;GATA2;AR;MAPK14;IRS2;PPARA;PPARG;CCN2;SP1;PGR;SRC;SREBF1;SRF;NR1H3;NOX4;PLAU;TGFBR2;GSK3B;MMP1;SOCS3;MMP9;RAC1;RAF1;GNRH1;MAPK1;MAPK3;MAP2K1;MAP2K6;TGFA;MEF2A;MAP3K1;NR3C1;RUNX2;EGFR;EGR1;HES1;CCND3;EPO;NOS2;INS;NOTCH1;HGF;HIF1A;HBEGF;VEGFA;HMOX1;FOXA2;PPARGC1A;EDN1;MYOD1;ADIPOQ</t>
  </si>
  <si>
    <t>NCOA3;FOXO1;FOXO3;JAG1;PDGFB;PDGFRA;FOS;JAK2;SMARCA4;JUN;SMARCC2;AKT1;ESR1;CDC20;NTRK2;IGF1;IGF1R;IGF2;CDKN1B;MAP2K4;CREB1;CREBBP;LEF1;NCOA1;TCF4;CTNNB1;SP1;KDR;MTOR;SRC;PDGFD;PIK3R1;KRAS;STAT3;STAT5A;APC;TP53;GSK3B;BDNF;DLL3;SMAD2;SMAD3;SMAD4;MAPK1;MAPK3;MAPK8;MAP2K1;TGFA;TGFB1;PDGFC;MET;EGF;HRAS;EGFR;HES1;LPAR3;EP300;DLL4;ERBB2;ERBB3;INS;HGF;TGFBR1;NRG1;HIF1A;LPAR2;HBEGF;VEGFA;WNT7A</t>
  </si>
  <si>
    <t>receptor signaling/all collection</t>
  </si>
  <si>
    <t>oncogenic/all collection</t>
  </si>
  <si>
    <t>of Entities</t>
  </si>
  <si>
    <t>pvalue</t>
  </si>
  <si>
    <t>pathway</t>
  </si>
  <si>
    <t>pathway rank</t>
  </si>
  <si>
    <t>percent overap2</t>
  </si>
  <si>
    <t>GPCR Ligands Expression Biomarkers</t>
  </si>
  <si>
    <t>growth factors Signaling in Hepatocellular Carcinoma</t>
  </si>
  <si>
    <t>growth factors Signaling in Pancreatic Neoplasms</t>
  </si>
  <si>
    <t>growth factors Signaling in Neuroblastoma</t>
  </si>
  <si>
    <t>TGFB/BMP</t>
  </si>
  <si>
    <t>mixed=&gt;mixed</t>
  </si>
  <si>
    <t>TGFB Expression Biomarkers</t>
  </si>
  <si>
    <t>BMP Expression Biomarkers</t>
  </si>
  <si>
    <t>mixed cancer signaling</t>
  </si>
  <si>
    <t>mixed non-cancer signalings</t>
  </si>
  <si>
    <t>mixed signaling (biological process)</t>
  </si>
  <si>
    <t>Hallmarks of Cancer (10): Tumor-Promoting Inflammation</t>
  </si>
  <si>
    <t>Does pathway describe receptor signaling or process?</t>
  </si>
  <si>
    <t>cell process related category</t>
  </si>
  <si>
    <t>receptor related category</t>
  </si>
  <si>
    <t>NFKB</t>
  </si>
  <si>
    <t>HIF1A</t>
  </si>
  <si>
    <t>mixed growth factors</t>
  </si>
  <si>
    <t>Hippo/YAP</t>
  </si>
  <si>
    <t>histones</t>
  </si>
  <si>
    <t>JUN-FOS</t>
  </si>
  <si>
    <t>CREB1/SP1</t>
  </si>
  <si>
    <t>PPARG</t>
  </si>
  <si>
    <t>mTOR</t>
  </si>
  <si>
    <t>SHH</t>
  </si>
  <si>
    <t>WNT</t>
  </si>
  <si>
    <t>growth factors</t>
  </si>
  <si>
    <t>cytokines</t>
  </si>
  <si>
    <t>mixed triggers</t>
  </si>
  <si>
    <t>other</t>
  </si>
  <si>
    <t>category (for infographics)</t>
  </si>
  <si>
    <t>Interleukins Expression Biomarkers</t>
  </si>
  <si>
    <t>paway rank percentile</t>
  </si>
  <si>
    <t>TP53</t>
  </si>
  <si>
    <t>SP1</t>
  </si>
  <si>
    <t>STATs</t>
  </si>
  <si>
    <t>mixed</t>
  </si>
  <si>
    <t>STATs/NFkB</t>
  </si>
  <si>
    <t>STATs/JUN-FOS</t>
  </si>
  <si>
    <t>STATs/CREB1</t>
  </si>
  <si>
    <t>MTOR</t>
  </si>
  <si>
    <t>JUN-FOS/CREB1</t>
  </si>
  <si>
    <t>RAC</t>
  </si>
  <si>
    <t>GLIs</t>
  </si>
  <si>
    <t>CREB1</t>
  </si>
  <si>
    <t>EP300</t>
  </si>
  <si>
    <t>JUN-FOS/HIF1</t>
  </si>
  <si>
    <t>JUN-FOS/SP1</t>
  </si>
  <si>
    <t>JUN-FOS/TP53</t>
  </si>
  <si>
    <t>major transcription factors</t>
  </si>
  <si>
    <t>CTNBB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</si>
</sst>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al" xfId="0" builtinId="0"/>
    <cellStyle name="Normal 2" xfId="1" xr:uid="{DDB196F9-D25B-4A5E-BCB7-4585184DBC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workbookViewId="0">
      <selection activeCell="B4" sqref="B4"/>
    </sheetView>
  </sheetViews>
  <sheetFormatPr defaultRowHeight="14.5" x14ac:dyDescent="0.35"/>
  <cols>
    <col min="1" max="1" width="28.36328125" customWidth="1"/>
    <col min="2" max="2" width="34.36328125" customWidth="1"/>
  </cols>
  <sheetData>
    <row r="1" spans="1:10" ht="43.5" x14ac:dyDescent="0.35">
      <c r="A1" s="1" t="s">
        <v>453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35">
      <c r="B2" t="s">
        <v>234</v>
      </c>
      <c r="C2" t="s">
        <v>235</v>
      </c>
      <c r="D2">
        <v>4151</v>
      </c>
      <c r="E2">
        <v>492</v>
      </c>
      <c r="F2">
        <v>11</v>
      </c>
      <c r="G2" t="s">
        <v>236</v>
      </c>
      <c r="H2">
        <v>1.1646866278412775E-127</v>
      </c>
      <c r="I2">
        <v>0.10740013097576949</v>
      </c>
      <c r="J2" t="s">
        <v>235</v>
      </c>
    </row>
    <row r="3" spans="1:10" x14ac:dyDescent="0.35">
      <c r="B3" t="s">
        <v>237</v>
      </c>
      <c r="C3" t="s">
        <v>238</v>
      </c>
      <c r="D3">
        <v>7848</v>
      </c>
      <c r="E3">
        <v>650</v>
      </c>
      <c r="F3">
        <v>8</v>
      </c>
      <c r="G3" t="s">
        <v>239</v>
      </c>
      <c r="H3">
        <v>4.3286512532068327E-108</v>
      </c>
      <c r="I3">
        <v>8.0049261083743842E-2</v>
      </c>
      <c r="J3" t="s">
        <v>235</v>
      </c>
    </row>
    <row r="4" spans="1:10" x14ac:dyDescent="0.35">
      <c r="B4" t="s">
        <v>240</v>
      </c>
      <c r="C4" t="s">
        <v>241</v>
      </c>
      <c r="D4">
        <v>1114</v>
      </c>
      <c r="E4">
        <v>240</v>
      </c>
      <c r="F4">
        <v>21</v>
      </c>
      <c r="G4" t="s">
        <v>242</v>
      </c>
      <c r="H4">
        <v>1.3563748659091185E-106</v>
      </c>
      <c r="I4">
        <v>0.133630289532294</v>
      </c>
      <c r="J4" t="s">
        <v>235</v>
      </c>
    </row>
    <row r="5" spans="1:10" x14ac:dyDescent="0.35">
      <c r="B5" t="s">
        <v>243</v>
      </c>
      <c r="C5" t="s">
        <v>237</v>
      </c>
      <c r="D5">
        <v>2254</v>
      </c>
      <c r="E5">
        <v>334</v>
      </c>
      <c r="F5">
        <v>14</v>
      </c>
      <c r="G5" t="s">
        <v>244</v>
      </c>
      <c r="H5">
        <v>5.6652831091493344E-104</v>
      </c>
      <c r="I5">
        <v>0.1175228712174525</v>
      </c>
      <c r="J5" t="s">
        <v>235</v>
      </c>
    </row>
    <row r="6" spans="1:10" x14ac:dyDescent="0.35">
      <c r="B6" t="s">
        <v>245</v>
      </c>
      <c r="C6" t="s">
        <v>246</v>
      </c>
      <c r="D6">
        <v>1265</v>
      </c>
      <c r="E6">
        <v>245</v>
      </c>
      <c r="F6">
        <v>19</v>
      </c>
      <c r="G6" t="s">
        <v>247</v>
      </c>
      <c r="H6">
        <v>3.3523726112883718E-98</v>
      </c>
      <c r="I6">
        <v>0.12615859938208032</v>
      </c>
      <c r="J6" t="s">
        <v>235</v>
      </c>
    </row>
    <row r="7" spans="1:10" x14ac:dyDescent="0.35">
      <c r="B7" t="s">
        <v>248</v>
      </c>
      <c r="C7" t="s">
        <v>249</v>
      </c>
      <c r="D7">
        <v>1261</v>
      </c>
      <c r="E7">
        <v>244</v>
      </c>
      <c r="F7">
        <v>19</v>
      </c>
      <c r="G7" t="s">
        <v>250</v>
      </c>
      <c r="H7">
        <v>1.1503168902868965E-97</v>
      </c>
      <c r="I7">
        <v>0.12583806085611141</v>
      </c>
      <c r="J7" t="s">
        <v>235</v>
      </c>
    </row>
    <row r="8" spans="1:10" x14ac:dyDescent="0.35">
      <c r="B8" t="s">
        <v>251</v>
      </c>
      <c r="C8" t="s">
        <v>248</v>
      </c>
      <c r="D8">
        <v>851</v>
      </c>
      <c r="E8">
        <v>200</v>
      </c>
      <c r="F8">
        <v>23</v>
      </c>
      <c r="G8" t="s">
        <v>252</v>
      </c>
      <c r="H8">
        <v>7.5620943080798149E-95</v>
      </c>
      <c r="I8">
        <v>0.12714558169103624</v>
      </c>
      <c r="J8" t="s">
        <v>235</v>
      </c>
    </row>
    <row r="9" spans="1:10" x14ac:dyDescent="0.35">
      <c r="B9" t="s">
        <v>253</v>
      </c>
      <c r="C9" t="s">
        <v>254</v>
      </c>
      <c r="D9">
        <v>1304</v>
      </c>
      <c r="E9">
        <v>244</v>
      </c>
      <c r="F9">
        <v>18</v>
      </c>
      <c r="G9" t="s">
        <v>250</v>
      </c>
      <c r="H9">
        <v>2.4036795165541038E-94</v>
      </c>
      <c r="I9">
        <v>0.12310797174571141</v>
      </c>
      <c r="J9" t="s">
        <v>235</v>
      </c>
    </row>
    <row r="10" spans="1:10" x14ac:dyDescent="0.35">
      <c r="B10" t="s">
        <v>255</v>
      </c>
      <c r="C10" t="s">
        <v>248</v>
      </c>
      <c r="D10">
        <v>1083</v>
      </c>
      <c r="E10">
        <v>221</v>
      </c>
      <c r="F10">
        <v>20</v>
      </c>
      <c r="G10" t="s">
        <v>256</v>
      </c>
      <c r="H10">
        <v>2.0534231460578852E-92</v>
      </c>
      <c r="I10">
        <v>0.12387892376681614</v>
      </c>
      <c r="J10" t="s">
        <v>235</v>
      </c>
    </row>
    <row r="11" spans="1:10" x14ac:dyDescent="0.35">
      <c r="B11" t="s">
        <v>257</v>
      </c>
      <c r="C11" t="s">
        <v>258</v>
      </c>
      <c r="D11">
        <v>1416</v>
      </c>
      <c r="E11">
        <v>251</v>
      </c>
      <c r="F11">
        <v>17</v>
      </c>
      <c r="G11" t="s">
        <v>259</v>
      </c>
      <c r="H11">
        <v>6.4645039767249696E-92</v>
      </c>
      <c r="I11">
        <v>0.12026832774317202</v>
      </c>
      <c r="J11" t="s">
        <v>235</v>
      </c>
    </row>
    <row r="12" spans="1:10" x14ac:dyDescent="0.35">
      <c r="B12" t="s">
        <v>260</v>
      </c>
      <c r="C12" t="s">
        <v>261</v>
      </c>
      <c r="D12">
        <v>814</v>
      </c>
      <c r="E12">
        <v>191</v>
      </c>
      <c r="F12">
        <v>23</v>
      </c>
      <c r="G12" t="s">
        <v>262</v>
      </c>
      <c r="H12">
        <v>3.5975306577594072E-90</v>
      </c>
      <c r="I12">
        <v>0.12362459546925567</v>
      </c>
      <c r="J12" t="s">
        <v>235</v>
      </c>
    </row>
    <row r="13" spans="1:10" x14ac:dyDescent="0.35">
      <c r="B13" t="s">
        <v>263</v>
      </c>
      <c r="C13" t="s">
        <v>258</v>
      </c>
      <c r="D13">
        <v>1643</v>
      </c>
      <c r="E13">
        <v>267</v>
      </c>
      <c r="F13">
        <v>16</v>
      </c>
      <c r="G13" t="s">
        <v>264</v>
      </c>
      <c r="H13">
        <v>2.0875365295152982E-89</v>
      </c>
      <c r="I13">
        <v>0.11618798955613577</v>
      </c>
      <c r="J13" t="s">
        <v>235</v>
      </c>
    </row>
    <row r="14" spans="1:10" x14ac:dyDescent="0.35">
      <c r="B14" t="s">
        <v>265</v>
      </c>
      <c r="C14" t="s">
        <v>266</v>
      </c>
      <c r="D14">
        <v>535</v>
      </c>
      <c r="E14">
        <v>156</v>
      </c>
      <c r="F14">
        <v>29</v>
      </c>
      <c r="G14" t="s">
        <v>267</v>
      </c>
      <c r="H14">
        <v>7.2357006220701642E-88</v>
      </c>
      <c r="I14">
        <v>0.11990776325903152</v>
      </c>
      <c r="J14" t="s">
        <v>235</v>
      </c>
    </row>
    <row r="15" spans="1:10" x14ac:dyDescent="0.35">
      <c r="B15" t="s">
        <v>268</v>
      </c>
      <c r="C15" t="s">
        <v>241</v>
      </c>
      <c r="D15">
        <v>538</v>
      </c>
      <c r="E15">
        <v>156</v>
      </c>
      <c r="F15">
        <v>28</v>
      </c>
      <c r="G15" t="s">
        <v>267</v>
      </c>
      <c r="H15">
        <v>1.816752620571033E-87</v>
      </c>
      <c r="I15">
        <v>0.1196319018404908</v>
      </c>
      <c r="J15" t="s">
        <v>235</v>
      </c>
    </row>
    <row r="16" spans="1:10" x14ac:dyDescent="0.35">
      <c r="B16" t="s">
        <v>241</v>
      </c>
      <c r="C16" t="s">
        <v>269</v>
      </c>
      <c r="D16">
        <v>1466</v>
      </c>
      <c r="E16">
        <v>248</v>
      </c>
      <c r="F16">
        <v>16</v>
      </c>
      <c r="G16" t="s">
        <v>270</v>
      </c>
      <c r="H16">
        <v>3.9182997190157753E-86</v>
      </c>
      <c r="I16">
        <v>0.11588785046728972</v>
      </c>
      <c r="J16" t="s">
        <v>235</v>
      </c>
    </row>
    <row r="17" spans="2:10" x14ac:dyDescent="0.35">
      <c r="B17" t="s">
        <v>271</v>
      </c>
      <c r="C17" t="s">
        <v>237</v>
      </c>
      <c r="D17">
        <v>821</v>
      </c>
      <c r="E17">
        <v>181</v>
      </c>
      <c r="F17">
        <v>22</v>
      </c>
      <c r="G17" t="s">
        <v>272</v>
      </c>
      <c r="H17">
        <v>2.2209188266085257E-80</v>
      </c>
      <c r="I17">
        <v>0.11587708066581306</v>
      </c>
      <c r="J17" t="s">
        <v>235</v>
      </c>
    </row>
    <row r="18" spans="2:10" x14ac:dyDescent="0.35">
      <c r="B18" t="s">
        <v>269</v>
      </c>
      <c r="C18" t="s">
        <v>234</v>
      </c>
      <c r="D18">
        <v>1936</v>
      </c>
      <c r="E18">
        <v>276</v>
      </c>
      <c r="F18">
        <v>14</v>
      </c>
      <c r="G18" t="s">
        <v>273</v>
      </c>
      <c r="H18">
        <v>3.6542117077717362E-79</v>
      </c>
      <c r="I18">
        <v>0.10689388071262587</v>
      </c>
      <c r="J18" t="s">
        <v>235</v>
      </c>
    </row>
    <row r="19" spans="2:10" x14ac:dyDescent="0.35">
      <c r="B19" t="s">
        <v>274</v>
      </c>
      <c r="C19" t="s">
        <v>275</v>
      </c>
      <c r="D19">
        <v>617</v>
      </c>
      <c r="E19">
        <v>148</v>
      </c>
      <c r="F19">
        <v>23</v>
      </c>
      <c r="G19" t="s">
        <v>276</v>
      </c>
      <c r="H19">
        <v>2.2172588195055248E-70</v>
      </c>
      <c r="I19">
        <v>0.10639827462257369</v>
      </c>
      <c r="J19" t="s">
        <v>235</v>
      </c>
    </row>
    <row r="20" spans="2:10" x14ac:dyDescent="0.35">
      <c r="B20" t="s">
        <v>277</v>
      </c>
      <c r="C20" t="s">
        <v>278</v>
      </c>
      <c r="D20">
        <v>622</v>
      </c>
      <c r="E20">
        <v>148</v>
      </c>
      <c r="F20">
        <v>23</v>
      </c>
      <c r="G20" t="s">
        <v>276</v>
      </c>
      <c r="H20">
        <v>7.2113647932839951E-70</v>
      </c>
      <c r="I20">
        <v>0.10601719197707736</v>
      </c>
      <c r="J20" t="s">
        <v>235</v>
      </c>
    </row>
    <row r="21" spans="2:10" x14ac:dyDescent="0.35">
      <c r="B21" t="s">
        <v>278</v>
      </c>
      <c r="C21" t="s">
        <v>234</v>
      </c>
      <c r="D21">
        <v>683</v>
      </c>
      <c r="E21">
        <v>151</v>
      </c>
      <c r="F21">
        <v>22</v>
      </c>
      <c r="G21" t="s">
        <v>279</v>
      </c>
      <c r="H21">
        <v>1.2148490627205643E-66</v>
      </c>
      <c r="I21">
        <v>0.10385144429160935</v>
      </c>
      <c r="J21" t="s">
        <v>235</v>
      </c>
    </row>
    <row r="22" spans="2:10" x14ac:dyDescent="0.35">
      <c r="B22" t="s">
        <v>238</v>
      </c>
      <c r="C22" t="s">
        <v>235</v>
      </c>
      <c r="D22">
        <v>15584</v>
      </c>
      <c r="E22">
        <v>846</v>
      </c>
      <c r="F22">
        <v>5</v>
      </c>
      <c r="G22" t="s">
        <v>280</v>
      </c>
      <c r="H22">
        <v>3.36970526294802E-64</v>
      </c>
      <c r="I22">
        <v>5.4022988505747126E-2</v>
      </c>
      <c r="J22" t="s">
        <v>235</v>
      </c>
    </row>
    <row r="23" spans="2:10" x14ac:dyDescent="0.35">
      <c r="B23" t="s">
        <v>258</v>
      </c>
      <c r="C23" t="s">
        <v>246</v>
      </c>
      <c r="D23">
        <v>2899</v>
      </c>
      <c r="E23">
        <v>304</v>
      </c>
      <c r="F23">
        <v>10</v>
      </c>
      <c r="G23" t="s">
        <v>281</v>
      </c>
      <c r="H23">
        <v>5.1839053793350905E-56</v>
      </c>
      <c r="I23">
        <v>8.6437304520898497E-2</v>
      </c>
      <c r="J23" t="s">
        <v>235</v>
      </c>
    </row>
    <row r="24" spans="2:10" x14ac:dyDescent="0.35">
      <c r="B24" t="s">
        <v>282</v>
      </c>
      <c r="C24" t="s">
        <v>271</v>
      </c>
      <c r="D24">
        <v>440</v>
      </c>
      <c r="E24">
        <v>108</v>
      </c>
      <c r="F24">
        <v>24</v>
      </c>
      <c r="G24" t="s">
        <v>283</v>
      </c>
      <c r="H24">
        <v>4.6214128896483722E-52</v>
      </c>
      <c r="I24">
        <v>8.6124401913875603E-2</v>
      </c>
      <c r="J24" t="s">
        <v>235</v>
      </c>
    </row>
    <row r="25" spans="2:10" x14ac:dyDescent="0.35">
      <c r="B25" t="s">
        <v>284</v>
      </c>
      <c r="C25" t="s">
        <v>238</v>
      </c>
      <c r="D25">
        <v>748</v>
      </c>
      <c r="E25">
        <v>139</v>
      </c>
      <c r="F25">
        <v>18</v>
      </c>
      <c r="G25" t="s">
        <v>285</v>
      </c>
      <c r="H25">
        <v>2.1469000568534693E-51</v>
      </c>
      <c r="I25">
        <v>9.0790333115610716E-2</v>
      </c>
      <c r="J25" t="s">
        <v>235</v>
      </c>
    </row>
    <row r="26" spans="2:10" x14ac:dyDescent="0.35">
      <c r="B26" t="s">
        <v>286</v>
      </c>
      <c r="C26" t="s">
        <v>282</v>
      </c>
      <c r="D26">
        <v>334</v>
      </c>
      <c r="E26">
        <v>88</v>
      </c>
      <c r="F26">
        <v>26</v>
      </c>
      <c r="G26" t="s">
        <v>287</v>
      </c>
      <c r="H26">
        <v>4.1243896663326437E-45</v>
      </c>
      <c r="I26">
        <v>7.5342465753424653E-2</v>
      </c>
      <c r="J26" t="s">
        <v>235</v>
      </c>
    </row>
    <row r="27" spans="2:10" x14ac:dyDescent="0.35">
      <c r="B27" t="s">
        <v>288</v>
      </c>
      <c r="C27" t="s">
        <v>274</v>
      </c>
      <c r="D27">
        <v>181</v>
      </c>
      <c r="E27">
        <v>67</v>
      </c>
      <c r="F27">
        <v>37</v>
      </c>
      <c r="G27" t="s">
        <v>289</v>
      </c>
      <c r="H27">
        <v>4.6112781949087875E-45</v>
      </c>
      <c r="I27">
        <v>6.4671814671814667E-2</v>
      </c>
      <c r="J27" t="s">
        <v>235</v>
      </c>
    </row>
    <row r="28" spans="2:10" x14ac:dyDescent="0.35">
      <c r="B28" t="s">
        <v>290</v>
      </c>
      <c r="C28" t="s">
        <v>238</v>
      </c>
      <c r="D28">
        <v>1700</v>
      </c>
      <c r="E28">
        <v>203</v>
      </c>
      <c r="F28">
        <v>11</v>
      </c>
      <c r="G28" t="s">
        <v>291</v>
      </c>
      <c r="H28">
        <v>9.861215516482908E-44</v>
      </c>
      <c r="I28">
        <v>8.391897478296817E-2</v>
      </c>
      <c r="J28" t="s">
        <v>235</v>
      </c>
    </row>
    <row r="29" spans="2:10" x14ac:dyDescent="0.35">
      <c r="B29" t="s">
        <v>292</v>
      </c>
      <c r="C29" t="s">
        <v>243</v>
      </c>
      <c r="D29">
        <v>215</v>
      </c>
      <c r="E29">
        <v>69</v>
      </c>
      <c r="F29">
        <v>32</v>
      </c>
      <c r="G29" t="s">
        <v>293</v>
      </c>
      <c r="H29">
        <v>1.1912848440185056E-41</v>
      </c>
      <c r="I29">
        <v>6.4606741573033713E-2</v>
      </c>
      <c r="J29" t="s">
        <v>235</v>
      </c>
    </row>
    <row r="30" spans="2:10" x14ac:dyDescent="0.35">
      <c r="B30" t="s">
        <v>294</v>
      </c>
      <c r="C30" t="s">
        <v>237</v>
      </c>
      <c r="D30">
        <v>2681</v>
      </c>
      <c r="E30">
        <v>260</v>
      </c>
      <c r="F30">
        <v>9</v>
      </c>
      <c r="G30" t="s">
        <v>295</v>
      </c>
      <c r="H30">
        <v>2.5628447686812844E-40</v>
      </c>
      <c r="I30">
        <v>7.7774454083158834E-2</v>
      </c>
      <c r="J30" t="s">
        <v>235</v>
      </c>
    </row>
    <row r="31" spans="2:10" x14ac:dyDescent="0.35">
      <c r="B31" t="s">
        <v>296</v>
      </c>
      <c r="C31" t="s">
        <v>274</v>
      </c>
      <c r="D31">
        <v>277</v>
      </c>
      <c r="E31">
        <v>75</v>
      </c>
      <c r="F31">
        <v>27</v>
      </c>
      <c r="G31" t="s">
        <v>297</v>
      </c>
      <c r="H31">
        <v>2.056573601921966E-39</v>
      </c>
      <c r="I31">
        <v>6.6725978647686826E-2</v>
      </c>
      <c r="J31" t="s">
        <v>235</v>
      </c>
    </row>
    <row r="32" spans="2:10" x14ac:dyDescent="0.35">
      <c r="B32" t="s">
        <v>298</v>
      </c>
      <c r="C32" t="s">
        <v>299</v>
      </c>
      <c r="D32">
        <v>50</v>
      </c>
      <c r="E32">
        <v>34</v>
      </c>
      <c r="F32">
        <v>68</v>
      </c>
      <c r="G32" t="s">
        <v>300</v>
      </c>
      <c r="H32">
        <v>3.2267601249916223E-35</v>
      </c>
      <c r="I32">
        <v>3.6247334754797439E-2</v>
      </c>
      <c r="J32" t="s">
        <v>235</v>
      </c>
    </row>
    <row r="33" spans="2:10" x14ac:dyDescent="0.35">
      <c r="B33" t="s">
        <v>301</v>
      </c>
      <c r="C33" t="s">
        <v>241</v>
      </c>
      <c r="D33">
        <v>50</v>
      </c>
      <c r="E33">
        <v>34</v>
      </c>
      <c r="F33">
        <v>68</v>
      </c>
      <c r="G33" t="s">
        <v>300</v>
      </c>
      <c r="H33">
        <v>3.2267601249916223E-35</v>
      </c>
      <c r="I33">
        <v>3.6247334754797439E-2</v>
      </c>
      <c r="J33" t="s">
        <v>235</v>
      </c>
    </row>
    <row r="34" spans="2:10" x14ac:dyDescent="0.35">
      <c r="B34" t="s">
        <v>302</v>
      </c>
      <c r="C34" t="s">
        <v>303</v>
      </c>
      <c r="D34">
        <v>58</v>
      </c>
      <c r="E34">
        <v>35</v>
      </c>
      <c r="F34">
        <v>60</v>
      </c>
      <c r="G34" t="s">
        <v>304</v>
      </c>
      <c r="H34">
        <v>1.7772487774230035E-33</v>
      </c>
      <c r="I34">
        <v>3.7037037037037035E-2</v>
      </c>
      <c r="J34" t="s">
        <v>235</v>
      </c>
    </row>
    <row r="35" spans="2:10" x14ac:dyDescent="0.35">
      <c r="B35" t="s">
        <v>305</v>
      </c>
      <c r="C35" t="s">
        <v>243</v>
      </c>
      <c r="D35">
        <v>384</v>
      </c>
      <c r="E35">
        <v>80</v>
      </c>
      <c r="F35">
        <v>20</v>
      </c>
      <c r="G35" t="s">
        <v>306</v>
      </c>
      <c r="H35">
        <v>3.8720015669904948E-33</v>
      </c>
      <c r="I35">
        <v>6.5252854812398037E-2</v>
      </c>
      <c r="J35" t="s">
        <v>235</v>
      </c>
    </row>
    <row r="36" spans="2:10" x14ac:dyDescent="0.35">
      <c r="B36" t="s">
        <v>307</v>
      </c>
      <c r="C36" t="s">
        <v>243</v>
      </c>
      <c r="D36">
        <v>158</v>
      </c>
      <c r="E36">
        <v>51</v>
      </c>
      <c r="F36">
        <v>32</v>
      </c>
      <c r="G36" t="s">
        <v>308</v>
      </c>
      <c r="H36">
        <v>3.5947465917580027E-31</v>
      </c>
      <c r="I36">
        <v>4.9562682215743441E-2</v>
      </c>
      <c r="J36" t="s">
        <v>235</v>
      </c>
    </row>
    <row r="37" spans="2:10" x14ac:dyDescent="0.35">
      <c r="B37" t="s">
        <v>309</v>
      </c>
      <c r="C37" t="s">
        <v>238</v>
      </c>
      <c r="D37">
        <v>7473</v>
      </c>
      <c r="E37">
        <v>479</v>
      </c>
      <c r="F37">
        <v>6</v>
      </c>
      <c r="G37" t="s">
        <v>310</v>
      </c>
      <c r="H37">
        <v>1.0217746243730453E-29</v>
      </c>
      <c r="I37">
        <v>6.0510358767054066E-2</v>
      </c>
      <c r="J37" t="s">
        <v>235</v>
      </c>
    </row>
    <row r="38" spans="2:10" x14ac:dyDescent="0.35">
      <c r="B38" t="s">
        <v>311</v>
      </c>
      <c r="C38" t="s">
        <v>312</v>
      </c>
      <c r="D38">
        <v>179</v>
      </c>
      <c r="E38">
        <v>52</v>
      </c>
      <c r="F38">
        <v>29</v>
      </c>
      <c r="G38" t="s">
        <v>313</v>
      </c>
      <c r="H38">
        <v>3.0499581137620185E-29</v>
      </c>
      <c r="I38">
        <v>4.9571020019065777E-2</v>
      </c>
      <c r="J38" t="s">
        <v>235</v>
      </c>
    </row>
    <row r="39" spans="2:10" x14ac:dyDescent="0.35">
      <c r="B39" t="s">
        <v>314</v>
      </c>
      <c r="C39" t="s">
        <v>311</v>
      </c>
      <c r="D39">
        <v>132</v>
      </c>
      <c r="E39">
        <v>45</v>
      </c>
      <c r="F39">
        <v>34</v>
      </c>
      <c r="G39" t="s">
        <v>315</v>
      </c>
      <c r="H39">
        <v>8.4135039133055555E-29</v>
      </c>
      <c r="I39">
        <v>4.4598612487611496E-2</v>
      </c>
      <c r="J39" t="s">
        <v>235</v>
      </c>
    </row>
    <row r="40" spans="2:10" x14ac:dyDescent="0.35">
      <c r="B40" t="s">
        <v>316</v>
      </c>
      <c r="C40" t="s">
        <v>238</v>
      </c>
      <c r="D40">
        <v>7359</v>
      </c>
      <c r="E40">
        <v>469</v>
      </c>
      <c r="F40">
        <v>6</v>
      </c>
      <c r="G40" t="s">
        <v>317</v>
      </c>
      <c r="H40">
        <v>4.2755586657169128E-28</v>
      </c>
      <c r="I40">
        <v>6.0035842293906808E-2</v>
      </c>
      <c r="J40" t="s">
        <v>235</v>
      </c>
    </row>
    <row r="41" spans="2:10" x14ac:dyDescent="0.35">
      <c r="B41" t="s">
        <v>246</v>
      </c>
      <c r="C41" t="s">
        <v>318</v>
      </c>
      <c r="D41">
        <v>5147</v>
      </c>
      <c r="E41">
        <v>357</v>
      </c>
      <c r="F41">
        <v>6</v>
      </c>
      <c r="G41" t="s">
        <v>319</v>
      </c>
      <c r="H41">
        <v>9.6684308353348176E-26</v>
      </c>
      <c r="I41">
        <v>6.25E-2</v>
      </c>
      <c r="J41" t="s">
        <v>235</v>
      </c>
    </row>
    <row r="42" spans="2:10" x14ac:dyDescent="0.35">
      <c r="B42" t="s">
        <v>320</v>
      </c>
      <c r="C42" t="s">
        <v>321</v>
      </c>
      <c r="D42">
        <v>295</v>
      </c>
      <c r="E42">
        <v>61</v>
      </c>
      <c r="F42">
        <v>20</v>
      </c>
      <c r="G42" t="s">
        <v>322</v>
      </c>
      <c r="H42">
        <v>2.7554670245270601E-25</v>
      </c>
      <c r="I42">
        <v>5.2768166089965395E-2</v>
      </c>
      <c r="J42" t="s">
        <v>235</v>
      </c>
    </row>
    <row r="43" spans="2:10" x14ac:dyDescent="0.35">
      <c r="B43" t="s">
        <v>323</v>
      </c>
      <c r="C43" t="s">
        <v>241</v>
      </c>
      <c r="D43">
        <v>296</v>
      </c>
      <c r="E43">
        <v>61</v>
      </c>
      <c r="F43">
        <v>20</v>
      </c>
      <c r="G43" t="s">
        <v>322</v>
      </c>
      <c r="H43">
        <v>3.3340792896904043E-25</v>
      </c>
      <c r="I43">
        <v>5.2722558340535866E-2</v>
      </c>
      <c r="J43" t="s">
        <v>235</v>
      </c>
    </row>
    <row r="44" spans="2:10" x14ac:dyDescent="0.35">
      <c r="B44" t="s">
        <v>324</v>
      </c>
      <c r="C44" t="s">
        <v>269</v>
      </c>
      <c r="D44">
        <v>659</v>
      </c>
      <c r="E44">
        <v>93</v>
      </c>
      <c r="F44">
        <v>14</v>
      </c>
      <c r="G44" t="s">
        <v>325</v>
      </c>
      <c r="H44">
        <v>7.8862545361569144E-25</v>
      </c>
      <c r="I44">
        <v>6.25E-2</v>
      </c>
      <c r="J44" t="s">
        <v>235</v>
      </c>
    </row>
    <row r="45" spans="2:10" x14ac:dyDescent="0.35">
      <c r="B45" t="s">
        <v>326</v>
      </c>
      <c r="C45" t="s">
        <v>237</v>
      </c>
      <c r="D45">
        <v>897</v>
      </c>
      <c r="E45">
        <v>111</v>
      </c>
      <c r="F45">
        <v>12</v>
      </c>
      <c r="G45" t="s">
        <v>327</v>
      </c>
      <c r="H45">
        <v>1.1611886171961461E-24</v>
      </c>
      <c r="I45">
        <v>6.4988290398126466E-2</v>
      </c>
      <c r="J45" t="s">
        <v>235</v>
      </c>
    </row>
    <row r="46" spans="2:10" x14ac:dyDescent="0.35">
      <c r="B46" t="s">
        <v>328</v>
      </c>
      <c r="C46" t="s">
        <v>294</v>
      </c>
      <c r="D46">
        <v>913</v>
      </c>
      <c r="E46">
        <v>112</v>
      </c>
      <c r="F46">
        <v>12</v>
      </c>
      <c r="G46" t="s">
        <v>329</v>
      </c>
      <c r="H46">
        <v>1.4510951648531402E-24</v>
      </c>
      <c r="I46">
        <v>6.5002901915264075E-2</v>
      </c>
      <c r="J46" t="s">
        <v>235</v>
      </c>
    </row>
    <row r="47" spans="2:10" x14ac:dyDescent="0.35">
      <c r="B47" t="s">
        <v>330</v>
      </c>
      <c r="C47" t="s">
        <v>328</v>
      </c>
      <c r="D47">
        <v>816</v>
      </c>
      <c r="E47">
        <v>103</v>
      </c>
      <c r="F47">
        <v>12</v>
      </c>
      <c r="G47" t="s">
        <v>331</v>
      </c>
      <c r="H47">
        <v>1.4241644342473106E-23</v>
      </c>
      <c r="I47">
        <v>6.2996941896024464E-2</v>
      </c>
      <c r="J47" t="s">
        <v>235</v>
      </c>
    </row>
    <row r="48" spans="2:10" x14ac:dyDescent="0.35">
      <c r="B48" t="s">
        <v>332</v>
      </c>
      <c r="C48" t="s">
        <v>243</v>
      </c>
      <c r="D48">
        <v>371</v>
      </c>
      <c r="E48">
        <v>64</v>
      </c>
      <c r="F48">
        <v>17</v>
      </c>
      <c r="G48" t="s">
        <v>333</v>
      </c>
      <c r="H48">
        <v>5.6099844462157086E-22</v>
      </c>
      <c r="I48">
        <v>5.2074857607811227E-2</v>
      </c>
      <c r="J48" t="s">
        <v>235</v>
      </c>
    </row>
    <row r="49" spans="2:10" x14ac:dyDescent="0.35">
      <c r="B49" t="s">
        <v>334</v>
      </c>
      <c r="C49" t="s">
        <v>311</v>
      </c>
      <c r="D49">
        <v>105</v>
      </c>
      <c r="E49">
        <v>34</v>
      </c>
      <c r="F49">
        <v>32</v>
      </c>
      <c r="G49" t="s">
        <v>335</v>
      </c>
      <c r="H49">
        <v>3.0263636570278988E-21</v>
      </c>
      <c r="I49">
        <v>3.4239677744209468E-2</v>
      </c>
      <c r="J49" t="s">
        <v>235</v>
      </c>
    </row>
    <row r="50" spans="2:10" x14ac:dyDescent="0.35">
      <c r="B50" t="s">
        <v>336</v>
      </c>
      <c r="C50" t="s">
        <v>324</v>
      </c>
      <c r="D50">
        <v>356</v>
      </c>
      <c r="E50">
        <v>60</v>
      </c>
      <c r="F50">
        <v>16</v>
      </c>
      <c r="G50" t="s">
        <v>337</v>
      </c>
      <c r="H50">
        <v>3.7705595737396048E-20</v>
      </c>
      <c r="I50">
        <v>4.9261083743842367E-2</v>
      </c>
      <c r="J50" t="s">
        <v>235</v>
      </c>
    </row>
    <row r="51" spans="2:10" x14ac:dyDescent="0.35">
      <c r="B51" t="s">
        <v>338</v>
      </c>
      <c r="C51" t="s">
        <v>271</v>
      </c>
      <c r="D51">
        <v>56</v>
      </c>
      <c r="E51">
        <v>24</v>
      </c>
      <c r="F51">
        <v>42</v>
      </c>
      <c r="G51" t="s">
        <v>339</v>
      </c>
      <c r="H51">
        <v>1.0625017212491932E-18</v>
      </c>
      <c r="I51">
        <v>2.5157232704402517E-2</v>
      </c>
      <c r="J51" t="s">
        <v>235</v>
      </c>
    </row>
    <row r="52" spans="2:10" x14ac:dyDescent="0.35">
      <c r="B52" t="s">
        <v>340</v>
      </c>
      <c r="C52" t="s">
        <v>274</v>
      </c>
      <c r="D52">
        <v>177</v>
      </c>
      <c r="E52">
        <v>40</v>
      </c>
      <c r="F52">
        <v>22</v>
      </c>
      <c r="G52" t="s">
        <v>341</v>
      </c>
      <c r="H52">
        <v>1.9269525050947529E-18</v>
      </c>
      <c r="I52">
        <v>3.7771482530689328E-2</v>
      </c>
      <c r="J52" t="s">
        <v>235</v>
      </c>
    </row>
    <row r="53" spans="2:10" x14ac:dyDescent="0.35">
      <c r="B53" t="s">
        <v>342</v>
      </c>
      <c r="C53" t="s">
        <v>237</v>
      </c>
      <c r="D53">
        <v>89</v>
      </c>
      <c r="E53">
        <v>28</v>
      </c>
      <c r="F53">
        <v>31</v>
      </c>
      <c r="G53" t="s">
        <v>343</v>
      </c>
      <c r="H53">
        <v>2.334512460943107E-17</v>
      </c>
      <c r="I53">
        <v>2.8484231943031537E-2</v>
      </c>
      <c r="J53" t="s">
        <v>235</v>
      </c>
    </row>
    <row r="54" spans="2:10" x14ac:dyDescent="0.35">
      <c r="B54" t="s">
        <v>344</v>
      </c>
      <c r="C54" t="s">
        <v>345</v>
      </c>
      <c r="D54">
        <v>121</v>
      </c>
      <c r="E54">
        <v>32</v>
      </c>
      <c r="F54">
        <v>26</v>
      </c>
      <c r="G54" t="s">
        <v>346</v>
      </c>
      <c r="H54">
        <v>3.7459109663761052E-17</v>
      </c>
      <c r="I54">
        <v>3.165182987141444E-2</v>
      </c>
      <c r="J54" t="s">
        <v>235</v>
      </c>
    </row>
    <row r="55" spans="2:10" x14ac:dyDescent="0.35">
      <c r="B55" t="s">
        <v>347</v>
      </c>
      <c r="C55" t="s">
        <v>311</v>
      </c>
      <c r="D55">
        <v>36</v>
      </c>
      <c r="E55">
        <v>18</v>
      </c>
      <c r="F55">
        <v>50</v>
      </c>
      <c r="G55" t="s">
        <v>348</v>
      </c>
      <c r="H55">
        <v>7.620400650072551E-16</v>
      </c>
      <c r="I55">
        <v>1.9148936170212766E-2</v>
      </c>
      <c r="J55" t="s">
        <v>235</v>
      </c>
    </row>
    <row r="56" spans="2:10" x14ac:dyDescent="0.35">
      <c r="B56" t="s">
        <v>349</v>
      </c>
      <c r="C56" t="s">
        <v>284</v>
      </c>
      <c r="D56">
        <v>73</v>
      </c>
      <c r="E56">
        <v>24</v>
      </c>
      <c r="F56">
        <v>32</v>
      </c>
      <c r="G56" t="s">
        <v>350</v>
      </c>
      <c r="H56">
        <v>1.4512887195681184E-15</v>
      </c>
      <c r="I56">
        <v>2.4716786817713696E-2</v>
      </c>
      <c r="J56" t="s">
        <v>235</v>
      </c>
    </row>
    <row r="57" spans="2:10" x14ac:dyDescent="0.35">
      <c r="B57" t="s">
        <v>351</v>
      </c>
      <c r="C57" t="s">
        <v>282</v>
      </c>
      <c r="D57">
        <v>103</v>
      </c>
      <c r="E57">
        <v>28</v>
      </c>
      <c r="F57">
        <v>27</v>
      </c>
      <c r="G57" t="s">
        <v>352</v>
      </c>
      <c r="H57">
        <v>1.6233600463603879E-15</v>
      </c>
      <c r="I57">
        <v>2.8084252758274825E-2</v>
      </c>
      <c r="J57" t="s">
        <v>235</v>
      </c>
    </row>
    <row r="58" spans="2:10" x14ac:dyDescent="0.35">
      <c r="B58" t="s">
        <v>353</v>
      </c>
      <c r="C58" t="s">
        <v>237</v>
      </c>
      <c r="D58">
        <v>1041</v>
      </c>
      <c r="E58">
        <v>102</v>
      </c>
      <c r="F58">
        <v>9</v>
      </c>
      <c r="G58" t="s">
        <v>354</v>
      </c>
      <c r="H58">
        <v>1.8569946682770743E-15</v>
      </c>
      <c r="I58">
        <v>5.4809242342826435E-2</v>
      </c>
      <c r="J58" t="s">
        <v>235</v>
      </c>
    </row>
    <row r="59" spans="2:10" x14ac:dyDescent="0.35">
      <c r="B59" t="s">
        <v>355</v>
      </c>
      <c r="C59" t="s">
        <v>292</v>
      </c>
      <c r="D59">
        <v>21</v>
      </c>
      <c r="E59">
        <v>14</v>
      </c>
      <c r="F59">
        <v>66</v>
      </c>
      <c r="G59" t="s">
        <v>356</v>
      </c>
      <c r="H59">
        <v>5.0006057821881414E-15</v>
      </c>
      <c r="I59">
        <v>1.5069967707212056E-2</v>
      </c>
      <c r="J59" t="s">
        <v>235</v>
      </c>
    </row>
    <row r="60" spans="2:10" x14ac:dyDescent="0.35">
      <c r="B60" t="s">
        <v>357</v>
      </c>
      <c r="C60" t="s">
        <v>237</v>
      </c>
      <c r="D60">
        <v>770</v>
      </c>
      <c r="E60">
        <v>83</v>
      </c>
      <c r="F60">
        <v>10</v>
      </c>
      <c r="G60" t="s">
        <v>358</v>
      </c>
      <c r="H60">
        <v>5.064434295701288E-15</v>
      </c>
      <c r="I60">
        <v>5.158483530142946E-2</v>
      </c>
      <c r="J60" t="s">
        <v>235</v>
      </c>
    </row>
    <row r="61" spans="2:10" x14ac:dyDescent="0.35">
      <c r="B61" t="s">
        <v>359</v>
      </c>
      <c r="C61" t="s">
        <v>360</v>
      </c>
      <c r="D61">
        <v>770</v>
      </c>
      <c r="E61">
        <v>83</v>
      </c>
      <c r="F61">
        <v>10</v>
      </c>
      <c r="G61" t="s">
        <v>358</v>
      </c>
      <c r="H61">
        <v>5.064434295701288E-15</v>
      </c>
      <c r="I61">
        <v>5.158483530142946E-2</v>
      </c>
      <c r="J61" t="s">
        <v>235</v>
      </c>
    </row>
    <row r="62" spans="2:10" x14ac:dyDescent="0.35">
      <c r="B62" t="s">
        <v>361</v>
      </c>
      <c r="C62" t="s">
        <v>362</v>
      </c>
      <c r="D62">
        <v>170</v>
      </c>
      <c r="E62">
        <v>35</v>
      </c>
      <c r="F62">
        <v>20</v>
      </c>
      <c r="G62" t="s">
        <v>363</v>
      </c>
      <c r="H62">
        <v>5.5866629514155504E-15</v>
      </c>
      <c r="I62">
        <v>3.3112582781456956E-2</v>
      </c>
      <c r="J62" t="s">
        <v>235</v>
      </c>
    </row>
    <row r="63" spans="2:10" x14ac:dyDescent="0.35">
      <c r="B63" t="s">
        <v>364</v>
      </c>
      <c r="C63" t="s">
        <v>237</v>
      </c>
      <c r="D63">
        <v>100</v>
      </c>
      <c r="E63">
        <v>27</v>
      </c>
      <c r="F63">
        <v>27</v>
      </c>
      <c r="G63" t="s">
        <v>365</v>
      </c>
      <c r="H63">
        <v>6.2552334067301186E-15</v>
      </c>
      <c r="I63">
        <v>2.7135678391959798E-2</v>
      </c>
      <c r="J63" t="s">
        <v>235</v>
      </c>
    </row>
    <row r="64" spans="2:10" x14ac:dyDescent="0.35">
      <c r="B64" t="s">
        <v>366</v>
      </c>
      <c r="C64" t="s">
        <v>282</v>
      </c>
      <c r="D64">
        <v>93</v>
      </c>
      <c r="E64">
        <v>26</v>
      </c>
      <c r="F64">
        <v>27</v>
      </c>
      <c r="G64" t="s">
        <v>367</v>
      </c>
      <c r="H64">
        <v>7.9324904258159784E-15</v>
      </c>
      <c r="I64">
        <v>2.6289180990899899E-2</v>
      </c>
      <c r="J64" t="s">
        <v>235</v>
      </c>
    </row>
    <row r="65" spans="2:10" x14ac:dyDescent="0.35">
      <c r="B65" t="s">
        <v>368</v>
      </c>
      <c r="C65" t="s">
        <v>260</v>
      </c>
      <c r="D65">
        <v>52</v>
      </c>
      <c r="E65">
        <v>20</v>
      </c>
      <c r="F65">
        <v>38</v>
      </c>
      <c r="G65" t="s">
        <v>369</v>
      </c>
      <c r="H65">
        <v>1.0406456540219574E-14</v>
      </c>
      <c r="I65">
        <v>2.0964360587002098E-2</v>
      </c>
      <c r="J65" t="s">
        <v>235</v>
      </c>
    </row>
    <row r="66" spans="2:10" x14ac:dyDescent="0.35">
      <c r="B66" t="s">
        <v>370</v>
      </c>
      <c r="C66" t="s">
        <v>294</v>
      </c>
      <c r="D66">
        <v>136</v>
      </c>
      <c r="E66">
        <v>31</v>
      </c>
      <c r="F66">
        <v>22</v>
      </c>
      <c r="G66" t="s">
        <v>371</v>
      </c>
      <c r="H66">
        <v>1.051590471015339E-14</v>
      </c>
      <c r="I66">
        <v>3.0185004868549171E-2</v>
      </c>
      <c r="J66" t="s">
        <v>235</v>
      </c>
    </row>
    <row r="67" spans="2:10" x14ac:dyDescent="0.35">
      <c r="B67" t="s">
        <v>372</v>
      </c>
      <c r="C67" t="s">
        <v>271</v>
      </c>
      <c r="D67">
        <v>65</v>
      </c>
      <c r="E67">
        <v>22</v>
      </c>
      <c r="F67">
        <v>33</v>
      </c>
      <c r="G67" t="s">
        <v>373</v>
      </c>
      <c r="H67">
        <v>1.1069577926949169E-14</v>
      </c>
      <c r="I67">
        <v>2.2797927461139896E-2</v>
      </c>
      <c r="J67" t="s">
        <v>235</v>
      </c>
    </row>
    <row r="68" spans="2:10" x14ac:dyDescent="0.35">
      <c r="B68" t="s">
        <v>374</v>
      </c>
      <c r="C68" t="s">
        <v>237</v>
      </c>
      <c r="D68">
        <v>152</v>
      </c>
      <c r="E68">
        <v>32</v>
      </c>
      <c r="F68">
        <v>21</v>
      </c>
      <c r="G68" t="s">
        <v>375</v>
      </c>
      <c r="H68">
        <v>4.2525699332261865E-14</v>
      </c>
      <c r="I68">
        <v>3.0710172744721688E-2</v>
      </c>
      <c r="J68" t="s">
        <v>235</v>
      </c>
    </row>
    <row r="69" spans="2:10" x14ac:dyDescent="0.35">
      <c r="B69" t="s">
        <v>376</v>
      </c>
      <c r="C69" t="s">
        <v>377</v>
      </c>
      <c r="D69">
        <v>278</v>
      </c>
      <c r="E69">
        <v>44</v>
      </c>
      <c r="F69">
        <v>15</v>
      </c>
      <c r="G69" t="s">
        <v>378</v>
      </c>
      <c r="H69">
        <v>4.3077742762527252E-14</v>
      </c>
      <c r="I69">
        <v>3.8062283737024222E-2</v>
      </c>
      <c r="J69" t="s">
        <v>235</v>
      </c>
    </row>
    <row r="70" spans="2:10" x14ac:dyDescent="0.35">
      <c r="B70" t="s">
        <v>379</v>
      </c>
      <c r="C70" t="s">
        <v>294</v>
      </c>
      <c r="D70">
        <v>33</v>
      </c>
      <c r="E70">
        <v>16</v>
      </c>
      <c r="F70">
        <v>48</v>
      </c>
      <c r="G70" t="s">
        <v>380</v>
      </c>
      <c r="H70">
        <v>5.8727072213844871E-14</v>
      </c>
      <c r="I70">
        <v>1.7039403620873271E-2</v>
      </c>
      <c r="J70" t="s">
        <v>235</v>
      </c>
    </row>
    <row r="71" spans="2:10" x14ac:dyDescent="0.35">
      <c r="B71" t="s">
        <v>381</v>
      </c>
      <c r="C71" t="s">
        <v>382</v>
      </c>
      <c r="D71">
        <v>24</v>
      </c>
      <c r="E71">
        <v>14</v>
      </c>
      <c r="F71">
        <v>58</v>
      </c>
      <c r="G71" t="s">
        <v>383</v>
      </c>
      <c r="H71">
        <v>7.4849884450012267E-14</v>
      </c>
      <c r="I71">
        <v>1.5021459227467811E-2</v>
      </c>
      <c r="J71" t="s">
        <v>235</v>
      </c>
    </row>
    <row r="72" spans="2:10" x14ac:dyDescent="0.35">
      <c r="B72" t="s">
        <v>384</v>
      </c>
      <c r="C72" t="s">
        <v>385</v>
      </c>
      <c r="D72">
        <v>934</v>
      </c>
      <c r="E72">
        <v>91</v>
      </c>
      <c r="F72">
        <v>9</v>
      </c>
      <c r="G72" t="s">
        <v>386</v>
      </c>
      <c r="H72">
        <v>9.879509446745227E-14</v>
      </c>
      <c r="I72">
        <v>5.1558073654390933E-2</v>
      </c>
      <c r="J72" t="s">
        <v>235</v>
      </c>
    </row>
    <row r="73" spans="2:10" x14ac:dyDescent="0.35">
      <c r="B73" t="s">
        <v>387</v>
      </c>
      <c r="C73" t="s">
        <v>338</v>
      </c>
      <c r="D73">
        <v>29</v>
      </c>
      <c r="E73">
        <v>15</v>
      </c>
      <c r="F73">
        <v>51</v>
      </c>
      <c r="G73" t="s">
        <v>388</v>
      </c>
      <c r="H73">
        <v>1.0545744854077317E-13</v>
      </c>
      <c r="I73">
        <v>1.6025641025641024E-2</v>
      </c>
      <c r="J73" t="s">
        <v>235</v>
      </c>
    </row>
    <row r="74" spans="2:10" x14ac:dyDescent="0.35">
      <c r="B74" t="s">
        <v>389</v>
      </c>
      <c r="C74" t="s">
        <v>390</v>
      </c>
      <c r="D74">
        <v>136</v>
      </c>
      <c r="E74">
        <v>28</v>
      </c>
      <c r="F74">
        <v>20</v>
      </c>
      <c r="G74" t="s">
        <v>391</v>
      </c>
      <c r="H74">
        <v>1.2307282246898183E-13</v>
      </c>
      <c r="I74">
        <v>2.7184466019417475E-2</v>
      </c>
      <c r="J74" t="s">
        <v>9</v>
      </c>
    </row>
    <row r="75" spans="2:10" x14ac:dyDescent="0.35">
      <c r="B75" t="s">
        <v>392</v>
      </c>
      <c r="C75" t="s">
        <v>294</v>
      </c>
      <c r="D75">
        <v>362</v>
      </c>
      <c r="E75">
        <v>50</v>
      </c>
      <c r="F75">
        <v>13</v>
      </c>
      <c r="G75" t="s">
        <v>393</v>
      </c>
      <c r="H75">
        <v>1.8676987582711475E-13</v>
      </c>
      <c r="I75">
        <v>4.0518638573743923E-2</v>
      </c>
      <c r="J75" t="s">
        <v>235</v>
      </c>
    </row>
    <row r="76" spans="2:10" x14ac:dyDescent="0.35">
      <c r="B76" t="s">
        <v>394</v>
      </c>
      <c r="C76" t="s">
        <v>395</v>
      </c>
      <c r="D76">
        <v>63</v>
      </c>
      <c r="E76">
        <v>20</v>
      </c>
      <c r="F76">
        <v>31</v>
      </c>
      <c r="G76" t="s">
        <v>396</v>
      </c>
      <c r="H76">
        <v>7.149643662752086E-13</v>
      </c>
      <c r="I76">
        <v>2.072538860103627E-2</v>
      </c>
      <c r="J76" t="s">
        <v>235</v>
      </c>
    </row>
    <row r="77" spans="2:10" x14ac:dyDescent="0.35">
      <c r="B77" t="s">
        <v>397</v>
      </c>
      <c r="C77" t="s">
        <v>392</v>
      </c>
      <c r="D77">
        <v>342</v>
      </c>
      <c r="E77">
        <v>47</v>
      </c>
      <c r="F77">
        <v>13</v>
      </c>
      <c r="G77" t="s">
        <v>398</v>
      </c>
      <c r="H77">
        <v>1.2075610794111383E-12</v>
      </c>
      <c r="I77">
        <v>3.8619556285949055E-2</v>
      </c>
      <c r="J77" t="s">
        <v>235</v>
      </c>
    </row>
    <row r="78" spans="2:10" x14ac:dyDescent="0.35">
      <c r="B78" t="s">
        <v>399</v>
      </c>
      <c r="C78" t="s">
        <v>400</v>
      </c>
      <c r="D78">
        <v>54</v>
      </c>
      <c r="E78">
        <v>18</v>
      </c>
      <c r="F78">
        <v>33</v>
      </c>
      <c r="G78" t="s">
        <v>401</v>
      </c>
      <c r="H78">
        <v>3.9475179815837342E-12</v>
      </c>
      <c r="I78">
        <v>1.8789144050104383E-2</v>
      </c>
      <c r="J78" t="s">
        <v>235</v>
      </c>
    </row>
    <row r="79" spans="2:10" x14ac:dyDescent="0.35">
      <c r="B79" t="s">
        <v>402</v>
      </c>
      <c r="C79" t="s">
        <v>403</v>
      </c>
      <c r="D79">
        <v>202</v>
      </c>
      <c r="E79">
        <v>34</v>
      </c>
      <c r="F79">
        <v>16</v>
      </c>
      <c r="G79" t="s">
        <v>404</v>
      </c>
      <c r="H79">
        <v>5.8708448316317675E-12</v>
      </c>
      <c r="I79">
        <v>3.1192660550458717E-2</v>
      </c>
      <c r="J79" t="s">
        <v>235</v>
      </c>
    </row>
    <row r="80" spans="2:10" x14ac:dyDescent="0.35">
      <c r="B80" t="s">
        <v>405</v>
      </c>
      <c r="C80" t="s">
        <v>294</v>
      </c>
      <c r="D80">
        <v>171</v>
      </c>
      <c r="E80">
        <v>31</v>
      </c>
      <c r="F80">
        <v>18</v>
      </c>
      <c r="G80" t="s">
        <v>406</v>
      </c>
      <c r="H80">
        <v>6.9190179255624179E-12</v>
      </c>
      <c r="I80">
        <v>2.9190207156308851E-2</v>
      </c>
      <c r="J80" t="s">
        <v>235</v>
      </c>
    </row>
    <row r="81" spans="2:10" x14ac:dyDescent="0.35">
      <c r="B81" t="s">
        <v>385</v>
      </c>
      <c r="C81" t="s">
        <v>407</v>
      </c>
      <c r="D81">
        <v>1305</v>
      </c>
      <c r="E81">
        <v>109</v>
      </c>
      <c r="F81">
        <v>8</v>
      </c>
      <c r="G81" t="s">
        <v>408</v>
      </c>
      <c r="H81">
        <v>7.0452772759162747E-12</v>
      </c>
      <c r="I81">
        <v>5.1463644948064213E-2</v>
      </c>
      <c r="J81" t="s">
        <v>235</v>
      </c>
    </row>
    <row r="82" spans="2:10" x14ac:dyDescent="0.35">
      <c r="B82" t="s">
        <v>409</v>
      </c>
      <c r="C82" t="s">
        <v>274</v>
      </c>
      <c r="D82">
        <v>58</v>
      </c>
      <c r="E82">
        <v>18</v>
      </c>
      <c r="F82">
        <v>31</v>
      </c>
      <c r="G82" t="s">
        <v>410</v>
      </c>
      <c r="H82">
        <v>1.560635664569206E-11</v>
      </c>
      <c r="I82">
        <v>1.8711018711018712E-2</v>
      </c>
      <c r="J82" t="s">
        <v>235</v>
      </c>
    </row>
    <row r="83" spans="2:10" x14ac:dyDescent="0.35">
      <c r="B83" t="s">
        <v>411</v>
      </c>
      <c r="C83" t="s">
        <v>412</v>
      </c>
      <c r="D83">
        <v>122</v>
      </c>
      <c r="E83">
        <v>24</v>
      </c>
      <c r="F83">
        <v>19</v>
      </c>
      <c r="G83" t="s">
        <v>413</v>
      </c>
      <c r="H83">
        <v>1.9218805233818608E-11</v>
      </c>
      <c r="I83">
        <v>2.3529411764705882E-2</v>
      </c>
      <c r="J83" t="s">
        <v>9</v>
      </c>
    </row>
    <row r="84" spans="2:10" x14ac:dyDescent="0.35">
      <c r="B84" t="s">
        <v>414</v>
      </c>
      <c r="C84" t="s">
        <v>237</v>
      </c>
      <c r="D84">
        <v>159</v>
      </c>
      <c r="E84">
        <v>29</v>
      </c>
      <c r="F84">
        <v>18</v>
      </c>
      <c r="G84" t="s">
        <v>415</v>
      </c>
      <c r="H84">
        <v>2.8249693087280363E-11</v>
      </c>
      <c r="I84">
        <v>2.7566539923954372E-2</v>
      </c>
      <c r="J84" t="s">
        <v>235</v>
      </c>
    </row>
    <row r="85" spans="2:10" x14ac:dyDescent="0.35">
      <c r="B85" t="s">
        <v>416</v>
      </c>
      <c r="C85" t="s">
        <v>248</v>
      </c>
      <c r="D85">
        <v>60</v>
      </c>
      <c r="E85">
        <v>18</v>
      </c>
      <c r="F85">
        <v>30</v>
      </c>
      <c r="G85" t="s">
        <v>417</v>
      </c>
      <c r="H85">
        <v>2.9607238210130853E-11</v>
      </c>
      <c r="I85">
        <v>1.8672199170124481E-2</v>
      </c>
      <c r="J85" t="s">
        <v>235</v>
      </c>
    </row>
    <row r="86" spans="2:10" x14ac:dyDescent="0.35">
      <c r="B86" t="s">
        <v>418</v>
      </c>
      <c r="C86" t="s">
        <v>340</v>
      </c>
      <c r="D86">
        <v>34</v>
      </c>
      <c r="E86">
        <v>14</v>
      </c>
      <c r="F86">
        <v>41</v>
      </c>
      <c r="G86" t="s">
        <v>419</v>
      </c>
      <c r="H86">
        <v>3.5693359696178935E-11</v>
      </c>
      <c r="I86">
        <v>1.4861995753715499E-2</v>
      </c>
      <c r="J86" t="s">
        <v>235</v>
      </c>
    </row>
    <row r="87" spans="2:10" x14ac:dyDescent="0.35">
      <c r="B87" t="s">
        <v>420</v>
      </c>
      <c r="C87" t="s">
        <v>421</v>
      </c>
      <c r="D87">
        <v>30</v>
      </c>
      <c r="E87">
        <v>13</v>
      </c>
      <c r="F87">
        <v>43</v>
      </c>
      <c r="G87" t="s">
        <v>422</v>
      </c>
      <c r="H87">
        <v>8.2807882202927891E-11</v>
      </c>
      <c r="I87">
        <v>1.3844515441959531E-2</v>
      </c>
      <c r="J87" t="s">
        <v>235</v>
      </c>
    </row>
    <row r="88" spans="2:10" x14ac:dyDescent="0.35">
      <c r="B88" t="s">
        <v>423</v>
      </c>
      <c r="C88" t="s">
        <v>282</v>
      </c>
      <c r="D88">
        <v>36</v>
      </c>
      <c r="E88">
        <v>14</v>
      </c>
      <c r="F88">
        <v>38</v>
      </c>
      <c r="G88" t="s">
        <v>424</v>
      </c>
      <c r="H88">
        <v>8.9909956931785256E-11</v>
      </c>
      <c r="I88">
        <v>1.4830508474576272E-2</v>
      </c>
      <c r="J88" t="s">
        <v>235</v>
      </c>
    </row>
    <row r="89" spans="2:10" x14ac:dyDescent="0.35">
      <c r="B89" t="s">
        <v>425</v>
      </c>
      <c r="C89" t="s">
        <v>426</v>
      </c>
      <c r="D89">
        <v>663</v>
      </c>
      <c r="E89">
        <v>66</v>
      </c>
      <c r="F89">
        <v>9</v>
      </c>
      <c r="G89" t="s">
        <v>427</v>
      </c>
      <c r="H89">
        <v>1.2011264346575314E-10</v>
      </c>
      <c r="I89">
        <v>4.3449637919684002E-2</v>
      </c>
      <c r="J89" t="s">
        <v>235</v>
      </c>
    </row>
    <row r="90" spans="2:10" x14ac:dyDescent="0.35">
      <c r="B90" t="s">
        <v>428</v>
      </c>
      <c r="C90" t="s">
        <v>238</v>
      </c>
      <c r="D90">
        <v>325</v>
      </c>
      <c r="E90">
        <v>42</v>
      </c>
      <c r="F90">
        <v>12</v>
      </c>
      <c r="G90" t="s">
        <v>429</v>
      </c>
      <c r="H90">
        <v>1.4027487413923283E-10</v>
      </c>
      <c r="I90">
        <v>3.4854771784232366E-2</v>
      </c>
      <c r="J90" t="s">
        <v>235</v>
      </c>
    </row>
    <row r="91" spans="2:10" x14ac:dyDescent="0.35">
      <c r="B91" t="s">
        <v>430</v>
      </c>
      <c r="C91" t="s">
        <v>400</v>
      </c>
      <c r="D91">
        <v>21</v>
      </c>
      <c r="E91">
        <v>11</v>
      </c>
      <c r="F91">
        <v>52</v>
      </c>
      <c r="G91" t="s">
        <v>431</v>
      </c>
      <c r="H91">
        <v>1.8347461127578839E-10</v>
      </c>
      <c r="I91">
        <v>1.1802575107296138E-2</v>
      </c>
      <c r="J91" t="s">
        <v>235</v>
      </c>
    </row>
    <row r="92" spans="2:10" x14ac:dyDescent="0.35">
      <c r="B92" t="s">
        <v>432</v>
      </c>
      <c r="C92" t="s">
        <v>332</v>
      </c>
      <c r="D92">
        <v>39</v>
      </c>
      <c r="E92">
        <v>14</v>
      </c>
      <c r="F92">
        <v>35</v>
      </c>
      <c r="G92" t="s">
        <v>433</v>
      </c>
      <c r="H92">
        <v>3.1712971816205334E-10</v>
      </c>
      <c r="I92">
        <v>1.4783526927138331E-2</v>
      </c>
      <c r="J92" t="s">
        <v>235</v>
      </c>
    </row>
    <row r="93" spans="2:10" x14ac:dyDescent="0.35">
      <c r="B93" t="s">
        <v>434</v>
      </c>
      <c r="C93" t="s">
        <v>305</v>
      </c>
      <c r="D93">
        <v>28</v>
      </c>
      <c r="E93">
        <v>12</v>
      </c>
      <c r="F93">
        <v>42</v>
      </c>
      <c r="G93" t="s">
        <v>435</v>
      </c>
      <c r="H93">
        <v>5.2340382699807106E-10</v>
      </c>
      <c r="I93">
        <v>1.279317697228145E-2</v>
      </c>
      <c r="J93" t="s">
        <v>235</v>
      </c>
    </row>
    <row r="94" spans="2:10" x14ac:dyDescent="0.35">
      <c r="B94" t="s">
        <v>436</v>
      </c>
      <c r="C94" t="s">
        <v>294</v>
      </c>
      <c r="D94">
        <v>250</v>
      </c>
      <c r="E94">
        <v>35</v>
      </c>
      <c r="F94">
        <v>14</v>
      </c>
      <c r="G94" t="s">
        <v>437</v>
      </c>
      <c r="H94">
        <v>5.6009009594896051E-10</v>
      </c>
      <c r="I94">
        <v>3.0782761653474055E-2</v>
      </c>
      <c r="J94" t="s">
        <v>235</v>
      </c>
    </row>
    <row r="95" spans="2:10" x14ac:dyDescent="0.35">
      <c r="B95" t="s">
        <v>377</v>
      </c>
      <c r="C95" t="s">
        <v>238</v>
      </c>
      <c r="D95">
        <v>2562</v>
      </c>
      <c r="E95">
        <v>171</v>
      </c>
      <c r="F95">
        <v>6</v>
      </c>
      <c r="G95" t="s">
        <v>438</v>
      </c>
      <c r="H95">
        <v>7.1826268611223639E-10</v>
      </c>
      <c r="I95">
        <v>5.1614850588590402E-2</v>
      </c>
      <c r="J95" t="s">
        <v>235</v>
      </c>
    </row>
    <row r="96" spans="2:10" x14ac:dyDescent="0.35">
      <c r="B96" t="s">
        <v>439</v>
      </c>
      <c r="C96" t="s">
        <v>342</v>
      </c>
      <c r="D96">
        <v>24</v>
      </c>
      <c r="E96">
        <v>11</v>
      </c>
      <c r="F96">
        <v>45</v>
      </c>
      <c r="G96" t="s">
        <v>440</v>
      </c>
      <c r="H96">
        <v>1.1545540587398555E-9</v>
      </c>
      <c r="I96">
        <v>1.1764705882352941E-2</v>
      </c>
      <c r="J96" t="s">
        <v>235</v>
      </c>
    </row>
    <row r="97" spans="2:10" x14ac:dyDescent="0.35">
      <c r="B97" t="s">
        <v>441</v>
      </c>
      <c r="C97" t="s">
        <v>238</v>
      </c>
      <c r="D97">
        <v>153</v>
      </c>
      <c r="E97">
        <v>26</v>
      </c>
      <c r="F97">
        <v>16</v>
      </c>
      <c r="G97" t="s">
        <v>442</v>
      </c>
      <c r="H97">
        <v>1.4657635800064195E-9</v>
      </c>
      <c r="I97">
        <v>2.4785510009532889E-2</v>
      </c>
      <c r="J97" t="s">
        <v>235</v>
      </c>
    </row>
    <row r="98" spans="2:10" x14ac:dyDescent="0.35">
      <c r="B98" t="s">
        <v>443</v>
      </c>
      <c r="C98" t="s">
        <v>324</v>
      </c>
      <c r="D98">
        <v>278</v>
      </c>
      <c r="E98">
        <v>36</v>
      </c>
      <c r="F98">
        <v>12</v>
      </c>
      <c r="G98" t="s">
        <v>444</v>
      </c>
      <c r="H98">
        <v>2.7622370217731011E-9</v>
      </c>
      <c r="I98">
        <v>3.0927835051546393E-2</v>
      </c>
      <c r="J98" t="s">
        <v>235</v>
      </c>
    </row>
    <row r="99" spans="2:10" x14ac:dyDescent="0.35">
      <c r="B99" t="s">
        <v>445</v>
      </c>
      <c r="C99" t="s">
        <v>238</v>
      </c>
      <c r="D99">
        <v>100</v>
      </c>
      <c r="E99">
        <v>20</v>
      </c>
      <c r="F99">
        <v>20</v>
      </c>
      <c r="G99" t="s">
        <v>446</v>
      </c>
      <c r="H99">
        <v>6.4061778525977616E-9</v>
      </c>
      <c r="I99">
        <v>1.9960079840319361E-2</v>
      </c>
      <c r="J99" t="s">
        <v>235</v>
      </c>
    </row>
    <row r="100" spans="2:10" x14ac:dyDescent="0.35">
      <c r="B100" t="s">
        <v>447</v>
      </c>
      <c r="C100" t="s">
        <v>448</v>
      </c>
      <c r="D100">
        <v>779</v>
      </c>
      <c r="E100">
        <v>69</v>
      </c>
      <c r="F100">
        <v>8</v>
      </c>
      <c r="G100" t="s">
        <v>449</v>
      </c>
      <c r="H100">
        <v>6.4964603325453114E-9</v>
      </c>
      <c r="I100">
        <v>4.2279411764705885E-2</v>
      </c>
      <c r="J100" t="s">
        <v>235</v>
      </c>
    </row>
    <row r="101" spans="2:10" x14ac:dyDescent="0.35">
      <c r="B101" t="s">
        <v>450</v>
      </c>
      <c r="C101" t="s">
        <v>451</v>
      </c>
      <c r="D101">
        <v>261</v>
      </c>
      <c r="E101">
        <v>34</v>
      </c>
      <c r="F101">
        <v>13</v>
      </c>
      <c r="G101" t="s">
        <v>452</v>
      </c>
      <c r="H101">
        <v>6.5302504773582072E-9</v>
      </c>
      <c r="I101">
        <v>2.959094865100087E-2</v>
      </c>
      <c r="J101" t="s">
        <v>235</v>
      </c>
    </row>
  </sheetData>
  <autoFilter ref="B1:J1" xr:uid="{998203C5-4672-4F75-86E8-DA81D0D51BF3}">
    <sortState xmlns:xlrd2="http://schemas.microsoft.com/office/spreadsheetml/2017/richdata2" ref="B2:J101">
      <sortCondition ref="H1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8BDB-5AFE-4E51-8364-35B5C892EF7B}">
  <dimension ref="A1:Q264"/>
  <sheetViews>
    <sheetView tabSelected="1" workbookViewId="0">
      <selection activeCell="D68" sqref="D68"/>
    </sheetView>
  </sheetViews>
  <sheetFormatPr defaultColWidth="10.36328125" defaultRowHeight="14.5" x14ac:dyDescent="0.35"/>
  <cols>
    <col min="1" max="1" width="40.81640625" customWidth="1"/>
    <col min="2" max="2" width="17.26953125" customWidth="1"/>
    <col min="3" max="3" width="7" customWidth="1"/>
    <col min="4" max="4" width="9.26953125" customWidth="1"/>
    <col min="5" max="5" width="19" customWidth="1"/>
    <col min="6" max="6" width="18.7265625" customWidth="1"/>
    <col min="7" max="7" width="6.7265625" customWidth="1"/>
    <col min="9" max="9" width="7.36328125" customWidth="1"/>
    <col min="10" max="10" width="7.26953125" customWidth="1"/>
  </cols>
  <sheetData>
    <row r="1" spans="1:17" s="2" customFormat="1" ht="43" customHeight="1" x14ac:dyDescent="0.35">
      <c r="A1" s="2" t="s">
        <v>787</v>
      </c>
      <c r="B1" s="2" t="s">
        <v>802</v>
      </c>
      <c r="C1" s="2" t="s">
        <v>839</v>
      </c>
      <c r="D1" s="2" t="s">
        <v>820</v>
      </c>
      <c r="E1" s="2" t="s">
        <v>804</v>
      </c>
      <c r="F1" s="2" t="s">
        <v>803</v>
      </c>
      <c r="G1" s="2" t="s">
        <v>823</v>
      </c>
      <c r="H1" s="2" t="s">
        <v>698</v>
      </c>
      <c r="I1" s="2" t="s">
        <v>822</v>
      </c>
      <c r="J1" s="2" t="s">
        <v>788</v>
      </c>
      <c r="K1" s="2" t="s">
        <v>785</v>
      </c>
      <c r="L1" s="2" t="s">
        <v>3</v>
      </c>
      <c r="M1" s="2" t="s">
        <v>4</v>
      </c>
      <c r="N1" s="2" t="s">
        <v>789</v>
      </c>
      <c r="O1" s="2" t="s">
        <v>5</v>
      </c>
      <c r="P1" s="2" t="s">
        <v>786</v>
      </c>
      <c r="Q1" s="2" t="s">
        <v>7</v>
      </c>
    </row>
    <row r="2" spans="1:17" x14ac:dyDescent="0.35">
      <c r="A2" t="s">
        <v>575</v>
      </c>
      <c r="B2" t="s">
        <v>700</v>
      </c>
      <c r="C2" t="s">
        <v>811</v>
      </c>
      <c r="D2" t="s">
        <v>819</v>
      </c>
      <c r="E2" t="s">
        <v>695</v>
      </c>
      <c r="H2" t="s">
        <v>700</v>
      </c>
      <c r="I2">
        <v>80</v>
      </c>
      <c r="J2">
        <f t="shared" ref="J2:J65" si="0">(Q2+N2)*200</f>
        <v>18.275134553283099</v>
      </c>
      <c r="K2">
        <v>25</v>
      </c>
      <c r="L2">
        <v>18</v>
      </c>
      <c r="M2">
        <v>72</v>
      </c>
      <c r="N2">
        <f t="shared" ref="N2:N65" si="1">M2/1000</f>
        <v>7.1999999999999995E-2</v>
      </c>
      <c r="O2" t="s">
        <v>574</v>
      </c>
      <c r="P2">
        <v>2.6044280720809684E-8</v>
      </c>
      <c r="Q2">
        <v>1.9375672766415501E-2</v>
      </c>
    </row>
    <row r="3" spans="1:17" x14ac:dyDescent="0.35">
      <c r="A3" t="s">
        <v>625</v>
      </c>
      <c r="B3" t="s">
        <v>700</v>
      </c>
      <c r="C3" t="s">
        <v>811</v>
      </c>
      <c r="D3" t="s">
        <v>819</v>
      </c>
      <c r="E3" t="s">
        <v>695</v>
      </c>
      <c r="H3" t="s">
        <v>700</v>
      </c>
      <c r="I3">
        <v>80</v>
      </c>
      <c r="J3">
        <f t="shared" si="0"/>
        <v>18.76923076923077</v>
      </c>
      <c r="K3">
        <v>41</v>
      </c>
      <c r="L3">
        <v>27</v>
      </c>
      <c r="M3">
        <v>65</v>
      </c>
      <c r="N3">
        <f t="shared" si="1"/>
        <v>6.5000000000000002E-2</v>
      </c>
      <c r="O3" t="s">
        <v>624</v>
      </c>
      <c r="P3">
        <v>1.7581247450677707E-10</v>
      </c>
      <c r="Q3">
        <v>2.8846153846153848E-2</v>
      </c>
    </row>
    <row r="4" spans="1:17" x14ac:dyDescent="0.35">
      <c r="A4" t="s">
        <v>595</v>
      </c>
      <c r="B4" t="s">
        <v>700</v>
      </c>
      <c r="C4" t="s">
        <v>811</v>
      </c>
      <c r="D4" t="s">
        <v>819</v>
      </c>
      <c r="E4" t="s">
        <v>695</v>
      </c>
      <c r="H4" t="s">
        <v>700</v>
      </c>
      <c r="I4">
        <v>70</v>
      </c>
      <c r="J4">
        <f t="shared" si="0"/>
        <v>17.550583244962887</v>
      </c>
      <c r="K4">
        <v>50</v>
      </c>
      <c r="L4">
        <v>29</v>
      </c>
      <c r="M4">
        <v>57</v>
      </c>
      <c r="N4">
        <f t="shared" si="1"/>
        <v>5.7000000000000002E-2</v>
      </c>
      <c r="O4" t="s">
        <v>594</v>
      </c>
      <c r="P4">
        <v>2.9539372001350548E-9</v>
      </c>
      <c r="Q4">
        <v>3.0752916224814422E-2</v>
      </c>
    </row>
    <row r="5" spans="1:17" x14ac:dyDescent="0.35">
      <c r="A5" t="s">
        <v>719</v>
      </c>
      <c r="B5" t="s">
        <v>800</v>
      </c>
      <c r="C5" t="s">
        <v>794</v>
      </c>
      <c r="D5" t="s">
        <v>816</v>
      </c>
      <c r="E5" t="s">
        <v>797</v>
      </c>
      <c r="F5" t="s">
        <v>454</v>
      </c>
      <c r="H5" t="s">
        <v>701</v>
      </c>
      <c r="I5">
        <v>60</v>
      </c>
      <c r="J5">
        <f t="shared" si="0"/>
        <v>16.682655246252676</v>
      </c>
      <c r="K5">
        <v>32</v>
      </c>
      <c r="L5">
        <v>20</v>
      </c>
      <c r="M5">
        <v>62</v>
      </c>
      <c r="N5">
        <f t="shared" si="1"/>
        <v>6.2E-2</v>
      </c>
      <c r="O5" t="s">
        <v>718</v>
      </c>
      <c r="P5">
        <v>4.6064610514636984E-15</v>
      </c>
      <c r="Q5">
        <v>2.1413276231263382E-2</v>
      </c>
    </row>
    <row r="6" spans="1:17" x14ac:dyDescent="0.35">
      <c r="A6" t="s">
        <v>597</v>
      </c>
      <c r="B6" t="s">
        <v>700</v>
      </c>
      <c r="C6" t="s">
        <v>838</v>
      </c>
      <c r="D6" t="s">
        <v>819</v>
      </c>
      <c r="E6" t="s">
        <v>797</v>
      </c>
      <c r="G6" t="s">
        <v>823</v>
      </c>
      <c r="H6" t="s">
        <v>700</v>
      </c>
      <c r="I6">
        <v>70</v>
      </c>
      <c r="J6">
        <f t="shared" si="0"/>
        <v>17.753911205073997</v>
      </c>
      <c r="K6">
        <v>55</v>
      </c>
      <c r="L6">
        <v>31</v>
      </c>
      <c r="M6">
        <v>56</v>
      </c>
      <c r="N6">
        <f t="shared" si="1"/>
        <v>5.6000000000000001E-2</v>
      </c>
      <c r="O6" t="s">
        <v>596</v>
      </c>
      <c r="P6">
        <v>2.1739656635193034E-9</v>
      </c>
      <c r="Q6">
        <v>3.2769556025369982E-2</v>
      </c>
    </row>
    <row r="7" spans="1:17" x14ac:dyDescent="0.35">
      <c r="A7" t="s">
        <v>523</v>
      </c>
      <c r="B7" t="s">
        <v>700</v>
      </c>
      <c r="C7" t="s">
        <v>838</v>
      </c>
      <c r="D7" t="s">
        <v>819</v>
      </c>
      <c r="E7" t="s">
        <v>797</v>
      </c>
      <c r="G7" t="s">
        <v>823</v>
      </c>
      <c r="H7" t="s">
        <v>700</v>
      </c>
      <c r="I7">
        <v>50</v>
      </c>
      <c r="J7">
        <f t="shared" si="0"/>
        <v>15.892436974789916</v>
      </c>
      <c r="K7">
        <v>59</v>
      </c>
      <c r="L7">
        <v>29</v>
      </c>
      <c r="M7">
        <v>49</v>
      </c>
      <c r="N7">
        <f t="shared" si="1"/>
        <v>4.9000000000000002E-2</v>
      </c>
      <c r="O7" t="s">
        <v>522</v>
      </c>
      <c r="P7">
        <v>4.0817633742714039E-7</v>
      </c>
      <c r="Q7">
        <v>3.0462184873949579E-2</v>
      </c>
    </row>
    <row r="8" spans="1:17" x14ac:dyDescent="0.35">
      <c r="A8" t="s">
        <v>521</v>
      </c>
      <c r="B8" t="s">
        <v>700</v>
      </c>
      <c r="C8" t="s">
        <v>810</v>
      </c>
      <c r="D8" t="s">
        <v>819</v>
      </c>
      <c r="E8" t="s">
        <v>797</v>
      </c>
      <c r="G8" t="s">
        <v>823</v>
      </c>
      <c r="H8" t="s">
        <v>700</v>
      </c>
      <c r="I8">
        <v>50</v>
      </c>
      <c r="J8">
        <f t="shared" si="0"/>
        <v>15.69620253164557</v>
      </c>
      <c r="K8">
        <v>53</v>
      </c>
      <c r="L8">
        <v>27</v>
      </c>
      <c r="M8">
        <v>50</v>
      </c>
      <c r="N8">
        <f t="shared" si="1"/>
        <v>0.05</v>
      </c>
      <c r="O8" t="s">
        <v>520</v>
      </c>
      <c r="P8">
        <v>4.127257315459096E-7</v>
      </c>
      <c r="Q8">
        <v>2.8481012658227847E-2</v>
      </c>
    </row>
    <row r="9" spans="1:17" x14ac:dyDescent="0.35">
      <c r="A9" t="s">
        <v>740</v>
      </c>
      <c r="B9" t="s">
        <v>800</v>
      </c>
      <c r="C9" t="s">
        <v>811</v>
      </c>
      <c r="D9" t="s">
        <v>818</v>
      </c>
      <c r="E9" t="s">
        <v>811</v>
      </c>
      <c r="F9" t="s">
        <v>460</v>
      </c>
      <c r="G9" t="s">
        <v>823</v>
      </c>
      <c r="H9" t="s">
        <v>701</v>
      </c>
      <c r="I9">
        <v>40</v>
      </c>
      <c r="J9">
        <f t="shared" si="0"/>
        <v>14.920325203252032</v>
      </c>
      <c r="K9">
        <v>99</v>
      </c>
      <c r="L9">
        <v>37</v>
      </c>
      <c r="M9">
        <v>37</v>
      </c>
      <c r="N9">
        <f t="shared" si="1"/>
        <v>3.6999999999999998E-2</v>
      </c>
      <c r="O9" t="s">
        <v>739</v>
      </c>
      <c r="P9">
        <v>7.6211482566577779E-17</v>
      </c>
      <c r="Q9">
        <v>3.7601626016260166E-2</v>
      </c>
    </row>
    <row r="10" spans="1:17" x14ac:dyDescent="0.35">
      <c r="A10" t="s">
        <v>15</v>
      </c>
      <c r="B10" t="s">
        <v>800</v>
      </c>
      <c r="C10" t="s">
        <v>806</v>
      </c>
      <c r="D10" t="s">
        <v>817</v>
      </c>
      <c r="E10" t="s">
        <v>696</v>
      </c>
      <c r="F10" t="s">
        <v>457</v>
      </c>
      <c r="H10" t="s">
        <v>699</v>
      </c>
      <c r="I10">
        <v>20</v>
      </c>
      <c r="J10">
        <f t="shared" si="0"/>
        <v>8.0957264957264954</v>
      </c>
      <c r="K10">
        <v>21</v>
      </c>
      <c r="L10">
        <v>7</v>
      </c>
      <c r="M10">
        <v>33</v>
      </c>
      <c r="N10">
        <f t="shared" si="1"/>
        <v>3.3000000000000002E-2</v>
      </c>
      <c r="O10" t="s">
        <v>233</v>
      </c>
      <c r="P10">
        <v>1.1986935167135388E-2</v>
      </c>
      <c r="Q10">
        <v>7.478632478632479E-3</v>
      </c>
    </row>
    <row r="11" spans="1:17" x14ac:dyDescent="0.35">
      <c r="A11" t="s">
        <v>115</v>
      </c>
      <c r="B11" t="s">
        <v>800</v>
      </c>
      <c r="C11" t="s">
        <v>827</v>
      </c>
      <c r="D11" t="s">
        <v>817</v>
      </c>
      <c r="E11" t="s">
        <v>696</v>
      </c>
      <c r="F11" t="s">
        <v>799</v>
      </c>
      <c r="H11" t="s">
        <v>701</v>
      </c>
      <c r="I11">
        <v>50</v>
      </c>
      <c r="J11">
        <f t="shared" si="0"/>
        <v>16.013168724279836</v>
      </c>
      <c r="K11">
        <v>87</v>
      </c>
      <c r="L11">
        <v>37</v>
      </c>
      <c r="M11">
        <v>42</v>
      </c>
      <c r="N11">
        <f t="shared" si="1"/>
        <v>4.2000000000000003E-2</v>
      </c>
      <c r="O11" t="s">
        <v>749</v>
      </c>
      <c r="P11">
        <v>4.3790841234553725E-19</v>
      </c>
      <c r="Q11">
        <v>3.8065843621399177E-2</v>
      </c>
    </row>
    <row r="12" spans="1:17" x14ac:dyDescent="0.35">
      <c r="A12" t="s">
        <v>484</v>
      </c>
      <c r="B12" t="s">
        <v>800</v>
      </c>
      <c r="C12" t="s">
        <v>810</v>
      </c>
      <c r="D12" t="s">
        <v>817</v>
      </c>
      <c r="E12" t="s">
        <v>696</v>
      </c>
      <c r="F12" t="s">
        <v>801</v>
      </c>
      <c r="H12" t="s">
        <v>699</v>
      </c>
      <c r="I12">
        <v>10</v>
      </c>
      <c r="J12">
        <f t="shared" si="0"/>
        <v>5.6660980810234536</v>
      </c>
      <c r="K12">
        <v>21</v>
      </c>
      <c r="L12">
        <v>5</v>
      </c>
      <c r="M12">
        <v>23</v>
      </c>
      <c r="N12">
        <f t="shared" si="1"/>
        <v>2.3E-2</v>
      </c>
      <c r="O12" t="s">
        <v>483</v>
      </c>
      <c r="P12">
        <v>0.11788763489108918</v>
      </c>
      <c r="Q12">
        <v>5.3304904051172707E-3</v>
      </c>
    </row>
    <row r="13" spans="1:17" x14ac:dyDescent="0.35">
      <c r="A13" t="s">
        <v>88</v>
      </c>
      <c r="B13" t="s">
        <v>800</v>
      </c>
      <c r="C13" t="s">
        <v>829</v>
      </c>
      <c r="D13" t="s">
        <v>817</v>
      </c>
      <c r="E13" t="s">
        <v>696</v>
      </c>
      <c r="F13" t="s">
        <v>460</v>
      </c>
      <c r="H13" t="s">
        <v>701</v>
      </c>
      <c r="I13">
        <v>50</v>
      </c>
      <c r="J13">
        <f t="shared" si="0"/>
        <v>15.69620253164557</v>
      </c>
      <c r="K13">
        <v>53</v>
      </c>
      <c r="L13">
        <v>27</v>
      </c>
      <c r="M13">
        <v>50</v>
      </c>
      <c r="N13">
        <f t="shared" si="1"/>
        <v>0.05</v>
      </c>
      <c r="O13" t="s">
        <v>737</v>
      </c>
      <c r="P13">
        <v>9.5823237147468889E-17</v>
      </c>
      <c r="Q13">
        <v>2.8481012658227847E-2</v>
      </c>
    </row>
    <row r="14" spans="1:17" x14ac:dyDescent="0.35">
      <c r="A14" t="s">
        <v>196</v>
      </c>
      <c r="B14" t="s">
        <v>800</v>
      </c>
      <c r="C14" t="s">
        <v>825</v>
      </c>
      <c r="D14" t="s">
        <v>817</v>
      </c>
      <c r="E14" t="s">
        <v>696</v>
      </c>
      <c r="F14" t="s">
        <v>801</v>
      </c>
      <c r="H14" t="s">
        <v>700</v>
      </c>
      <c r="I14">
        <v>50</v>
      </c>
      <c r="J14">
        <f t="shared" si="0"/>
        <v>16.258520900321543</v>
      </c>
      <c r="K14">
        <v>29</v>
      </c>
      <c r="L14">
        <v>18</v>
      </c>
      <c r="M14">
        <v>62</v>
      </c>
      <c r="N14">
        <f t="shared" si="1"/>
        <v>6.2E-2</v>
      </c>
      <c r="O14" t="s">
        <v>202</v>
      </c>
      <c r="P14">
        <v>3.953624011006905E-7</v>
      </c>
      <c r="Q14">
        <v>1.9292604501607719E-2</v>
      </c>
    </row>
    <row r="15" spans="1:17" x14ac:dyDescent="0.35">
      <c r="A15" t="s">
        <v>38</v>
      </c>
      <c r="B15" t="s">
        <v>800</v>
      </c>
      <c r="C15" t="s">
        <v>825</v>
      </c>
      <c r="D15" t="s">
        <v>817</v>
      </c>
      <c r="E15" t="s">
        <v>696</v>
      </c>
      <c r="F15" t="s">
        <v>801</v>
      </c>
      <c r="H15" t="s">
        <v>699</v>
      </c>
      <c r="I15">
        <v>20</v>
      </c>
      <c r="J15">
        <f t="shared" si="0"/>
        <v>10.114898177920686</v>
      </c>
      <c r="K15">
        <v>19</v>
      </c>
      <c r="L15">
        <v>8</v>
      </c>
      <c r="M15">
        <v>42</v>
      </c>
      <c r="N15">
        <f t="shared" si="1"/>
        <v>4.2000000000000003E-2</v>
      </c>
      <c r="O15" t="s">
        <v>217</v>
      </c>
      <c r="P15">
        <v>1.343596715720429E-3</v>
      </c>
      <c r="Q15">
        <v>8.5744908896034297E-3</v>
      </c>
    </row>
    <row r="16" spans="1:17" x14ac:dyDescent="0.35">
      <c r="A16" t="s">
        <v>492</v>
      </c>
      <c r="B16" t="s">
        <v>800</v>
      </c>
      <c r="C16" t="s">
        <v>825</v>
      </c>
      <c r="D16" t="s">
        <v>817</v>
      </c>
      <c r="E16" t="s">
        <v>696</v>
      </c>
      <c r="F16" t="s">
        <v>801</v>
      </c>
      <c r="H16" t="s">
        <v>699</v>
      </c>
      <c r="I16">
        <v>10</v>
      </c>
      <c r="J16">
        <f t="shared" si="0"/>
        <v>6.4695187165775394</v>
      </c>
      <c r="K16">
        <v>18</v>
      </c>
      <c r="L16">
        <v>5</v>
      </c>
      <c r="M16">
        <v>27</v>
      </c>
      <c r="N16">
        <f t="shared" si="1"/>
        <v>2.7E-2</v>
      </c>
      <c r="O16" t="s">
        <v>491</v>
      </c>
      <c r="P16">
        <v>6.7973818994511215E-2</v>
      </c>
      <c r="Q16">
        <v>5.3475935828877002E-3</v>
      </c>
    </row>
    <row r="17" spans="1:17" x14ac:dyDescent="0.35">
      <c r="A17" t="s">
        <v>549</v>
      </c>
      <c r="B17" t="s">
        <v>700</v>
      </c>
      <c r="C17" t="s">
        <v>831</v>
      </c>
      <c r="D17" t="s">
        <v>817</v>
      </c>
      <c r="E17" t="s">
        <v>696</v>
      </c>
      <c r="H17" t="s">
        <v>700</v>
      </c>
      <c r="I17">
        <v>60</v>
      </c>
      <c r="J17">
        <f t="shared" si="0"/>
        <v>16.289352818371608</v>
      </c>
      <c r="K17">
        <v>69</v>
      </c>
      <c r="L17">
        <v>33</v>
      </c>
      <c r="M17">
        <v>47</v>
      </c>
      <c r="N17">
        <f t="shared" si="1"/>
        <v>4.7E-2</v>
      </c>
      <c r="O17" t="s">
        <v>548</v>
      </c>
      <c r="P17">
        <v>1.4442145227566289E-7</v>
      </c>
      <c r="Q17">
        <v>3.444676409185804E-2</v>
      </c>
    </row>
    <row r="18" spans="1:17" x14ac:dyDescent="0.35">
      <c r="A18" t="s">
        <v>607</v>
      </c>
      <c r="B18" t="s">
        <v>700</v>
      </c>
      <c r="C18" t="s">
        <v>825</v>
      </c>
      <c r="D18" t="s">
        <v>817</v>
      </c>
      <c r="E18" t="s">
        <v>696</v>
      </c>
      <c r="H18" t="s">
        <v>700</v>
      </c>
      <c r="I18">
        <v>70</v>
      </c>
      <c r="J18">
        <f t="shared" si="0"/>
        <v>18.156929637526652</v>
      </c>
      <c r="K18">
        <v>43</v>
      </c>
      <c r="L18">
        <v>27</v>
      </c>
      <c r="M18">
        <v>62</v>
      </c>
      <c r="N18">
        <f t="shared" si="1"/>
        <v>6.2E-2</v>
      </c>
      <c r="O18" t="s">
        <v>606</v>
      </c>
      <c r="P18">
        <v>8.7721096270668608E-10</v>
      </c>
      <c r="Q18">
        <v>2.8784648187633263E-2</v>
      </c>
    </row>
    <row r="19" spans="1:17" x14ac:dyDescent="0.35">
      <c r="A19" t="s">
        <v>69</v>
      </c>
      <c r="B19" t="s">
        <v>800</v>
      </c>
      <c r="C19" t="s">
        <v>827</v>
      </c>
      <c r="D19" t="s">
        <v>817</v>
      </c>
      <c r="E19" t="s">
        <v>696</v>
      </c>
      <c r="F19" t="s">
        <v>801</v>
      </c>
      <c r="H19" t="s">
        <v>699</v>
      </c>
      <c r="I19">
        <v>50</v>
      </c>
      <c r="J19">
        <f t="shared" si="0"/>
        <v>15.63205791106515</v>
      </c>
      <c r="K19">
        <v>79</v>
      </c>
      <c r="L19">
        <v>34</v>
      </c>
      <c r="M19">
        <v>43</v>
      </c>
      <c r="N19">
        <f t="shared" si="1"/>
        <v>4.2999999999999997E-2</v>
      </c>
      <c r="O19" t="s">
        <v>162</v>
      </c>
      <c r="P19">
        <v>1.2005884276494916E-11</v>
      </c>
      <c r="Q19">
        <v>3.5160289555325748E-2</v>
      </c>
    </row>
    <row r="20" spans="1:17" x14ac:dyDescent="0.35">
      <c r="A20" t="s">
        <v>45</v>
      </c>
      <c r="B20" t="s">
        <v>800</v>
      </c>
      <c r="C20" t="s">
        <v>827</v>
      </c>
      <c r="D20" t="s">
        <v>817</v>
      </c>
      <c r="E20" t="s">
        <v>696</v>
      </c>
      <c r="F20" t="s">
        <v>801</v>
      </c>
      <c r="H20" t="s">
        <v>699</v>
      </c>
      <c r="I20">
        <v>30</v>
      </c>
      <c r="J20">
        <f t="shared" si="0"/>
        <v>12.400637619553665</v>
      </c>
      <c r="K20">
        <v>35</v>
      </c>
      <c r="L20">
        <v>16</v>
      </c>
      <c r="M20">
        <v>45</v>
      </c>
      <c r="N20">
        <f t="shared" si="1"/>
        <v>4.4999999999999998E-2</v>
      </c>
      <c r="O20" t="s">
        <v>178</v>
      </c>
      <c r="P20">
        <v>1.4486014858418499E-6</v>
      </c>
      <c r="Q20">
        <v>1.7003188097768331E-2</v>
      </c>
    </row>
    <row r="21" spans="1:17" x14ac:dyDescent="0.35">
      <c r="A21" t="s">
        <v>537</v>
      </c>
      <c r="B21" t="s">
        <v>700</v>
      </c>
      <c r="C21" t="s">
        <v>825</v>
      </c>
      <c r="D21" t="s">
        <v>817</v>
      </c>
      <c r="E21" t="s">
        <v>696</v>
      </c>
      <c r="H21" t="s">
        <v>700</v>
      </c>
      <c r="I21">
        <v>50</v>
      </c>
      <c r="J21">
        <f t="shared" si="0"/>
        <v>16.090831556503201</v>
      </c>
      <c r="K21">
        <v>38</v>
      </c>
      <c r="L21">
        <v>22</v>
      </c>
      <c r="M21">
        <v>57</v>
      </c>
      <c r="N21">
        <f t="shared" si="1"/>
        <v>5.7000000000000002E-2</v>
      </c>
      <c r="O21" t="s">
        <v>536</v>
      </c>
      <c r="P21">
        <v>2.7277519893068283E-7</v>
      </c>
      <c r="Q21">
        <v>2.3454157782515993E-2</v>
      </c>
    </row>
    <row r="22" spans="1:17" x14ac:dyDescent="0.35">
      <c r="A22" t="s">
        <v>617</v>
      </c>
      <c r="B22" t="s">
        <v>700</v>
      </c>
      <c r="C22" t="s">
        <v>805</v>
      </c>
      <c r="D22" t="s">
        <v>817</v>
      </c>
      <c r="E22" t="s">
        <v>696</v>
      </c>
      <c r="H22" t="s">
        <v>700</v>
      </c>
      <c r="I22">
        <v>90</v>
      </c>
      <c r="J22">
        <f t="shared" si="0"/>
        <v>19.246153846153845</v>
      </c>
      <c r="K22">
        <v>101</v>
      </c>
      <c r="L22">
        <v>48</v>
      </c>
      <c r="M22">
        <v>47</v>
      </c>
      <c r="N22">
        <f t="shared" si="1"/>
        <v>4.7E-2</v>
      </c>
      <c r="O22" t="s">
        <v>616</v>
      </c>
      <c r="P22">
        <v>2.2571950587124666E-10</v>
      </c>
      <c r="Q22">
        <v>4.9230769230769231E-2</v>
      </c>
    </row>
    <row r="23" spans="1:17" x14ac:dyDescent="0.35">
      <c r="A23" t="s">
        <v>644</v>
      </c>
      <c r="B23" t="s">
        <v>700</v>
      </c>
      <c r="C23" t="s">
        <v>825</v>
      </c>
      <c r="D23" t="s">
        <v>817</v>
      </c>
      <c r="E23" t="s">
        <v>696</v>
      </c>
      <c r="H23" t="s">
        <v>700</v>
      </c>
      <c r="I23">
        <v>90</v>
      </c>
      <c r="J23">
        <f t="shared" si="0"/>
        <v>19.368267223382045</v>
      </c>
      <c r="K23">
        <v>78</v>
      </c>
      <c r="L23">
        <v>42</v>
      </c>
      <c r="M23">
        <v>53</v>
      </c>
      <c r="N23">
        <f t="shared" si="1"/>
        <v>5.2999999999999999E-2</v>
      </c>
      <c r="O23" t="s">
        <v>643</v>
      </c>
      <c r="P23">
        <v>1.9485068749767097E-11</v>
      </c>
      <c r="Q23">
        <v>4.3841336116910233E-2</v>
      </c>
    </row>
    <row r="24" spans="1:17" x14ac:dyDescent="0.35">
      <c r="A24" t="s">
        <v>658</v>
      </c>
      <c r="B24" t="s">
        <v>700</v>
      </c>
      <c r="C24" t="s">
        <v>825</v>
      </c>
      <c r="D24" t="s">
        <v>817</v>
      </c>
      <c r="E24" t="s">
        <v>696</v>
      </c>
      <c r="H24" t="s">
        <v>700</v>
      </c>
      <c r="I24">
        <v>90</v>
      </c>
      <c r="J24">
        <f t="shared" si="0"/>
        <v>20.18477580813347</v>
      </c>
      <c r="K24">
        <v>82</v>
      </c>
      <c r="L24">
        <v>45</v>
      </c>
      <c r="M24">
        <v>54</v>
      </c>
      <c r="N24">
        <f t="shared" si="1"/>
        <v>5.3999999999999999E-2</v>
      </c>
      <c r="O24" t="s">
        <v>657</v>
      </c>
      <c r="P24">
        <v>1.4279130334860702E-12</v>
      </c>
      <c r="Q24">
        <v>4.692387904066736E-2</v>
      </c>
    </row>
    <row r="25" spans="1:17" x14ac:dyDescent="0.35">
      <c r="A25" t="s">
        <v>654</v>
      </c>
      <c r="B25" t="s">
        <v>700</v>
      </c>
      <c r="C25" t="s">
        <v>825</v>
      </c>
      <c r="D25" t="s">
        <v>817</v>
      </c>
      <c r="E25" t="s">
        <v>696</v>
      </c>
      <c r="H25" t="s">
        <v>700</v>
      </c>
      <c r="I25">
        <v>90</v>
      </c>
      <c r="J25">
        <f t="shared" si="0"/>
        <v>20.202143622722399</v>
      </c>
      <c r="K25">
        <v>39</v>
      </c>
      <c r="L25">
        <v>28</v>
      </c>
      <c r="M25">
        <v>71</v>
      </c>
      <c r="N25">
        <f t="shared" si="1"/>
        <v>7.0999999999999994E-2</v>
      </c>
      <c r="O25" t="s">
        <v>653</v>
      </c>
      <c r="P25">
        <v>2.9824089540826802E-12</v>
      </c>
      <c r="Q25">
        <v>3.0010718113612004E-2</v>
      </c>
    </row>
    <row r="26" spans="1:17" x14ac:dyDescent="0.35">
      <c r="A26" t="s">
        <v>207</v>
      </c>
      <c r="B26" t="s">
        <v>800</v>
      </c>
      <c r="C26" t="s">
        <v>825</v>
      </c>
      <c r="D26" t="s">
        <v>817</v>
      </c>
      <c r="E26" t="s">
        <v>696</v>
      </c>
      <c r="F26" t="s">
        <v>801</v>
      </c>
      <c r="H26" t="s">
        <v>700</v>
      </c>
      <c r="I26">
        <v>30</v>
      </c>
      <c r="J26">
        <f t="shared" si="0"/>
        <v>12.201694915254237</v>
      </c>
      <c r="K26">
        <v>39</v>
      </c>
      <c r="L26">
        <v>17</v>
      </c>
      <c r="M26">
        <v>43</v>
      </c>
      <c r="N26">
        <f t="shared" si="1"/>
        <v>4.2999999999999997E-2</v>
      </c>
      <c r="O26" t="s">
        <v>208</v>
      </c>
      <c r="P26">
        <v>6.239593969092928E-7</v>
      </c>
      <c r="Q26">
        <v>1.8008474576271187E-2</v>
      </c>
    </row>
    <row r="27" spans="1:17" x14ac:dyDescent="0.35">
      <c r="A27" t="s">
        <v>35</v>
      </c>
      <c r="B27" t="s">
        <v>800</v>
      </c>
      <c r="C27" t="s">
        <v>826</v>
      </c>
      <c r="D27" t="s">
        <v>817</v>
      </c>
      <c r="E27" t="s">
        <v>696</v>
      </c>
      <c r="F27" t="s">
        <v>511</v>
      </c>
      <c r="H27" t="s">
        <v>699</v>
      </c>
      <c r="I27">
        <v>30</v>
      </c>
      <c r="J27">
        <f t="shared" si="0"/>
        <v>11.812424849699399</v>
      </c>
      <c r="K27">
        <v>107</v>
      </c>
      <c r="L27">
        <v>31</v>
      </c>
      <c r="M27">
        <v>28</v>
      </c>
      <c r="N27">
        <f t="shared" si="1"/>
        <v>2.8000000000000001E-2</v>
      </c>
      <c r="O27" t="s">
        <v>180</v>
      </c>
      <c r="P27">
        <v>4.5673036019333627E-6</v>
      </c>
      <c r="Q27">
        <v>3.1062124248496994E-2</v>
      </c>
    </row>
    <row r="28" spans="1:17" x14ac:dyDescent="0.35">
      <c r="A28" t="s">
        <v>36</v>
      </c>
      <c r="B28" t="s">
        <v>800</v>
      </c>
      <c r="C28" t="s">
        <v>826</v>
      </c>
      <c r="D28" t="s">
        <v>817</v>
      </c>
      <c r="E28" t="s">
        <v>696</v>
      </c>
      <c r="F28" t="s">
        <v>455</v>
      </c>
      <c r="H28" t="s">
        <v>699</v>
      </c>
      <c r="I28">
        <v>30</v>
      </c>
      <c r="J28">
        <f t="shared" si="0"/>
        <v>11.812424849699399</v>
      </c>
      <c r="K28">
        <v>107</v>
      </c>
      <c r="L28">
        <v>31</v>
      </c>
      <c r="M28">
        <v>28</v>
      </c>
      <c r="N28">
        <f t="shared" si="1"/>
        <v>2.8000000000000001E-2</v>
      </c>
      <c r="O28" t="s">
        <v>180</v>
      </c>
      <c r="P28">
        <v>4.5673036019333627E-6</v>
      </c>
      <c r="Q28">
        <v>3.1062124248496994E-2</v>
      </c>
    </row>
    <row r="29" spans="1:17" x14ac:dyDescent="0.35">
      <c r="A29" t="s">
        <v>95</v>
      </c>
      <c r="B29" t="s">
        <v>800</v>
      </c>
      <c r="C29" t="s">
        <v>825</v>
      </c>
      <c r="D29" t="s">
        <v>817</v>
      </c>
      <c r="E29" t="s">
        <v>696</v>
      </c>
      <c r="F29" t="s">
        <v>799</v>
      </c>
      <c r="H29" t="s">
        <v>701</v>
      </c>
      <c r="I29">
        <v>60</v>
      </c>
      <c r="J29">
        <f t="shared" si="0"/>
        <v>16.495837780149415</v>
      </c>
      <c r="K29">
        <v>37</v>
      </c>
      <c r="L29">
        <v>22</v>
      </c>
      <c r="M29">
        <v>59</v>
      </c>
      <c r="N29">
        <f t="shared" si="1"/>
        <v>5.8999999999999997E-2</v>
      </c>
      <c r="O29" t="s">
        <v>728</v>
      </c>
      <c r="P29">
        <v>8.7159704375522053E-16</v>
      </c>
      <c r="Q29">
        <v>2.3479188900747065E-2</v>
      </c>
    </row>
    <row r="30" spans="1:17" x14ac:dyDescent="0.35">
      <c r="A30" t="s">
        <v>664</v>
      </c>
      <c r="B30" t="s">
        <v>700</v>
      </c>
      <c r="C30" t="s">
        <v>825</v>
      </c>
      <c r="D30" t="s">
        <v>817</v>
      </c>
      <c r="E30" t="s">
        <v>696</v>
      </c>
      <c r="G30" t="s">
        <v>823</v>
      </c>
      <c r="H30" t="s">
        <v>700</v>
      </c>
      <c r="I30">
        <v>95</v>
      </c>
      <c r="J30">
        <f t="shared" si="0"/>
        <v>21.148086866597726</v>
      </c>
      <c r="K30">
        <v>96</v>
      </c>
      <c r="L30">
        <v>51</v>
      </c>
      <c r="M30">
        <v>53</v>
      </c>
      <c r="N30">
        <f t="shared" si="1"/>
        <v>5.2999999999999999E-2</v>
      </c>
      <c r="O30" t="s">
        <v>663</v>
      </c>
      <c r="P30">
        <v>2.2869124073620648E-13</v>
      </c>
      <c r="Q30">
        <v>5.2740434332988625E-2</v>
      </c>
    </row>
    <row r="31" spans="1:17" x14ac:dyDescent="0.35">
      <c r="A31" t="s">
        <v>642</v>
      </c>
      <c r="B31" t="s">
        <v>700</v>
      </c>
      <c r="C31" t="s">
        <v>837</v>
      </c>
      <c r="D31" t="s">
        <v>817</v>
      </c>
      <c r="E31" t="s">
        <v>696</v>
      </c>
      <c r="G31" t="s">
        <v>823</v>
      </c>
      <c r="H31" t="s">
        <v>700</v>
      </c>
      <c r="I31">
        <v>90</v>
      </c>
      <c r="J31">
        <f t="shared" si="0"/>
        <v>19.536099585062239</v>
      </c>
      <c r="K31">
        <v>87</v>
      </c>
      <c r="L31">
        <v>45</v>
      </c>
      <c r="M31">
        <v>51</v>
      </c>
      <c r="N31">
        <f t="shared" si="1"/>
        <v>5.0999999999999997E-2</v>
      </c>
      <c r="O31" t="s">
        <v>641</v>
      </c>
      <c r="P31">
        <v>2.2386724518820562E-11</v>
      </c>
      <c r="Q31">
        <v>4.6680497925311204E-2</v>
      </c>
    </row>
    <row r="32" spans="1:17" x14ac:dyDescent="0.35">
      <c r="A32" t="s">
        <v>640</v>
      </c>
      <c r="B32" t="s">
        <v>700</v>
      </c>
      <c r="C32" t="s">
        <v>825</v>
      </c>
      <c r="D32" t="s">
        <v>817</v>
      </c>
      <c r="E32" t="s">
        <v>696</v>
      </c>
      <c r="G32" t="s">
        <v>823</v>
      </c>
      <c r="H32" t="s">
        <v>700</v>
      </c>
      <c r="I32">
        <v>90</v>
      </c>
      <c r="J32">
        <f t="shared" si="0"/>
        <v>20.848192771084335</v>
      </c>
      <c r="K32">
        <v>134</v>
      </c>
      <c r="L32">
        <v>60</v>
      </c>
      <c r="M32">
        <v>44</v>
      </c>
      <c r="N32">
        <f t="shared" si="1"/>
        <v>4.3999999999999997E-2</v>
      </c>
      <c r="O32" t="s">
        <v>639</v>
      </c>
      <c r="P32">
        <v>2.4099279722333667E-11</v>
      </c>
      <c r="Q32">
        <v>6.0240963855421686E-2</v>
      </c>
    </row>
    <row r="33" spans="1:17" x14ac:dyDescent="0.35">
      <c r="A33" t="s">
        <v>513</v>
      </c>
      <c r="B33" t="s">
        <v>700</v>
      </c>
      <c r="C33" t="s">
        <v>834</v>
      </c>
      <c r="D33" t="s">
        <v>817</v>
      </c>
      <c r="E33" t="s">
        <v>696</v>
      </c>
      <c r="G33" t="s">
        <v>823</v>
      </c>
      <c r="H33" t="s">
        <v>700</v>
      </c>
      <c r="I33">
        <v>50</v>
      </c>
      <c r="J33">
        <f t="shared" si="0"/>
        <v>15.659729448491156</v>
      </c>
      <c r="K33">
        <v>71</v>
      </c>
      <c r="L33">
        <v>32</v>
      </c>
      <c r="M33">
        <v>45</v>
      </c>
      <c r="N33">
        <f t="shared" si="1"/>
        <v>4.4999999999999998E-2</v>
      </c>
      <c r="O33" t="s">
        <v>512</v>
      </c>
      <c r="P33">
        <v>1.216915505735192E-6</v>
      </c>
      <c r="Q33">
        <v>3.3298647242455778E-2</v>
      </c>
    </row>
    <row r="34" spans="1:17" x14ac:dyDescent="0.35">
      <c r="A34" t="s">
        <v>599</v>
      </c>
      <c r="B34" t="s">
        <v>700</v>
      </c>
      <c r="C34" t="s">
        <v>825</v>
      </c>
      <c r="D34" t="s">
        <v>817</v>
      </c>
      <c r="E34" t="s">
        <v>696</v>
      </c>
      <c r="G34" t="s">
        <v>823</v>
      </c>
      <c r="H34" t="s">
        <v>700</v>
      </c>
      <c r="I34">
        <v>70</v>
      </c>
      <c r="J34">
        <f t="shared" si="0"/>
        <v>17.932497387669798</v>
      </c>
      <c r="K34">
        <v>72</v>
      </c>
      <c r="L34">
        <v>37</v>
      </c>
      <c r="M34">
        <v>51</v>
      </c>
      <c r="N34">
        <f t="shared" si="1"/>
        <v>5.0999999999999997E-2</v>
      </c>
      <c r="O34" t="s">
        <v>598</v>
      </c>
      <c r="P34">
        <v>1.9206173922423287E-9</v>
      </c>
      <c r="Q34">
        <v>3.8662486938349006E-2</v>
      </c>
    </row>
    <row r="35" spans="1:17" x14ac:dyDescent="0.35">
      <c r="A35" t="s">
        <v>613</v>
      </c>
      <c r="B35" t="s">
        <v>700</v>
      </c>
      <c r="C35" t="s">
        <v>825</v>
      </c>
      <c r="D35" t="s">
        <v>817</v>
      </c>
      <c r="E35" t="s">
        <v>696</v>
      </c>
      <c r="G35" t="s">
        <v>823</v>
      </c>
      <c r="H35" t="s">
        <v>700</v>
      </c>
      <c r="I35">
        <v>80</v>
      </c>
      <c r="J35">
        <f t="shared" si="0"/>
        <v>18.753319057815848</v>
      </c>
      <c r="K35">
        <v>37</v>
      </c>
      <c r="L35">
        <v>25</v>
      </c>
      <c r="M35">
        <v>67</v>
      </c>
      <c r="N35">
        <f t="shared" si="1"/>
        <v>6.7000000000000004E-2</v>
      </c>
      <c r="O35" t="s">
        <v>612</v>
      </c>
      <c r="P35">
        <v>3.7427141555271266E-10</v>
      </c>
      <c r="Q35">
        <v>2.676659528907923E-2</v>
      </c>
    </row>
    <row r="36" spans="1:17" x14ac:dyDescent="0.35">
      <c r="A36" t="s">
        <v>717</v>
      </c>
      <c r="B36" t="s">
        <v>800</v>
      </c>
      <c r="C36" t="s">
        <v>825</v>
      </c>
      <c r="D36" t="s">
        <v>817</v>
      </c>
      <c r="E36" t="s">
        <v>696</v>
      </c>
      <c r="F36" t="s">
        <v>460</v>
      </c>
      <c r="H36" t="s">
        <v>701</v>
      </c>
      <c r="I36">
        <v>40</v>
      </c>
      <c r="J36">
        <f t="shared" si="0"/>
        <v>14.662184873949579</v>
      </c>
      <c r="K36">
        <v>56</v>
      </c>
      <c r="L36">
        <v>26</v>
      </c>
      <c r="M36">
        <v>46</v>
      </c>
      <c r="N36">
        <f t="shared" si="1"/>
        <v>4.5999999999999999E-2</v>
      </c>
      <c r="O36" t="s">
        <v>716</v>
      </c>
      <c r="P36">
        <v>6.4550122387480457E-15</v>
      </c>
      <c r="Q36">
        <v>2.7310924369747899E-2</v>
      </c>
    </row>
    <row r="37" spans="1:17" x14ac:dyDescent="0.35">
      <c r="A37" t="s">
        <v>101</v>
      </c>
      <c r="B37" t="s">
        <v>800</v>
      </c>
      <c r="C37" t="s">
        <v>810</v>
      </c>
      <c r="D37" t="s">
        <v>816</v>
      </c>
      <c r="E37" t="s">
        <v>681</v>
      </c>
      <c r="F37" t="s">
        <v>799</v>
      </c>
      <c r="H37" t="s">
        <v>701</v>
      </c>
      <c r="I37">
        <v>40</v>
      </c>
      <c r="J37">
        <f t="shared" si="0"/>
        <v>14.868703898840884</v>
      </c>
      <c r="K37">
        <v>52</v>
      </c>
      <c r="L37">
        <v>25</v>
      </c>
      <c r="M37">
        <v>48</v>
      </c>
      <c r="N37">
        <f t="shared" si="1"/>
        <v>4.8000000000000001E-2</v>
      </c>
      <c r="O37" t="s">
        <v>713</v>
      </c>
      <c r="P37">
        <v>7.7294615776714085E-15</v>
      </c>
      <c r="Q37">
        <v>2.6343519494204427E-2</v>
      </c>
    </row>
    <row r="38" spans="1:17" x14ac:dyDescent="0.35">
      <c r="A38" t="s">
        <v>56</v>
      </c>
      <c r="B38" t="s">
        <v>800</v>
      </c>
      <c r="C38" t="s">
        <v>826</v>
      </c>
      <c r="D38" t="s">
        <v>816</v>
      </c>
      <c r="E38" t="s">
        <v>681</v>
      </c>
      <c r="F38" t="s">
        <v>454</v>
      </c>
      <c r="H38" t="s">
        <v>699</v>
      </c>
      <c r="I38">
        <v>30</v>
      </c>
      <c r="J38">
        <f t="shared" si="0"/>
        <v>11.487804878048779</v>
      </c>
      <c r="K38">
        <v>89</v>
      </c>
      <c r="L38">
        <v>27</v>
      </c>
      <c r="M38">
        <v>30</v>
      </c>
      <c r="N38">
        <f t="shared" si="1"/>
        <v>0.03</v>
      </c>
      <c r="O38" t="s">
        <v>182</v>
      </c>
      <c r="P38">
        <v>7.4131470393969496E-6</v>
      </c>
      <c r="Q38">
        <v>2.7439024390243903E-2</v>
      </c>
    </row>
    <row r="39" spans="1:17" ht="14" customHeight="1" x14ac:dyDescent="0.35">
      <c r="A39" t="s">
        <v>40</v>
      </c>
      <c r="B39" t="s">
        <v>800</v>
      </c>
      <c r="C39" t="s">
        <v>826</v>
      </c>
      <c r="D39" t="s">
        <v>816</v>
      </c>
      <c r="E39" t="s">
        <v>681</v>
      </c>
      <c r="F39" t="s">
        <v>454</v>
      </c>
      <c r="H39" t="s">
        <v>699</v>
      </c>
      <c r="I39">
        <v>20</v>
      </c>
      <c r="J39">
        <f t="shared" si="0"/>
        <v>10.752331606217616</v>
      </c>
      <c r="K39">
        <v>64</v>
      </c>
      <c r="L39">
        <v>21</v>
      </c>
      <c r="M39">
        <v>32</v>
      </c>
      <c r="N39">
        <f t="shared" si="1"/>
        <v>3.2000000000000001E-2</v>
      </c>
      <c r="O39" t="s">
        <v>186</v>
      </c>
      <c r="P39">
        <v>2.0790852777981994E-5</v>
      </c>
      <c r="Q39">
        <v>2.1761658031088083E-2</v>
      </c>
    </row>
    <row r="40" spans="1:17" x14ac:dyDescent="0.35">
      <c r="A40" t="s">
        <v>85</v>
      </c>
      <c r="B40" t="s">
        <v>800</v>
      </c>
      <c r="C40" t="s">
        <v>824</v>
      </c>
      <c r="D40" t="s">
        <v>816</v>
      </c>
      <c r="E40" t="s">
        <v>681</v>
      </c>
      <c r="F40" t="s">
        <v>799</v>
      </c>
      <c r="H40" t="s">
        <v>701</v>
      </c>
      <c r="I40">
        <v>40</v>
      </c>
      <c r="J40">
        <f t="shared" si="0"/>
        <v>14.457623554153523</v>
      </c>
      <c r="K40">
        <v>54</v>
      </c>
      <c r="L40">
        <v>25</v>
      </c>
      <c r="M40">
        <v>46</v>
      </c>
      <c r="N40">
        <f t="shared" si="1"/>
        <v>4.5999999999999999E-2</v>
      </c>
      <c r="O40" t="s">
        <v>702</v>
      </c>
      <c r="P40">
        <v>2.3448490723169751E-14</v>
      </c>
      <c r="Q40">
        <v>2.6288117770767613E-2</v>
      </c>
    </row>
    <row r="41" spans="1:17" x14ac:dyDescent="0.35">
      <c r="A41" t="s">
        <v>113</v>
      </c>
      <c r="B41" t="s">
        <v>800</v>
      </c>
      <c r="C41" t="s">
        <v>826</v>
      </c>
      <c r="D41" t="s">
        <v>816</v>
      </c>
      <c r="E41" t="s">
        <v>681</v>
      </c>
      <c r="F41" t="s">
        <v>454</v>
      </c>
      <c r="G41" t="s">
        <v>823</v>
      </c>
      <c r="H41" t="s">
        <v>701</v>
      </c>
      <c r="I41">
        <v>60</v>
      </c>
      <c r="J41">
        <f t="shared" si="0"/>
        <v>16.836947791164658</v>
      </c>
      <c r="K41">
        <v>120</v>
      </c>
      <c r="L41">
        <v>46</v>
      </c>
      <c r="M41">
        <v>38</v>
      </c>
      <c r="N41">
        <f t="shared" si="1"/>
        <v>3.7999999999999999E-2</v>
      </c>
      <c r="O41" t="s">
        <v>757</v>
      </c>
      <c r="P41">
        <v>3.4721174634943578E-21</v>
      </c>
      <c r="Q41">
        <v>4.6184738955823292E-2</v>
      </c>
    </row>
    <row r="42" spans="1:17" x14ac:dyDescent="0.35">
      <c r="A42" t="s">
        <v>652</v>
      </c>
      <c r="B42" t="s">
        <v>700</v>
      </c>
      <c r="C42" t="s">
        <v>826</v>
      </c>
      <c r="D42" t="s">
        <v>816</v>
      </c>
      <c r="E42" t="s">
        <v>681</v>
      </c>
      <c r="G42" t="s">
        <v>823</v>
      </c>
      <c r="H42" t="s">
        <v>700</v>
      </c>
      <c r="I42">
        <v>95</v>
      </c>
      <c r="J42">
        <f t="shared" si="0"/>
        <v>21.587212787212788</v>
      </c>
      <c r="K42">
        <v>143</v>
      </c>
      <c r="L42">
        <v>64</v>
      </c>
      <c r="M42">
        <v>44</v>
      </c>
      <c r="N42">
        <f t="shared" si="1"/>
        <v>4.3999999999999997E-2</v>
      </c>
      <c r="O42" t="s">
        <v>651</v>
      </c>
      <c r="P42">
        <v>4.8997482184246724E-12</v>
      </c>
      <c r="Q42">
        <v>6.3936063936063936E-2</v>
      </c>
    </row>
    <row r="43" spans="1:17" x14ac:dyDescent="0.35">
      <c r="A43" t="s">
        <v>672</v>
      </c>
      <c r="B43" t="s">
        <v>700</v>
      </c>
      <c r="C43" t="s">
        <v>825</v>
      </c>
      <c r="D43" t="s">
        <v>816</v>
      </c>
      <c r="E43" t="s">
        <v>681</v>
      </c>
      <c r="G43" t="s">
        <v>823</v>
      </c>
      <c r="H43" t="s">
        <v>700</v>
      </c>
      <c r="I43">
        <v>99</v>
      </c>
      <c r="J43">
        <f t="shared" si="0"/>
        <v>23.656224899598392</v>
      </c>
      <c r="K43">
        <v>144</v>
      </c>
      <c r="L43">
        <v>70</v>
      </c>
      <c r="M43">
        <v>48</v>
      </c>
      <c r="N43">
        <f t="shared" si="1"/>
        <v>4.8000000000000001E-2</v>
      </c>
      <c r="O43" t="s">
        <v>671</v>
      </c>
      <c r="P43">
        <v>2.1407743501507859E-15</v>
      </c>
      <c r="Q43">
        <v>7.0281124497991967E-2</v>
      </c>
    </row>
    <row r="44" spans="1:17" x14ac:dyDescent="0.35">
      <c r="A44" t="s">
        <v>670</v>
      </c>
      <c r="B44" t="s">
        <v>700</v>
      </c>
      <c r="C44" t="s">
        <v>810</v>
      </c>
      <c r="D44" t="s">
        <v>816</v>
      </c>
      <c r="E44" t="s">
        <v>681</v>
      </c>
      <c r="G44" t="s">
        <v>823</v>
      </c>
      <c r="H44" t="s">
        <v>700</v>
      </c>
      <c r="I44">
        <v>99</v>
      </c>
      <c r="J44">
        <f t="shared" si="0"/>
        <v>24.470910871694418</v>
      </c>
      <c r="K44">
        <v>179</v>
      </c>
      <c r="L44">
        <v>80</v>
      </c>
      <c r="M44">
        <v>44</v>
      </c>
      <c r="N44">
        <f t="shared" si="1"/>
        <v>4.3999999999999997E-2</v>
      </c>
      <c r="O44" t="s">
        <v>669</v>
      </c>
      <c r="P44">
        <v>7.3060359097208362E-15</v>
      </c>
      <c r="Q44">
        <v>7.8354554358472092E-2</v>
      </c>
    </row>
    <row r="45" spans="1:17" x14ac:dyDescent="0.35">
      <c r="A45" t="s">
        <v>87</v>
      </c>
      <c r="B45" t="s">
        <v>800</v>
      </c>
      <c r="C45" t="s">
        <v>826</v>
      </c>
      <c r="D45" t="s">
        <v>816</v>
      </c>
      <c r="E45" t="s">
        <v>681</v>
      </c>
      <c r="F45" t="s">
        <v>454</v>
      </c>
      <c r="G45" t="s">
        <v>823</v>
      </c>
      <c r="H45" t="s">
        <v>701</v>
      </c>
      <c r="I45">
        <v>50</v>
      </c>
      <c r="J45">
        <f t="shared" si="0"/>
        <v>15.686044071353622</v>
      </c>
      <c r="K45">
        <v>60</v>
      </c>
      <c r="L45">
        <v>29</v>
      </c>
      <c r="M45">
        <v>48</v>
      </c>
      <c r="N45">
        <f t="shared" si="1"/>
        <v>4.8000000000000001E-2</v>
      </c>
      <c r="O45" t="s">
        <v>742</v>
      </c>
      <c r="P45">
        <v>4.3477562559778173E-17</v>
      </c>
      <c r="Q45">
        <v>3.0430220356768102E-2</v>
      </c>
    </row>
    <row r="46" spans="1:17" x14ac:dyDescent="0.35">
      <c r="A46" t="s">
        <v>89</v>
      </c>
      <c r="B46" t="s">
        <v>800</v>
      </c>
      <c r="C46" t="s">
        <v>826</v>
      </c>
      <c r="D46" t="s">
        <v>816</v>
      </c>
      <c r="E46" t="s">
        <v>681</v>
      </c>
      <c r="F46" t="s">
        <v>454</v>
      </c>
      <c r="G46" t="s">
        <v>823</v>
      </c>
      <c r="H46" t="s">
        <v>701</v>
      </c>
      <c r="I46">
        <v>60</v>
      </c>
      <c r="J46">
        <f t="shared" si="0"/>
        <v>16.309148264984227</v>
      </c>
      <c r="K46">
        <v>59</v>
      </c>
      <c r="L46">
        <v>30</v>
      </c>
      <c r="M46">
        <v>50</v>
      </c>
      <c r="N46">
        <f t="shared" si="1"/>
        <v>0.05</v>
      </c>
      <c r="O46" t="s">
        <v>746</v>
      </c>
      <c r="P46">
        <v>1.9530369140765033E-18</v>
      </c>
      <c r="Q46">
        <v>3.1545741324921134E-2</v>
      </c>
    </row>
    <row r="47" spans="1:17" x14ac:dyDescent="0.35">
      <c r="A47" t="s">
        <v>605</v>
      </c>
      <c r="B47" t="s">
        <v>700</v>
      </c>
      <c r="C47" t="s">
        <v>826</v>
      </c>
      <c r="D47" t="s">
        <v>816</v>
      </c>
      <c r="E47" t="s">
        <v>681</v>
      </c>
      <c r="G47" t="s">
        <v>823</v>
      </c>
      <c r="H47" t="s">
        <v>700</v>
      </c>
      <c r="I47">
        <v>90</v>
      </c>
      <c r="J47">
        <f t="shared" si="0"/>
        <v>20.598425196850396</v>
      </c>
      <c r="K47">
        <v>158</v>
      </c>
      <c r="L47">
        <v>64</v>
      </c>
      <c r="M47">
        <v>40</v>
      </c>
      <c r="N47">
        <f t="shared" si="1"/>
        <v>0.04</v>
      </c>
      <c r="O47" t="s">
        <v>604</v>
      </c>
      <c r="P47">
        <v>9.4213512116300228E-10</v>
      </c>
      <c r="Q47">
        <v>6.2992125984251968E-2</v>
      </c>
    </row>
    <row r="48" spans="1:17" x14ac:dyDescent="0.35">
      <c r="A48" t="s">
        <v>569</v>
      </c>
      <c r="B48" t="s">
        <v>700</v>
      </c>
      <c r="C48" t="s">
        <v>826</v>
      </c>
      <c r="D48" t="s">
        <v>816</v>
      </c>
      <c r="E48" t="s">
        <v>681</v>
      </c>
      <c r="G48" t="s">
        <v>823</v>
      </c>
      <c r="H48" t="s">
        <v>700</v>
      </c>
      <c r="I48">
        <v>90</v>
      </c>
      <c r="J48">
        <f t="shared" si="0"/>
        <v>19.087128712871287</v>
      </c>
      <c r="K48">
        <v>145</v>
      </c>
      <c r="L48">
        <v>57</v>
      </c>
      <c r="M48">
        <v>39</v>
      </c>
      <c r="N48">
        <f t="shared" si="1"/>
        <v>3.9E-2</v>
      </c>
      <c r="O48" t="s">
        <v>568</v>
      </c>
      <c r="P48">
        <v>3.1930906433134433E-8</v>
      </c>
      <c r="Q48">
        <v>5.6435643564356437E-2</v>
      </c>
    </row>
    <row r="49" spans="1:17" x14ac:dyDescent="0.35">
      <c r="A49" t="s">
        <v>117</v>
      </c>
      <c r="B49" t="s">
        <v>800</v>
      </c>
      <c r="C49" t="s">
        <v>824</v>
      </c>
      <c r="D49" t="s">
        <v>816</v>
      </c>
      <c r="E49" t="s">
        <v>681</v>
      </c>
      <c r="F49" t="s">
        <v>799</v>
      </c>
      <c r="H49" t="s">
        <v>701</v>
      </c>
      <c r="I49">
        <v>50</v>
      </c>
      <c r="J49">
        <f t="shared" si="0"/>
        <v>15.686044071353622</v>
      </c>
      <c r="K49">
        <v>60</v>
      </c>
      <c r="L49">
        <v>29</v>
      </c>
      <c r="M49">
        <v>48</v>
      </c>
      <c r="N49">
        <f t="shared" si="1"/>
        <v>4.8000000000000001E-2</v>
      </c>
      <c r="O49" t="s">
        <v>741</v>
      </c>
      <c r="P49">
        <v>4.3477562559778173E-17</v>
      </c>
      <c r="Q49">
        <v>3.0430220356768102E-2</v>
      </c>
    </row>
    <row r="50" spans="1:17" x14ac:dyDescent="0.35">
      <c r="A50" t="s">
        <v>601</v>
      </c>
      <c r="B50" t="s">
        <v>700</v>
      </c>
      <c r="C50" t="s">
        <v>825</v>
      </c>
      <c r="D50" t="s">
        <v>816</v>
      </c>
      <c r="E50" t="s">
        <v>682</v>
      </c>
      <c r="H50" t="s">
        <v>700</v>
      </c>
      <c r="I50">
        <v>80</v>
      </c>
      <c r="J50">
        <f t="shared" si="0"/>
        <v>18.330332261521974</v>
      </c>
      <c r="K50">
        <v>34</v>
      </c>
      <c r="L50">
        <v>23</v>
      </c>
      <c r="M50">
        <v>67</v>
      </c>
      <c r="N50">
        <f t="shared" si="1"/>
        <v>6.7000000000000004E-2</v>
      </c>
      <c r="O50" t="s">
        <v>600</v>
      </c>
      <c r="P50">
        <v>1.8959561129574552E-9</v>
      </c>
      <c r="Q50">
        <v>2.465166130760986E-2</v>
      </c>
    </row>
    <row r="51" spans="1:17" x14ac:dyDescent="0.35">
      <c r="A51" t="s">
        <v>81</v>
      </c>
      <c r="B51" t="s">
        <v>700</v>
      </c>
      <c r="C51" t="s">
        <v>825</v>
      </c>
      <c r="D51" t="s">
        <v>816</v>
      </c>
      <c r="E51" t="s">
        <v>682</v>
      </c>
      <c r="H51" t="s">
        <v>783</v>
      </c>
      <c r="I51">
        <v>99</v>
      </c>
      <c r="J51">
        <f t="shared" si="0"/>
        <v>23.254526534859522</v>
      </c>
      <c r="K51">
        <v>95</v>
      </c>
      <c r="L51">
        <v>56</v>
      </c>
      <c r="M51">
        <v>58</v>
      </c>
      <c r="N51">
        <f t="shared" si="1"/>
        <v>5.8000000000000003E-2</v>
      </c>
      <c r="O51" t="s">
        <v>677</v>
      </c>
      <c r="P51">
        <v>2.2929731326932716E-17</v>
      </c>
      <c r="Q51">
        <v>5.8272632674297609E-2</v>
      </c>
    </row>
    <row r="52" spans="1:17" x14ac:dyDescent="0.35">
      <c r="A52" t="s">
        <v>662</v>
      </c>
      <c r="B52" t="s">
        <v>700</v>
      </c>
      <c r="C52" t="s">
        <v>810</v>
      </c>
      <c r="D52" t="s">
        <v>816</v>
      </c>
      <c r="E52" t="s">
        <v>682</v>
      </c>
      <c r="H52" t="s">
        <v>700</v>
      </c>
      <c r="I52">
        <v>99</v>
      </c>
      <c r="J52">
        <f t="shared" si="0"/>
        <v>22.239117352056166</v>
      </c>
      <c r="K52">
        <v>140</v>
      </c>
      <c r="L52">
        <v>65</v>
      </c>
      <c r="M52">
        <v>46</v>
      </c>
      <c r="N52">
        <f t="shared" si="1"/>
        <v>4.5999999999999999E-2</v>
      </c>
      <c r="O52" t="s">
        <v>661</v>
      </c>
      <c r="P52">
        <v>3.9196856584284827E-13</v>
      </c>
      <c r="Q52">
        <v>6.5195586760280838E-2</v>
      </c>
    </row>
    <row r="53" spans="1:17" x14ac:dyDescent="0.35">
      <c r="A53" t="s">
        <v>195</v>
      </c>
      <c r="B53" t="s">
        <v>700</v>
      </c>
      <c r="C53" t="s">
        <v>834</v>
      </c>
      <c r="D53" t="s">
        <v>819</v>
      </c>
      <c r="E53" t="s">
        <v>790</v>
      </c>
      <c r="H53" t="s">
        <v>700</v>
      </c>
      <c r="I53">
        <v>80</v>
      </c>
      <c r="J53">
        <f t="shared" si="0"/>
        <v>18.330332261521974</v>
      </c>
      <c r="K53">
        <v>34</v>
      </c>
      <c r="L53">
        <v>23</v>
      </c>
      <c r="M53">
        <v>67</v>
      </c>
      <c r="N53">
        <f t="shared" si="1"/>
        <v>6.7000000000000004E-2</v>
      </c>
      <c r="O53" t="s">
        <v>197</v>
      </c>
      <c r="P53">
        <v>6.8178261861788892E-10</v>
      </c>
      <c r="Q53">
        <v>2.465166130760986E-2</v>
      </c>
    </row>
    <row r="54" spans="1:17" x14ac:dyDescent="0.35">
      <c r="A54" t="s">
        <v>631</v>
      </c>
      <c r="B54" t="s">
        <v>700</v>
      </c>
      <c r="C54" t="s">
        <v>825</v>
      </c>
      <c r="D54" t="s">
        <v>819</v>
      </c>
      <c r="E54" t="s">
        <v>790</v>
      </c>
      <c r="H54" t="s">
        <v>700</v>
      </c>
      <c r="I54">
        <v>80</v>
      </c>
      <c r="J54">
        <f t="shared" si="0"/>
        <v>18.940894901144638</v>
      </c>
      <c r="K54">
        <v>81</v>
      </c>
      <c r="L54">
        <v>42</v>
      </c>
      <c r="M54">
        <v>51</v>
      </c>
      <c r="N54">
        <f t="shared" si="1"/>
        <v>5.0999999999999997E-2</v>
      </c>
      <c r="O54" t="s">
        <v>630</v>
      </c>
      <c r="P54">
        <v>9.8537878072539377E-11</v>
      </c>
      <c r="Q54">
        <v>4.3704474505723206E-2</v>
      </c>
    </row>
    <row r="55" spans="1:17" x14ac:dyDescent="0.35">
      <c r="A55" t="s">
        <v>577</v>
      </c>
      <c r="B55" t="s">
        <v>700</v>
      </c>
      <c r="C55" t="s">
        <v>825</v>
      </c>
      <c r="D55" t="s">
        <v>819</v>
      </c>
      <c r="E55" t="s">
        <v>790</v>
      </c>
      <c r="H55" t="s">
        <v>700</v>
      </c>
      <c r="I55">
        <v>70</v>
      </c>
      <c r="J55">
        <f t="shared" si="0"/>
        <v>17.510920770877945</v>
      </c>
      <c r="K55">
        <v>34</v>
      </c>
      <c r="L55">
        <v>22</v>
      </c>
      <c r="M55">
        <v>64</v>
      </c>
      <c r="N55">
        <f t="shared" si="1"/>
        <v>6.4000000000000001E-2</v>
      </c>
      <c r="O55" t="s">
        <v>576</v>
      </c>
      <c r="P55">
        <v>1.5270005784599749E-8</v>
      </c>
      <c r="Q55">
        <v>2.3554603854389723E-2</v>
      </c>
    </row>
    <row r="56" spans="1:17" x14ac:dyDescent="0.35">
      <c r="A56" t="s">
        <v>533</v>
      </c>
      <c r="B56" t="s">
        <v>700</v>
      </c>
      <c r="C56" t="s">
        <v>810</v>
      </c>
      <c r="D56" t="s">
        <v>819</v>
      </c>
      <c r="E56" t="s">
        <v>790</v>
      </c>
      <c r="H56" t="s">
        <v>700</v>
      </c>
      <c r="I56">
        <v>50</v>
      </c>
      <c r="J56">
        <f t="shared" si="0"/>
        <v>16.261410788381742</v>
      </c>
      <c r="K56">
        <v>77</v>
      </c>
      <c r="L56">
        <v>35</v>
      </c>
      <c r="M56">
        <v>45</v>
      </c>
      <c r="N56">
        <f t="shared" si="1"/>
        <v>4.4999999999999998E-2</v>
      </c>
      <c r="O56" t="s">
        <v>532</v>
      </c>
      <c r="P56">
        <v>2.9083120384251502E-7</v>
      </c>
      <c r="Q56">
        <v>3.6307053941908717E-2</v>
      </c>
    </row>
    <row r="57" spans="1:17" x14ac:dyDescent="0.35">
      <c r="A57" t="s">
        <v>563</v>
      </c>
      <c r="B57" t="s">
        <v>700</v>
      </c>
      <c r="C57" t="s">
        <v>810</v>
      </c>
      <c r="D57" t="s">
        <v>819</v>
      </c>
      <c r="E57" t="s">
        <v>790</v>
      </c>
      <c r="H57" t="s">
        <v>700</v>
      </c>
      <c r="I57">
        <v>60</v>
      </c>
      <c r="J57">
        <f t="shared" si="0"/>
        <v>16.910994764397909</v>
      </c>
      <c r="K57">
        <v>66</v>
      </c>
      <c r="L57">
        <v>33</v>
      </c>
      <c r="M57">
        <v>50</v>
      </c>
      <c r="N57">
        <f t="shared" si="1"/>
        <v>0.05</v>
      </c>
      <c r="O57" t="s">
        <v>562</v>
      </c>
      <c r="P57">
        <v>3.645599898769213E-8</v>
      </c>
      <c r="Q57">
        <v>3.4554973821989528E-2</v>
      </c>
    </row>
    <row r="58" spans="1:17" x14ac:dyDescent="0.35">
      <c r="A58" t="s">
        <v>547</v>
      </c>
      <c r="B58" t="s">
        <v>700</v>
      </c>
      <c r="C58" t="s">
        <v>826</v>
      </c>
      <c r="D58" t="s">
        <v>819</v>
      </c>
      <c r="E58" t="s">
        <v>790</v>
      </c>
      <c r="H58" t="s">
        <v>700</v>
      </c>
      <c r="I58">
        <v>60</v>
      </c>
      <c r="J58">
        <f t="shared" si="0"/>
        <v>16.289352818371608</v>
      </c>
      <c r="K58">
        <v>69</v>
      </c>
      <c r="L58">
        <v>33</v>
      </c>
      <c r="M58">
        <v>47</v>
      </c>
      <c r="N58">
        <f t="shared" si="1"/>
        <v>4.7E-2</v>
      </c>
      <c r="O58" t="s">
        <v>546</v>
      </c>
      <c r="P58">
        <v>1.4442145227566289E-7</v>
      </c>
      <c r="Q58">
        <v>3.444676409185804E-2</v>
      </c>
    </row>
    <row r="59" spans="1:17" x14ac:dyDescent="0.35">
      <c r="A59" t="s">
        <v>581</v>
      </c>
      <c r="B59" t="s">
        <v>700</v>
      </c>
      <c r="C59" t="s">
        <v>829</v>
      </c>
      <c r="D59" t="s">
        <v>819</v>
      </c>
      <c r="E59" t="s">
        <v>790</v>
      </c>
      <c r="H59" t="s">
        <v>700</v>
      </c>
      <c r="I59">
        <v>70</v>
      </c>
      <c r="J59">
        <f t="shared" si="0"/>
        <v>17.492004153686398</v>
      </c>
      <c r="K59">
        <v>79</v>
      </c>
      <c r="L59">
        <v>38</v>
      </c>
      <c r="M59">
        <v>48</v>
      </c>
      <c r="N59">
        <f t="shared" si="1"/>
        <v>4.8000000000000001E-2</v>
      </c>
      <c r="O59" t="s">
        <v>580</v>
      </c>
      <c r="P59">
        <v>1.269281129025377E-8</v>
      </c>
      <c r="Q59">
        <v>3.9460020768431983E-2</v>
      </c>
    </row>
    <row r="60" spans="1:17" x14ac:dyDescent="0.35">
      <c r="A60" t="s">
        <v>529</v>
      </c>
      <c r="B60" t="s">
        <v>700</v>
      </c>
      <c r="C60" t="s">
        <v>834</v>
      </c>
      <c r="D60" t="s">
        <v>819</v>
      </c>
      <c r="E60" t="s">
        <v>790</v>
      </c>
      <c r="H60" t="s">
        <v>700</v>
      </c>
      <c r="I60">
        <v>50</v>
      </c>
      <c r="J60">
        <f t="shared" si="0"/>
        <v>15.885355648535565</v>
      </c>
      <c r="K60">
        <v>65</v>
      </c>
      <c r="L60">
        <v>31</v>
      </c>
      <c r="M60">
        <v>47</v>
      </c>
      <c r="N60">
        <f t="shared" si="1"/>
        <v>4.7E-2</v>
      </c>
      <c r="O60" t="s">
        <v>528</v>
      </c>
      <c r="P60">
        <v>3.8020221242065441E-7</v>
      </c>
      <c r="Q60">
        <v>3.2426778242677826E-2</v>
      </c>
    </row>
    <row r="61" spans="1:17" x14ac:dyDescent="0.35">
      <c r="A61" t="s">
        <v>567</v>
      </c>
      <c r="B61" t="s">
        <v>700</v>
      </c>
      <c r="C61" t="s">
        <v>836</v>
      </c>
      <c r="D61" t="s">
        <v>819</v>
      </c>
      <c r="E61" t="s">
        <v>790</v>
      </c>
      <c r="H61" t="s">
        <v>700</v>
      </c>
      <c r="I61">
        <v>60</v>
      </c>
      <c r="J61">
        <f t="shared" si="0"/>
        <v>17.084319833852547</v>
      </c>
      <c r="K61">
        <v>78</v>
      </c>
      <c r="L61">
        <v>37</v>
      </c>
      <c r="M61">
        <v>47</v>
      </c>
      <c r="N61">
        <f t="shared" si="1"/>
        <v>4.7E-2</v>
      </c>
      <c r="O61" t="s">
        <v>566</v>
      </c>
      <c r="P61">
        <v>3.2029379969933166E-8</v>
      </c>
      <c r="Q61">
        <v>3.8421599169262723E-2</v>
      </c>
    </row>
    <row r="62" spans="1:17" x14ac:dyDescent="0.35">
      <c r="A62" t="s">
        <v>583</v>
      </c>
      <c r="B62" t="s">
        <v>700</v>
      </c>
      <c r="C62" t="s">
        <v>834</v>
      </c>
      <c r="D62" t="s">
        <v>819</v>
      </c>
      <c r="E62" t="s">
        <v>790</v>
      </c>
      <c r="H62" t="s">
        <v>700</v>
      </c>
      <c r="I62">
        <v>80</v>
      </c>
      <c r="J62">
        <f t="shared" si="0"/>
        <v>18.511223458038423</v>
      </c>
      <c r="K62">
        <v>117</v>
      </c>
      <c r="L62">
        <v>50</v>
      </c>
      <c r="M62">
        <v>42</v>
      </c>
      <c r="N62">
        <f t="shared" si="1"/>
        <v>4.2000000000000003E-2</v>
      </c>
      <c r="O62" t="s">
        <v>582</v>
      </c>
      <c r="P62">
        <v>9.2888806620745809E-9</v>
      </c>
      <c r="Q62">
        <v>5.0556117290192111E-2</v>
      </c>
    </row>
    <row r="63" spans="1:17" x14ac:dyDescent="0.35">
      <c r="A63" t="s">
        <v>116</v>
      </c>
      <c r="B63" t="s">
        <v>700</v>
      </c>
      <c r="C63" t="s">
        <v>825</v>
      </c>
      <c r="D63" t="s">
        <v>819</v>
      </c>
      <c r="E63" t="s">
        <v>790</v>
      </c>
      <c r="H63" t="s">
        <v>700</v>
      </c>
      <c r="I63">
        <v>80</v>
      </c>
      <c r="J63">
        <f t="shared" si="0"/>
        <v>18.983368869936037</v>
      </c>
      <c r="K63">
        <v>45</v>
      </c>
      <c r="L63">
        <v>29</v>
      </c>
      <c r="M63">
        <v>64</v>
      </c>
      <c r="N63">
        <f t="shared" si="1"/>
        <v>6.4000000000000001E-2</v>
      </c>
      <c r="O63" t="s">
        <v>632</v>
      </c>
      <c r="P63">
        <v>7.9244962772001602E-11</v>
      </c>
      <c r="Q63">
        <v>3.0916844349680169E-2</v>
      </c>
    </row>
    <row r="64" spans="1:17" x14ac:dyDescent="0.35">
      <c r="A64" t="s">
        <v>525</v>
      </c>
      <c r="B64" t="s">
        <v>700</v>
      </c>
      <c r="C64" t="s">
        <v>825</v>
      </c>
      <c r="D64" t="s">
        <v>819</v>
      </c>
      <c r="E64" t="s">
        <v>790</v>
      </c>
      <c r="H64" t="s">
        <v>700</v>
      </c>
      <c r="I64">
        <v>50</v>
      </c>
      <c r="J64">
        <f t="shared" si="0"/>
        <v>15.889308176100631</v>
      </c>
      <c r="K64">
        <v>62</v>
      </c>
      <c r="L64">
        <v>30</v>
      </c>
      <c r="M64">
        <v>48</v>
      </c>
      <c r="N64">
        <f t="shared" si="1"/>
        <v>4.8000000000000001E-2</v>
      </c>
      <c r="O64" t="s">
        <v>524</v>
      </c>
      <c r="P64">
        <v>3.9648855554582467E-7</v>
      </c>
      <c r="Q64">
        <v>3.1446540880503145E-2</v>
      </c>
    </row>
    <row r="65" spans="1:17" x14ac:dyDescent="0.35">
      <c r="A65" t="s">
        <v>531</v>
      </c>
      <c r="B65" t="s">
        <v>700</v>
      </c>
      <c r="C65" t="s">
        <v>831</v>
      </c>
      <c r="D65" t="s">
        <v>819</v>
      </c>
      <c r="E65" t="s">
        <v>790</v>
      </c>
      <c r="H65" t="s">
        <v>700</v>
      </c>
      <c r="I65">
        <v>70</v>
      </c>
      <c r="J65">
        <f t="shared" si="0"/>
        <v>17.134010152284262</v>
      </c>
      <c r="K65">
        <v>107</v>
      </c>
      <c r="L65">
        <v>44</v>
      </c>
      <c r="M65">
        <v>41</v>
      </c>
      <c r="N65">
        <f t="shared" si="1"/>
        <v>4.1000000000000002E-2</v>
      </c>
      <c r="O65" t="s">
        <v>530</v>
      </c>
      <c r="P65">
        <v>2.9917797556808046E-7</v>
      </c>
      <c r="Q65">
        <v>4.4670050761421318E-2</v>
      </c>
    </row>
    <row r="66" spans="1:17" x14ac:dyDescent="0.35">
      <c r="A66" t="s">
        <v>660</v>
      </c>
      <c r="B66" t="s">
        <v>700</v>
      </c>
      <c r="C66" t="s">
        <v>810</v>
      </c>
      <c r="D66" t="s">
        <v>817</v>
      </c>
      <c r="E66" t="s">
        <v>688</v>
      </c>
      <c r="G66" t="s">
        <v>823</v>
      </c>
      <c r="H66" t="s">
        <v>700</v>
      </c>
      <c r="I66">
        <v>95</v>
      </c>
      <c r="J66">
        <f t="shared" ref="J66:J129" si="2">(Q66+N66)*200</f>
        <v>21.545748987854253</v>
      </c>
      <c r="K66">
        <v>126</v>
      </c>
      <c r="L66">
        <v>60</v>
      </c>
      <c r="M66">
        <v>47</v>
      </c>
      <c r="N66">
        <f t="shared" ref="N66:N129" si="3">M66/1000</f>
        <v>4.7E-2</v>
      </c>
      <c r="O66" t="s">
        <v>659</v>
      </c>
      <c r="P66">
        <v>8.7508304034281669E-13</v>
      </c>
      <c r="Q66">
        <v>6.0728744939271252E-2</v>
      </c>
    </row>
    <row r="67" spans="1:17" x14ac:dyDescent="0.35">
      <c r="A67" t="s">
        <v>611</v>
      </c>
      <c r="B67" t="s">
        <v>700</v>
      </c>
      <c r="C67" t="s">
        <v>825</v>
      </c>
      <c r="D67" t="s">
        <v>817</v>
      </c>
      <c r="E67" t="s">
        <v>688</v>
      </c>
      <c r="G67" t="s">
        <v>823</v>
      </c>
      <c r="H67" t="s">
        <v>700</v>
      </c>
      <c r="I67">
        <v>70</v>
      </c>
      <c r="J67">
        <f t="shared" si="2"/>
        <v>18.16937697993664</v>
      </c>
      <c r="K67">
        <v>58</v>
      </c>
      <c r="L67">
        <v>33</v>
      </c>
      <c r="M67">
        <v>56</v>
      </c>
      <c r="N67">
        <f t="shared" si="3"/>
        <v>5.6000000000000001E-2</v>
      </c>
      <c r="O67" t="s">
        <v>610</v>
      </c>
      <c r="P67">
        <v>4.5568450153112399E-10</v>
      </c>
      <c r="Q67">
        <v>3.4846884899683211E-2</v>
      </c>
    </row>
    <row r="68" spans="1:17" x14ac:dyDescent="0.35">
      <c r="A68" t="s">
        <v>648</v>
      </c>
      <c r="B68" t="s">
        <v>700</v>
      </c>
      <c r="C68" t="s">
        <v>825</v>
      </c>
      <c r="D68" t="s">
        <v>817</v>
      </c>
      <c r="E68" t="s">
        <v>688</v>
      </c>
      <c r="G68" t="s">
        <v>823</v>
      </c>
      <c r="H68" t="s">
        <v>700</v>
      </c>
      <c r="I68">
        <v>90</v>
      </c>
      <c r="J68">
        <f t="shared" si="2"/>
        <v>19.920785935884176</v>
      </c>
      <c r="K68">
        <v>92</v>
      </c>
      <c r="L68">
        <v>47</v>
      </c>
      <c r="M68">
        <v>51</v>
      </c>
      <c r="N68">
        <f t="shared" si="3"/>
        <v>5.0999999999999997E-2</v>
      </c>
      <c r="O68" t="s">
        <v>647</v>
      </c>
      <c r="P68">
        <v>1.3842764995877447E-11</v>
      </c>
      <c r="Q68">
        <v>4.8603929679420892E-2</v>
      </c>
    </row>
    <row r="69" spans="1:17" x14ac:dyDescent="0.35">
      <c r="A69" t="s">
        <v>666</v>
      </c>
      <c r="B69" t="s">
        <v>700</v>
      </c>
      <c r="C69" t="s">
        <v>825</v>
      </c>
      <c r="D69" t="s">
        <v>817</v>
      </c>
      <c r="E69" t="s">
        <v>688</v>
      </c>
      <c r="G69" t="s">
        <v>823</v>
      </c>
      <c r="H69" t="s">
        <v>700</v>
      </c>
      <c r="I69">
        <v>95</v>
      </c>
      <c r="J69">
        <f t="shared" si="2"/>
        <v>21.222361546499478</v>
      </c>
      <c r="K69">
        <v>82</v>
      </c>
      <c r="L69">
        <v>47</v>
      </c>
      <c r="M69">
        <v>57</v>
      </c>
      <c r="N69">
        <f t="shared" si="3"/>
        <v>5.7000000000000002E-2</v>
      </c>
      <c r="O69" t="s">
        <v>665</v>
      </c>
      <c r="P69">
        <v>4.6799156685799939E-14</v>
      </c>
      <c r="Q69">
        <v>4.911180773249739E-2</v>
      </c>
    </row>
    <row r="70" spans="1:17" x14ac:dyDescent="0.35">
      <c r="A70" t="s">
        <v>629</v>
      </c>
      <c r="B70" t="s">
        <v>700</v>
      </c>
      <c r="C70" t="s">
        <v>805</v>
      </c>
      <c r="D70" t="s">
        <v>817</v>
      </c>
      <c r="E70" t="s">
        <v>688</v>
      </c>
      <c r="G70" t="s">
        <v>823</v>
      </c>
      <c r="H70" t="s">
        <v>700</v>
      </c>
      <c r="I70">
        <v>90</v>
      </c>
      <c r="J70">
        <f t="shared" si="2"/>
        <v>19.307135470527403</v>
      </c>
      <c r="K70">
        <v>90</v>
      </c>
      <c r="L70">
        <v>45</v>
      </c>
      <c r="M70">
        <v>50</v>
      </c>
      <c r="N70">
        <f t="shared" si="3"/>
        <v>0.05</v>
      </c>
      <c r="O70" t="s">
        <v>628</v>
      </c>
      <c r="P70">
        <v>1.0049885326444546E-10</v>
      </c>
      <c r="Q70">
        <v>4.6535677352637021E-2</v>
      </c>
    </row>
    <row r="71" spans="1:17" x14ac:dyDescent="0.35">
      <c r="A71" t="s">
        <v>619</v>
      </c>
      <c r="B71" t="s">
        <v>700</v>
      </c>
      <c r="C71" t="s">
        <v>825</v>
      </c>
      <c r="D71" t="s">
        <v>816</v>
      </c>
      <c r="E71" t="s">
        <v>687</v>
      </c>
      <c r="H71" t="s">
        <v>700</v>
      </c>
      <c r="I71">
        <v>80</v>
      </c>
      <c r="J71">
        <f t="shared" si="2"/>
        <v>18.564952780692551</v>
      </c>
      <c r="K71">
        <v>68</v>
      </c>
      <c r="L71">
        <v>37</v>
      </c>
      <c r="M71">
        <v>54</v>
      </c>
      <c r="N71">
        <f t="shared" si="3"/>
        <v>5.3999999999999999E-2</v>
      </c>
      <c r="O71" t="s">
        <v>618</v>
      </c>
      <c r="P71">
        <v>2.2197436216553857E-10</v>
      </c>
      <c r="Q71">
        <v>3.8824763903462747E-2</v>
      </c>
    </row>
    <row r="72" spans="1:17" x14ac:dyDescent="0.35">
      <c r="A72" t="s">
        <v>579</v>
      </c>
      <c r="B72" t="s">
        <v>700</v>
      </c>
      <c r="C72" t="s">
        <v>810</v>
      </c>
      <c r="D72" t="s">
        <v>816</v>
      </c>
      <c r="E72" t="s">
        <v>687</v>
      </c>
      <c r="H72" t="s">
        <v>700</v>
      </c>
      <c r="I72">
        <v>80</v>
      </c>
      <c r="J72">
        <f t="shared" si="2"/>
        <v>18.319028340080973</v>
      </c>
      <c r="K72">
        <v>115</v>
      </c>
      <c r="L72">
        <v>49</v>
      </c>
      <c r="M72">
        <v>42</v>
      </c>
      <c r="N72">
        <f t="shared" si="3"/>
        <v>4.2000000000000003E-2</v>
      </c>
      <c r="O72" t="s">
        <v>578</v>
      </c>
      <c r="P72">
        <v>1.4912259746040211E-8</v>
      </c>
      <c r="Q72">
        <v>4.9595141700404861E-2</v>
      </c>
    </row>
    <row r="73" spans="1:17" x14ac:dyDescent="0.35">
      <c r="A73" t="s">
        <v>25</v>
      </c>
      <c r="B73" t="s">
        <v>800</v>
      </c>
      <c r="C73" t="s">
        <v>806</v>
      </c>
      <c r="D73" t="s">
        <v>818</v>
      </c>
      <c r="E73" t="s">
        <v>806</v>
      </c>
      <c r="F73" t="s">
        <v>459</v>
      </c>
      <c r="H73" t="s">
        <v>699</v>
      </c>
      <c r="I73">
        <v>20</v>
      </c>
      <c r="J73">
        <f t="shared" si="2"/>
        <v>9.5379812695109258</v>
      </c>
      <c r="K73">
        <v>56</v>
      </c>
      <c r="L73">
        <v>17</v>
      </c>
      <c r="M73">
        <v>30</v>
      </c>
      <c r="N73">
        <f t="shared" si="3"/>
        <v>0.03</v>
      </c>
      <c r="O73" t="s">
        <v>210</v>
      </c>
      <c r="P73">
        <v>3.6876493943596109E-4</v>
      </c>
      <c r="Q73">
        <v>1.7689906347554629E-2</v>
      </c>
    </row>
    <row r="74" spans="1:17" x14ac:dyDescent="0.35">
      <c r="A74" t="s">
        <v>11</v>
      </c>
      <c r="B74" t="s">
        <v>800</v>
      </c>
      <c r="C74" t="s">
        <v>806</v>
      </c>
      <c r="D74" t="s">
        <v>818</v>
      </c>
      <c r="E74" t="s">
        <v>806</v>
      </c>
      <c r="F74" t="s">
        <v>462</v>
      </c>
      <c r="G74" t="s">
        <v>823</v>
      </c>
      <c r="H74" t="s">
        <v>699</v>
      </c>
      <c r="I74">
        <v>20</v>
      </c>
      <c r="J74">
        <f t="shared" si="2"/>
        <v>8.7244094488188981</v>
      </c>
      <c r="K74">
        <v>118</v>
      </c>
      <c r="L74">
        <v>24</v>
      </c>
      <c r="M74">
        <v>20</v>
      </c>
      <c r="N74">
        <f t="shared" si="3"/>
        <v>0.02</v>
      </c>
      <c r="O74" t="s">
        <v>232</v>
      </c>
      <c r="P74">
        <v>1.1665414058104805E-2</v>
      </c>
      <c r="Q74">
        <v>2.3622047244094488E-2</v>
      </c>
    </row>
    <row r="75" spans="1:17" x14ac:dyDescent="0.35">
      <c r="A75" t="s">
        <v>494</v>
      </c>
      <c r="B75" t="s">
        <v>800</v>
      </c>
      <c r="C75" t="s">
        <v>808</v>
      </c>
      <c r="D75" t="s">
        <v>818</v>
      </c>
      <c r="E75" t="s">
        <v>808</v>
      </c>
      <c r="F75" t="s">
        <v>454</v>
      </c>
      <c r="H75" t="s">
        <v>699</v>
      </c>
      <c r="I75">
        <v>10</v>
      </c>
      <c r="J75">
        <f t="shared" si="2"/>
        <v>6.0867924528301893</v>
      </c>
      <c r="K75">
        <v>41</v>
      </c>
      <c r="L75">
        <v>9</v>
      </c>
      <c r="M75">
        <v>21</v>
      </c>
      <c r="N75">
        <f t="shared" si="3"/>
        <v>2.1000000000000001E-2</v>
      </c>
      <c r="O75" t="s">
        <v>493</v>
      </c>
      <c r="P75">
        <v>6.7544258440159433E-2</v>
      </c>
      <c r="Q75">
        <v>9.433962264150943E-3</v>
      </c>
    </row>
    <row r="76" spans="1:17" x14ac:dyDescent="0.35">
      <c r="A76" t="s">
        <v>225</v>
      </c>
      <c r="B76" t="s">
        <v>800</v>
      </c>
      <c r="C76" t="s">
        <v>809</v>
      </c>
      <c r="D76" t="s">
        <v>818</v>
      </c>
      <c r="E76" t="s">
        <v>809</v>
      </c>
      <c r="F76" t="s">
        <v>461</v>
      </c>
      <c r="H76" t="s">
        <v>699</v>
      </c>
      <c r="I76">
        <v>20</v>
      </c>
      <c r="J76">
        <f t="shared" si="2"/>
        <v>9.6903225806451623</v>
      </c>
      <c r="K76">
        <v>14</v>
      </c>
      <c r="L76">
        <v>6</v>
      </c>
      <c r="M76">
        <v>42</v>
      </c>
      <c r="N76">
        <f t="shared" si="3"/>
        <v>4.2000000000000003E-2</v>
      </c>
      <c r="O76" t="s">
        <v>226</v>
      </c>
      <c r="P76">
        <v>4.9739299136707044E-3</v>
      </c>
      <c r="Q76">
        <v>6.4516129032258064E-3</v>
      </c>
    </row>
    <row r="77" spans="1:17" x14ac:dyDescent="0.35">
      <c r="A77" t="s">
        <v>707</v>
      </c>
      <c r="B77" t="s">
        <v>800</v>
      </c>
      <c r="C77" t="s">
        <v>826</v>
      </c>
      <c r="D77" t="s">
        <v>816</v>
      </c>
      <c r="E77" t="s">
        <v>684</v>
      </c>
      <c r="F77" t="s">
        <v>454</v>
      </c>
      <c r="G77" t="s">
        <v>823</v>
      </c>
      <c r="H77" t="s">
        <v>701</v>
      </c>
      <c r="I77">
        <v>40</v>
      </c>
      <c r="J77">
        <f t="shared" si="2"/>
        <v>14.668637803590284</v>
      </c>
      <c r="K77">
        <v>49</v>
      </c>
      <c r="L77">
        <v>24</v>
      </c>
      <c r="M77">
        <v>48</v>
      </c>
      <c r="N77">
        <f t="shared" si="3"/>
        <v>4.8000000000000001E-2</v>
      </c>
      <c r="O77" t="s">
        <v>706</v>
      </c>
      <c r="P77">
        <v>1.5798223066837106E-14</v>
      </c>
      <c r="Q77">
        <v>2.5343189017951427E-2</v>
      </c>
    </row>
    <row r="78" spans="1:17" x14ac:dyDescent="0.35">
      <c r="A78" t="s">
        <v>634</v>
      </c>
      <c r="B78" t="s">
        <v>700</v>
      </c>
      <c r="C78" t="s">
        <v>825</v>
      </c>
      <c r="D78" t="s">
        <v>816</v>
      </c>
      <c r="E78" t="s">
        <v>684</v>
      </c>
      <c r="G78" t="s">
        <v>823</v>
      </c>
      <c r="H78" t="s">
        <v>700</v>
      </c>
      <c r="I78">
        <v>90</v>
      </c>
      <c r="J78">
        <f t="shared" si="2"/>
        <v>19.829447852760733</v>
      </c>
      <c r="K78">
        <v>107</v>
      </c>
      <c r="L78">
        <v>51</v>
      </c>
      <c r="M78">
        <v>47</v>
      </c>
      <c r="N78">
        <f t="shared" si="3"/>
        <v>4.7E-2</v>
      </c>
      <c r="O78" t="s">
        <v>633</v>
      </c>
      <c r="P78">
        <v>5.1042977453183208E-11</v>
      </c>
      <c r="Q78">
        <v>5.2147239263803678E-2</v>
      </c>
    </row>
    <row r="79" spans="1:17" x14ac:dyDescent="0.35">
      <c r="A79" t="s">
        <v>621</v>
      </c>
      <c r="B79" t="s">
        <v>700</v>
      </c>
      <c r="C79" t="s">
        <v>826</v>
      </c>
      <c r="D79" t="s">
        <v>816</v>
      </c>
      <c r="E79" t="s">
        <v>684</v>
      </c>
      <c r="G79" t="s">
        <v>823</v>
      </c>
      <c r="H79" t="s">
        <v>700</v>
      </c>
      <c r="I79">
        <v>90</v>
      </c>
      <c r="J79">
        <f t="shared" si="2"/>
        <v>19.731174089068826</v>
      </c>
      <c r="K79">
        <v>120</v>
      </c>
      <c r="L79">
        <v>54</v>
      </c>
      <c r="M79">
        <v>44</v>
      </c>
      <c r="N79">
        <f t="shared" si="3"/>
        <v>4.3999999999999997E-2</v>
      </c>
      <c r="O79" t="s">
        <v>620</v>
      </c>
      <c r="P79">
        <v>2.1127204945481298E-10</v>
      </c>
      <c r="Q79">
        <v>5.4655870445344132E-2</v>
      </c>
    </row>
    <row r="80" spans="1:17" x14ac:dyDescent="0.35">
      <c r="A80" t="s">
        <v>656</v>
      </c>
      <c r="B80" t="s">
        <v>700</v>
      </c>
      <c r="C80" t="s">
        <v>826</v>
      </c>
      <c r="D80" t="s">
        <v>816</v>
      </c>
      <c r="E80" t="s">
        <v>684</v>
      </c>
      <c r="G80" t="s">
        <v>823</v>
      </c>
      <c r="H80" t="s">
        <v>700</v>
      </c>
      <c r="I80">
        <v>95</v>
      </c>
      <c r="J80">
        <f t="shared" si="2"/>
        <v>21.462311557788944</v>
      </c>
      <c r="K80">
        <v>135</v>
      </c>
      <c r="L80">
        <v>62</v>
      </c>
      <c r="M80">
        <v>45</v>
      </c>
      <c r="N80">
        <f t="shared" si="3"/>
        <v>4.4999999999999998E-2</v>
      </c>
      <c r="O80" t="s">
        <v>655</v>
      </c>
      <c r="P80">
        <v>2.6873837698834149E-12</v>
      </c>
      <c r="Q80">
        <v>6.2311557788944726E-2</v>
      </c>
    </row>
    <row r="81" spans="1:17" x14ac:dyDescent="0.35">
      <c r="A81" t="s">
        <v>200</v>
      </c>
      <c r="B81" t="s">
        <v>700</v>
      </c>
      <c r="C81" t="s">
        <v>811</v>
      </c>
      <c r="D81" t="s">
        <v>819</v>
      </c>
      <c r="E81" t="s">
        <v>697</v>
      </c>
      <c r="H81" t="s">
        <v>700</v>
      </c>
      <c r="I81">
        <v>70</v>
      </c>
      <c r="J81">
        <f t="shared" si="2"/>
        <v>17.620496224379721</v>
      </c>
      <c r="K81">
        <v>19</v>
      </c>
      <c r="L81">
        <v>14</v>
      </c>
      <c r="M81">
        <v>73</v>
      </c>
      <c r="N81">
        <f t="shared" si="3"/>
        <v>7.2999999999999995E-2</v>
      </c>
      <c r="O81" t="s">
        <v>201</v>
      </c>
      <c r="P81">
        <v>3.5563585748050758E-7</v>
      </c>
      <c r="Q81">
        <v>1.5102481121898598E-2</v>
      </c>
    </row>
    <row r="82" spans="1:17" x14ac:dyDescent="0.35">
      <c r="A82" t="s">
        <v>565</v>
      </c>
      <c r="B82" t="s">
        <v>700</v>
      </c>
      <c r="C82" t="s">
        <v>826</v>
      </c>
      <c r="D82" t="s">
        <v>816</v>
      </c>
      <c r="E82" t="s">
        <v>683</v>
      </c>
      <c r="H82" t="s">
        <v>700</v>
      </c>
      <c r="I82">
        <v>80</v>
      </c>
      <c r="J82">
        <f t="shared" si="2"/>
        <v>18.745273631840796</v>
      </c>
      <c r="K82">
        <v>138</v>
      </c>
      <c r="L82">
        <v>55</v>
      </c>
      <c r="M82">
        <v>39</v>
      </c>
      <c r="N82">
        <f t="shared" si="3"/>
        <v>3.9E-2</v>
      </c>
      <c r="O82" t="s">
        <v>564</v>
      </c>
      <c r="P82">
        <v>3.2355356532285836E-8</v>
      </c>
      <c r="Q82">
        <v>5.4726368159203981E-2</v>
      </c>
    </row>
    <row r="83" spans="1:17" x14ac:dyDescent="0.35">
      <c r="A83" t="s">
        <v>593</v>
      </c>
      <c r="B83" t="s">
        <v>700</v>
      </c>
      <c r="C83" t="s">
        <v>826</v>
      </c>
      <c r="D83" t="s">
        <v>816</v>
      </c>
      <c r="E83" t="s">
        <v>683</v>
      </c>
      <c r="H83" t="s">
        <v>700</v>
      </c>
      <c r="I83">
        <v>90</v>
      </c>
      <c r="J83">
        <f t="shared" si="2"/>
        <v>19.706349206349206</v>
      </c>
      <c r="K83">
        <v>145</v>
      </c>
      <c r="L83">
        <v>59</v>
      </c>
      <c r="M83">
        <v>40</v>
      </c>
      <c r="N83">
        <f t="shared" si="3"/>
        <v>0.04</v>
      </c>
      <c r="O83" t="s">
        <v>592</v>
      </c>
      <c r="P83">
        <v>3.7637242453227143E-9</v>
      </c>
      <c r="Q83">
        <v>5.8531746031746032E-2</v>
      </c>
    </row>
    <row r="84" spans="1:17" x14ac:dyDescent="0.35">
      <c r="A84" t="s">
        <v>134</v>
      </c>
      <c r="B84" t="s">
        <v>700</v>
      </c>
      <c r="C84" t="s">
        <v>825</v>
      </c>
      <c r="D84" t="s">
        <v>816</v>
      </c>
      <c r="E84" t="s">
        <v>683</v>
      </c>
      <c r="H84" t="s">
        <v>701</v>
      </c>
      <c r="I84">
        <v>99</v>
      </c>
      <c r="J84">
        <f t="shared" si="2"/>
        <v>22.091611687087653</v>
      </c>
      <c r="K84">
        <v>218</v>
      </c>
      <c r="L84">
        <v>79</v>
      </c>
      <c r="M84">
        <v>36</v>
      </c>
      <c r="N84">
        <f t="shared" si="3"/>
        <v>3.5999999999999997E-2</v>
      </c>
      <c r="O84" t="s">
        <v>753</v>
      </c>
      <c r="P84">
        <v>2.7914961088005373E-20</v>
      </c>
      <c r="Q84">
        <v>7.4458058435438262E-2</v>
      </c>
    </row>
    <row r="85" spans="1:17" x14ac:dyDescent="0.35">
      <c r="A85" t="s">
        <v>559</v>
      </c>
      <c r="B85" t="s">
        <v>700</v>
      </c>
      <c r="C85" t="s">
        <v>825</v>
      </c>
      <c r="D85" t="s">
        <v>816</v>
      </c>
      <c r="E85" t="s">
        <v>683</v>
      </c>
      <c r="H85" t="s">
        <v>700</v>
      </c>
      <c r="I85">
        <v>80</v>
      </c>
      <c r="J85">
        <f t="shared" si="2"/>
        <v>18.589410589410587</v>
      </c>
      <c r="K85">
        <v>132</v>
      </c>
      <c r="L85">
        <v>53</v>
      </c>
      <c r="M85">
        <v>40</v>
      </c>
      <c r="N85">
        <f t="shared" si="3"/>
        <v>0.04</v>
      </c>
      <c r="O85" t="s">
        <v>558</v>
      </c>
      <c r="P85">
        <v>4.3795200403035654E-8</v>
      </c>
      <c r="Q85">
        <v>5.2947052947052944E-2</v>
      </c>
    </row>
    <row r="86" spans="1:17" x14ac:dyDescent="0.35">
      <c r="A86" t="s">
        <v>627</v>
      </c>
      <c r="B86" t="s">
        <v>700</v>
      </c>
      <c r="C86" t="s">
        <v>837</v>
      </c>
      <c r="D86" t="s">
        <v>816</v>
      </c>
      <c r="E86" t="s">
        <v>683</v>
      </c>
      <c r="H86" t="s">
        <v>700</v>
      </c>
      <c r="I86">
        <v>90</v>
      </c>
      <c r="J86">
        <f t="shared" si="2"/>
        <v>20.912413108242305</v>
      </c>
      <c r="K86">
        <v>148</v>
      </c>
      <c r="L86">
        <v>63</v>
      </c>
      <c r="M86">
        <v>42</v>
      </c>
      <c r="N86">
        <f t="shared" si="3"/>
        <v>4.2000000000000003E-2</v>
      </c>
      <c r="O86" t="s">
        <v>626</v>
      </c>
      <c r="P86">
        <v>1.0631174176416002E-10</v>
      </c>
      <c r="Q86">
        <v>6.256206554121152E-2</v>
      </c>
    </row>
    <row r="87" spans="1:17" x14ac:dyDescent="0.35">
      <c r="A87" t="s">
        <v>476</v>
      </c>
      <c r="B87" t="s">
        <v>800</v>
      </c>
      <c r="C87" t="s">
        <v>826</v>
      </c>
      <c r="D87" t="s">
        <v>817</v>
      </c>
      <c r="E87" t="s">
        <v>821</v>
      </c>
      <c r="F87" t="s">
        <v>801</v>
      </c>
      <c r="H87" t="s">
        <v>699</v>
      </c>
      <c r="I87">
        <v>10</v>
      </c>
      <c r="J87">
        <f t="shared" si="2"/>
        <v>5.4556149732620325</v>
      </c>
      <c r="K87">
        <v>17</v>
      </c>
      <c r="L87">
        <v>4</v>
      </c>
      <c r="M87">
        <v>23</v>
      </c>
      <c r="N87">
        <f t="shared" si="3"/>
        <v>2.3E-2</v>
      </c>
      <c r="O87" t="s">
        <v>475</v>
      </c>
      <c r="P87">
        <v>0.16049514736892745</v>
      </c>
      <c r="Q87">
        <v>4.2780748663101605E-3</v>
      </c>
    </row>
    <row r="88" spans="1:17" x14ac:dyDescent="0.35">
      <c r="A88" t="s">
        <v>589</v>
      </c>
      <c r="B88" t="s">
        <v>700</v>
      </c>
      <c r="C88" t="s">
        <v>825</v>
      </c>
      <c r="D88" t="s">
        <v>817</v>
      </c>
      <c r="E88" t="s">
        <v>821</v>
      </c>
      <c r="H88" t="s">
        <v>700</v>
      </c>
      <c r="I88">
        <v>70</v>
      </c>
      <c r="J88">
        <f t="shared" si="2"/>
        <v>17.5447983014862</v>
      </c>
      <c r="K88">
        <v>48</v>
      </c>
      <c r="L88">
        <v>28</v>
      </c>
      <c r="M88">
        <v>58</v>
      </c>
      <c r="N88">
        <f t="shared" si="3"/>
        <v>5.8000000000000003E-2</v>
      </c>
      <c r="O88" t="s">
        <v>588</v>
      </c>
      <c r="P88">
        <v>4.6875140223463034E-9</v>
      </c>
      <c r="Q88">
        <v>2.9723991507430998E-2</v>
      </c>
    </row>
    <row r="89" spans="1:17" x14ac:dyDescent="0.35">
      <c r="A89" t="s">
        <v>23</v>
      </c>
      <c r="B89" t="s">
        <v>800</v>
      </c>
      <c r="C89" t="s">
        <v>825</v>
      </c>
      <c r="D89" t="s">
        <v>817</v>
      </c>
      <c r="E89" t="s">
        <v>821</v>
      </c>
      <c r="F89" t="s">
        <v>801</v>
      </c>
      <c r="H89" t="s">
        <v>699</v>
      </c>
      <c r="I89">
        <v>20</v>
      </c>
      <c r="J89">
        <f t="shared" si="2"/>
        <v>8.5075773745997871</v>
      </c>
      <c r="K89">
        <v>23</v>
      </c>
      <c r="L89">
        <v>8</v>
      </c>
      <c r="M89">
        <v>34</v>
      </c>
      <c r="N89">
        <f t="shared" si="3"/>
        <v>3.4000000000000002E-2</v>
      </c>
      <c r="O89" t="s">
        <v>227</v>
      </c>
      <c r="P89">
        <v>5.4893094912886629E-3</v>
      </c>
      <c r="Q89">
        <v>8.5378868729989333E-3</v>
      </c>
    </row>
    <row r="90" spans="1:17" x14ac:dyDescent="0.35">
      <c r="A90" t="s">
        <v>80</v>
      </c>
      <c r="B90" t="s">
        <v>700</v>
      </c>
      <c r="C90" t="s">
        <v>825</v>
      </c>
      <c r="D90" t="s">
        <v>817</v>
      </c>
      <c r="E90" t="s">
        <v>821</v>
      </c>
      <c r="H90" t="s">
        <v>783</v>
      </c>
      <c r="I90">
        <v>99</v>
      </c>
      <c r="J90">
        <f t="shared" si="2"/>
        <v>23.678832116788321</v>
      </c>
      <c r="K90">
        <v>93</v>
      </c>
      <c r="L90">
        <v>56</v>
      </c>
      <c r="M90">
        <v>60</v>
      </c>
      <c r="N90">
        <f t="shared" si="3"/>
        <v>0.06</v>
      </c>
      <c r="O90" t="s">
        <v>678</v>
      </c>
      <c r="P90">
        <v>5.6851295358937915E-18</v>
      </c>
      <c r="Q90">
        <v>5.8394160583941604E-2</v>
      </c>
    </row>
    <row r="91" spans="1:17" x14ac:dyDescent="0.35">
      <c r="A91" t="s">
        <v>172</v>
      </c>
      <c r="B91" t="s">
        <v>700</v>
      </c>
      <c r="C91" t="s">
        <v>825</v>
      </c>
      <c r="D91" t="s">
        <v>817</v>
      </c>
      <c r="E91" t="s">
        <v>821</v>
      </c>
      <c r="H91" t="s">
        <v>700</v>
      </c>
      <c r="I91">
        <v>30</v>
      </c>
      <c r="J91">
        <f t="shared" si="2"/>
        <v>12.405514316012725</v>
      </c>
      <c r="K91">
        <v>38</v>
      </c>
      <c r="L91">
        <v>17</v>
      </c>
      <c r="M91">
        <v>44</v>
      </c>
      <c r="N91">
        <f t="shared" si="3"/>
        <v>4.3999999999999997E-2</v>
      </c>
      <c r="O91" t="s">
        <v>173</v>
      </c>
      <c r="P91">
        <v>3.9497741722391613E-7</v>
      </c>
      <c r="Q91">
        <v>1.8027571580063628E-2</v>
      </c>
    </row>
    <row r="92" spans="1:17" x14ac:dyDescent="0.35">
      <c r="A92" t="s">
        <v>545</v>
      </c>
      <c r="B92" t="s">
        <v>700</v>
      </c>
      <c r="C92" t="s">
        <v>825</v>
      </c>
      <c r="D92" t="s">
        <v>817</v>
      </c>
      <c r="E92" t="s">
        <v>821</v>
      </c>
      <c r="H92" t="s">
        <v>700</v>
      </c>
      <c r="I92">
        <v>60</v>
      </c>
      <c r="J92">
        <f t="shared" si="2"/>
        <v>16.294560669456065</v>
      </c>
      <c r="K92">
        <v>66</v>
      </c>
      <c r="L92">
        <v>32</v>
      </c>
      <c r="M92">
        <v>48</v>
      </c>
      <c r="N92">
        <f t="shared" si="3"/>
        <v>4.8000000000000001E-2</v>
      </c>
      <c r="O92" t="s">
        <v>544</v>
      </c>
      <c r="P92">
        <v>1.5038739430306493E-7</v>
      </c>
      <c r="Q92">
        <v>3.3472803347280332E-2</v>
      </c>
    </row>
    <row r="93" spans="1:17" x14ac:dyDescent="0.35">
      <c r="A93" t="s">
        <v>159</v>
      </c>
      <c r="B93" t="s">
        <v>700</v>
      </c>
      <c r="C93" t="s">
        <v>825</v>
      </c>
      <c r="D93" t="s">
        <v>817</v>
      </c>
      <c r="E93" t="s">
        <v>821</v>
      </c>
      <c r="H93" t="s">
        <v>700</v>
      </c>
      <c r="I93">
        <v>60</v>
      </c>
      <c r="J93">
        <f t="shared" si="2"/>
        <v>16.311696522655428</v>
      </c>
      <c r="K93">
        <v>56</v>
      </c>
      <c r="L93">
        <v>29</v>
      </c>
      <c r="M93">
        <v>51</v>
      </c>
      <c r="N93">
        <f t="shared" si="3"/>
        <v>5.0999999999999997E-2</v>
      </c>
      <c r="O93" t="s">
        <v>160</v>
      </c>
      <c r="P93">
        <v>2.599170192597118E-13</v>
      </c>
      <c r="Q93">
        <v>3.0558482613277135E-2</v>
      </c>
    </row>
    <row r="94" spans="1:17" x14ac:dyDescent="0.35">
      <c r="A94" t="s">
        <v>551</v>
      </c>
      <c r="B94" t="s">
        <v>700</v>
      </c>
      <c r="C94" t="s">
        <v>825</v>
      </c>
      <c r="D94" t="s">
        <v>817</v>
      </c>
      <c r="E94" t="s">
        <v>821</v>
      </c>
      <c r="H94" t="s">
        <v>700</v>
      </c>
      <c r="I94">
        <v>70</v>
      </c>
      <c r="J94">
        <f t="shared" si="2"/>
        <v>17.197748208802455</v>
      </c>
      <c r="K94">
        <v>97</v>
      </c>
      <c r="L94">
        <v>42</v>
      </c>
      <c r="M94">
        <v>43</v>
      </c>
      <c r="N94">
        <f t="shared" si="3"/>
        <v>4.2999999999999997E-2</v>
      </c>
      <c r="O94" t="s">
        <v>550</v>
      </c>
      <c r="P94">
        <v>9.9206175132100553E-8</v>
      </c>
      <c r="Q94">
        <v>4.2988741044012284E-2</v>
      </c>
    </row>
    <row r="95" spans="1:17" x14ac:dyDescent="0.35">
      <c r="A95" t="s">
        <v>623</v>
      </c>
      <c r="B95" t="s">
        <v>700</v>
      </c>
      <c r="C95" t="s">
        <v>825</v>
      </c>
      <c r="D95" t="s">
        <v>817</v>
      </c>
      <c r="E95" t="s">
        <v>821</v>
      </c>
      <c r="H95" t="s">
        <v>700</v>
      </c>
      <c r="I95">
        <v>90</v>
      </c>
      <c r="J95">
        <f t="shared" si="2"/>
        <v>19.59755351681957</v>
      </c>
      <c r="K95">
        <v>110</v>
      </c>
      <c r="L95">
        <v>51</v>
      </c>
      <c r="M95">
        <v>46</v>
      </c>
      <c r="N95">
        <f t="shared" si="3"/>
        <v>4.5999999999999999E-2</v>
      </c>
      <c r="O95" t="s">
        <v>622</v>
      </c>
      <c r="P95">
        <v>1.8410333248044284E-10</v>
      </c>
      <c r="Q95">
        <v>5.1987767584097858E-2</v>
      </c>
    </row>
    <row r="96" spans="1:17" x14ac:dyDescent="0.35">
      <c r="A96" t="s">
        <v>84</v>
      </c>
      <c r="B96" t="s">
        <v>700</v>
      </c>
      <c r="C96" t="s">
        <v>825</v>
      </c>
      <c r="D96" t="s">
        <v>817</v>
      </c>
      <c r="E96" t="s">
        <v>821</v>
      </c>
      <c r="H96" t="s">
        <v>783</v>
      </c>
      <c r="I96">
        <v>99</v>
      </c>
      <c r="J96">
        <f t="shared" si="2"/>
        <v>25.642975206611574</v>
      </c>
      <c r="K96">
        <v>113</v>
      </c>
      <c r="L96">
        <v>67</v>
      </c>
      <c r="M96">
        <v>59</v>
      </c>
      <c r="N96">
        <f t="shared" si="3"/>
        <v>5.8999999999999997E-2</v>
      </c>
      <c r="O96" t="s">
        <v>679</v>
      </c>
      <c r="P96">
        <v>7.1818932466062634E-21</v>
      </c>
      <c r="Q96">
        <v>6.9214876033057857E-2</v>
      </c>
    </row>
    <row r="97" spans="1:17" x14ac:dyDescent="0.35">
      <c r="A97" t="s">
        <v>704</v>
      </c>
      <c r="B97" t="s">
        <v>800</v>
      </c>
      <c r="C97" t="s">
        <v>825</v>
      </c>
      <c r="D97" t="s">
        <v>817</v>
      </c>
      <c r="E97" t="s">
        <v>821</v>
      </c>
      <c r="F97" t="s">
        <v>801</v>
      </c>
      <c r="H97" t="s">
        <v>701</v>
      </c>
      <c r="I97">
        <v>40</v>
      </c>
      <c r="J97">
        <f t="shared" si="2"/>
        <v>14.457623554153523</v>
      </c>
      <c r="K97">
        <v>54</v>
      </c>
      <c r="L97">
        <v>25</v>
      </c>
      <c r="M97">
        <v>46</v>
      </c>
      <c r="N97">
        <f t="shared" si="3"/>
        <v>4.5999999999999999E-2</v>
      </c>
      <c r="O97" t="s">
        <v>703</v>
      </c>
      <c r="P97">
        <v>2.3448490723169751E-14</v>
      </c>
      <c r="Q97">
        <v>2.6288117770767613E-2</v>
      </c>
    </row>
    <row r="98" spans="1:17" x14ac:dyDescent="0.35">
      <c r="A98" t="s">
        <v>112</v>
      </c>
      <c r="B98" t="s">
        <v>700</v>
      </c>
      <c r="C98" t="s">
        <v>825</v>
      </c>
      <c r="D98" t="s">
        <v>817</v>
      </c>
      <c r="E98" t="s">
        <v>821</v>
      </c>
      <c r="H98" t="s">
        <v>783</v>
      </c>
      <c r="I98">
        <v>99</v>
      </c>
      <c r="J98">
        <f t="shared" si="2"/>
        <v>27.530677290836653</v>
      </c>
      <c r="K98">
        <v>169</v>
      </c>
      <c r="L98">
        <v>87</v>
      </c>
      <c r="M98">
        <v>51</v>
      </c>
      <c r="N98">
        <f t="shared" si="3"/>
        <v>5.0999999999999997E-2</v>
      </c>
      <c r="O98" t="s">
        <v>680</v>
      </c>
      <c r="P98">
        <v>3.1266857781352925E-21</v>
      </c>
      <c r="Q98">
        <v>8.6653386454183273E-2</v>
      </c>
    </row>
    <row r="99" spans="1:17" x14ac:dyDescent="0.35">
      <c r="A99" t="s">
        <v>108</v>
      </c>
      <c r="B99" t="s">
        <v>800</v>
      </c>
      <c r="C99" t="s">
        <v>825</v>
      </c>
      <c r="D99" t="s">
        <v>817</v>
      </c>
      <c r="E99" t="s">
        <v>821</v>
      </c>
      <c r="F99" t="s">
        <v>801</v>
      </c>
      <c r="G99" t="s">
        <v>823</v>
      </c>
      <c r="H99" t="s">
        <v>701</v>
      </c>
      <c r="I99">
        <v>40</v>
      </c>
      <c r="J99">
        <f t="shared" si="2"/>
        <v>14.624870466321244</v>
      </c>
      <c r="K99">
        <v>74</v>
      </c>
      <c r="L99">
        <v>31</v>
      </c>
      <c r="M99">
        <v>41</v>
      </c>
      <c r="N99">
        <f t="shared" si="3"/>
        <v>4.1000000000000002E-2</v>
      </c>
      <c r="O99" t="s">
        <v>730</v>
      </c>
      <c r="P99">
        <v>5.7458541139517651E-16</v>
      </c>
      <c r="Q99">
        <v>3.2124352331606217E-2</v>
      </c>
    </row>
    <row r="100" spans="1:17" x14ac:dyDescent="0.35">
      <c r="A100" t="s">
        <v>541</v>
      </c>
      <c r="B100" t="s">
        <v>700</v>
      </c>
      <c r="C100" t="s">
        <v>825</v>
      </c>
      <c r="D100" t="s">
        <v>817</v>
      </c>
      <c r="E100" t="s">
        <v>821</v>
      </c>
      <c r="G100" t="s">
        <v>823</v>
      </c>
      <c r="H100" t="s">
        <v>700</v>
      </c>
      <c r="I100">
        <v>70</v>
      </c>
      <c r="J100">
        <f t="shared" si="2"/>
        <v>17.255913978494625</v>
      </c>
      <c r="K100">
        <v>25</v>
      </c>
      <c r="L100">
        <v>17</v>
      </c>
      <c r="M100">
        <v>68</v>
      </c>
      <c r="N100">
        <f t="shared" si="3"/>
        <v>6.8000000000000005E-2</v>
      </c>
      <c r="O100" t="s">
        <v>540</v>
      </c>
      <c r="P100">
        <v>2.4493294226296814E-7</v>
      </c>
      <c r="Q100">
        <v>1.8279569892473119E-2</v>
      </c>
    </row>
    <row r="101" spans="1:17" x14ac:dyDescent="0.35">
      <c r="A101" t="s">
        <v>527</v>
      </c>
      <c r="B101" t="s">
        <v>700</v>
      </c>
      <c r="C101" t="s">
        <v>825</v>
      </c>
      <c r="D101" t="s">
        <v>817</v>
      </c>
      <c r="E101" t="s">
        <v>821</v>
      </c>
      <c r="G101" t="s">
        <v>823</v>
      </c>
      <c r="H101" t="s">
        <v>700</v>
      </c>
      <c r="I101">
        <v>60</v>
      </c>
      <c r="J101">
        <f t="shared" si="2"/>
        <v>16.66266094420601</v>
      </c>
      <c r="K101">
        <v>28</v>
      </c>
      <c r="L101">
        <v>18</v>
      </c>
      <c r="M101">
        <v>64</v>
      </c>
      <c r="N101">
        <f t="shared" si="3"/>
        <v>6.4000000000000001E-2</v>
      </c>
      <c r="O101" t="s">
        <v>526</v>
      </c>
      <c r="P101">
        <v>3.8545132430237317E-7</v>
      </c>
      <c r="Q101">
        <v>1.9313304721030045E-2</v>
      </c>
    </row>
    <row r="102" spans="1:17" x14ac:dyDescent="0.35">
      <c r="A102" t="s">
        <v>51</v>
      </c>
      <c r="B102" t="s">
        <v>800</v>
      </c>
      <c r="C102" t="s">
        <v>810</v>
      </c>
      <c r="D102" t="s">
        <v>818</v>
      </c>
      <c r="E102" t="s">
        <v>810</v>
      </c>
      <c r="F102" t="s">
        <v>454</v>
      </c>
      <c r="G102" t="s">
        <v>823</v>
      </c>
      <c r="H102" t="s">
        <v>699</v>
      </c>
      <c r="I102">
        <v>30</v>
      </c>
      <c r="J102">
        <f t="shared" si="2"/>
        <v>12.400637619553665</v>
      </c>
      <c r="K102">
        <v>35</v>
      </c>
      <c r="L102">
        <v>16</v>
      </c>
      <c r="M102">
        <v>45</v>
      </c>
      <c r="N102">
        <f t="shared" si="3"/>
        <v>4.4999999999999998E-2</v>
      </c>
      <c r="O102" t="s">
        <v>177</v>
      </c>
      <c r="P102">
        <v>1.4486014858418499E-6</v>
      </c>
      <c r="Q102">
        <v>1.7003188097768331E-2</v>
      </c>
    </row>
    <row r="103" spans="1:17" x14ac:dyDescent="0.35">
      <c r="A103" t="s">
        <v>29</v>
      </c>
      <c r="B103" t="s">
        <v>800</v>
      </c>
      <c r="C103" t="s">
        <v>810</v>
      </c>
      <c r="D103" t="s">
        <v>818</v>
      </c>
      <c r="E103" t="s">
        <v>810</v>
      </c>
      <c r="F103" t="s">
        <v>456</v>
      </c>
      <c r="G103" t="s">
        <v>823</v>
      </c>
      <c r="H103" t="s">
        <v>699</v>
      </c>
      <c r="I103">
        <v>20</v>
      </c>
      <c r="J103">
        <f t="shared" si="2"/>
        <v>10.77142857142857</v>
      </c>
      <c r="K103">
        <v>47</v>
      </c>
      <c r="L103">
        <v>17</v>
      </c>
      <c r="M103">
        <v>36</v>
      </c>
      <c r="N103">
        <f t="shared" si="3"/>
        <v>3.5999999999999997E-2</v>
      </c>
      <c r="O103" t="s">
        <v>188</v>
      </c>
      <c r="P103">
        <v>3.1054843168444662E-5</v>
      </c>
      <c r="Q103">
        <v>1.7857142857142856E-2</v>
      </c>
    </row>
    <row r="104" spans="1:17" x14ac:dyDescent="0.35">
      <c r="A104" t="s">
        <v>129</v>
      </c>
      <c r="B104" t="s">
        <v>800</v>
      </c>
      <c r="C104" t="s">
        <v>826</v>
      </c>
      <c r="D104" t="s">
        <v>816</v>
      </c>
      <c r="E104" t="s">
        <v>807</v>
      </c>
      <c r="F104" t="s">
        <v>799</v>
      </c>
      <c r="H104" t="s">
        <v>701</v>
      </c>
      <c r="I104">
        <v>70</v>
      </c>
      <c r="J104">
        <f t="shared" si="2"/>
        <v>17.24742268041237</v>
      </c>
      <c r="K104">
        <v>88</v>
      </c>
      <c r="L104">
        <v>40</v>
      </c>
      <c r="M104">
        <v>45</v>
      </c>
      <c r="N104">
        <f t="shared" si="3"/>
        <v>4.4999999999999998E-2</v>
      </c>
      <c r="O104" t="s">
        <v>760</v>
      </c>
      <c r="P104">
        <v>7.5202255971405628E-22</v>
      </c>
      <c r="Q104">
        <v>4.1237113402061855E-2</v>
      </c>
    </row>
    <row r="105" spans="1:17" x14ac:dyDescent="0.35">
      <c r="A105" t="s">
        <v>793</v>
      </c>
      <c r="B105" t="s">
        <v>800</v>
      </c>
      <c r="C105" t="s">
        <v>805</v>
      </c>
      <c r="D105" t="s">
        <v>816</v>
      </c>
      <c r="E105" t="s">
        <v>807</v>
      </c>
      <c r="F105" t="s">
        <v>462</v>
      </c>
      <c r="H105" t="s">
        <v>701</v>
      </c>
      <c r="I105">
        <v>50</v>
      </c>
      <c r="J105">
        <f t="shared" si="2"/>
        <v>16.107172995780587</v>
      </c>
      <c r="K105">
        <v>54</v>
      </c>
      <c r="L105">
        <v>28</v>
      </c>
      <c r="M105">
        <v>51</v>
      </c>
      <c r="N105">
        <f t="shared" si="3"/>
        <v>5.0999999999999997E-2</v>
      </c>
      <c r="O105" t="s">
        <v>154</v>
      </c>
      <c r="P105">
        <v>1.3858472968272233E-17</v>
      </c>
      <c r="Q105">
        <v>2.9535864978902954E-2</v>
      </c>
    </row>
    <row r="106" spans="1:17" x14ac:dyDescent="0.35">
      <c r="A106" t="s">
        <v>472</v>
      </c>
      <c r="B106" t="s">
        <v>800</v>
      </c>
      <c r="C106" t="s">
        <v>832</v>
      </c>
      <c r="D106" t="s">
        <v>816</v>
      </c>
      <c r="E106" t="s">
        <v>807</v>
      </c>
      <c r="F106" t="s">
        <v>455</v>
      </c>
      <c r="H106" t="s">
        <v>699</v>
      </c>
      <c r="I106">
        <v>10</v>
      </c>
      <c r="J106">
        <f t="shared" si="2"/>
        <v>3.4449320794148379</v>
      </c>
      <c r="K106">
        <v>40</v>
      </c>
      <c r="L106">
        <v>5</v>
      </c>
      <c r="M106">
        <v>12</v>
      </c>
      <c r="N106">
        <f t="shared" si="3"/>
        <v>1.2E-2</v>
      </c>
      <c r="O106" t="s">
        <v>471</v>
      </c>
      <c r="P106">
        <v>0.22804979720472282</v>
      </c>
      <c r="Q106">
        <v>5.2246603970741903E-3</v>
      </c>
    </row>
    <row r="107" spans="1:17" x14ac:dyDescent="0.35">
      <c r="A107" t="s">
        <v>106</v>
      </c>
      <c r="B107" t="s">
        <v>800</v>
      </c>
      <c r="C107" t="s">
        <v>826</v>
      </c>
      <c r="D107" t="s">
        <v>816</v>
      </c>
      <c r="E107" t="s">
        <v>807</v>
      </c>
      <c r="F107" t="s">
        <v>798</v>
      </c>
      <c r="G107" t="s">
        <v>823</v>
      </c>
      <c r="H107" t="s">
        <v>701</v>
      </c>
      <c r="I107">
        <v>60</v>
      </c>
      <c r="J107">
        <f t="shared" si="2"/>
        <v>16.343936381709742</v>
      </c>
      <c r="K107">
        <v>131</v>
      </c>
      <c r="L107">
        <v>47</v>
      </c>
      <c r="M107">
        <v>35</v>
      </c>
      <c r="N107">
        <f t="shared" si="3"/>
        <v>3.5000000000000003E-2</v>
      </c>
      <c r="O107" t="s">
        <v>752</v>
      </c>
      <c r="P107">
        <v>3.2539822303092117E-20</v>
      </c>
      <c r="Q107">
        <v>4.6719681908548708E-2</v>
      </c>
    </row>
    <row r="108" spans="1:17" x14ac:dyDescent="0.35">
      <c r="A108" t="s">
        <v>792</v>
      </c>
      <c r="B108" t="s">
        <v>800</v>
      </c>
      <c r="C108" t="s">
        <v>826</v>
      </c>
      <c r="D108" t="s">
        <v>819</v>
      </c>
      <c r="E108" t="s">
        <v>807</v>
      </c>
      <c r="F108" t="s">
        <v>454</v>
      </c>
      <c r="G108" t="s">
        <v>823</v>
      </c>
      <c r="H108" t="s">
        <v>701</v>
      </c>
      <c r="I108">
        <v>80</v>
      </c>
      <c r="J108">
        <f t="shared" si="2"/>
        <v>18.959456635318706</v>
      </c>
      <c r="K108">
        <v>75</v>
      </c>
      <c r="L108">
        <v>40</v>
      </c>
      <c r="M108">
        <v>53</v>
      </c>
      <c r="N108">
        <f t="shared" si="3"/>
        <v>5.2999999999999999E-2</v>
      </c>
      <c r="O108" t="s">
        <v>770</v>
      </c>
      <c r="P108">
        <v>3.1952547928440868E-25</v>
      </c>
      <c r="Q108">
        <v>4.1797283176593522E-2</v>
      </c>
    </row>
    <row r="109" spans="1:17" x14ac:dyDescent="0.35">
      <c r="A109" t="s">
        <v>791</v>
      </c>
      <c r="B109" t="s">
        <v>800</v>
      </c>
      <c r="C109" t="s">
        <v>826</v>
      </c>
      <c r="D109" t="s">
        <v>819</v>
      </c>
      <c r="E109" t="s">
        <v>807</v>
      </c>
      <c r="F109" t="s">
        <v>454</v>
      </c>
      <c r="G109" t="s">
        <v>823</v>
      </c>
      <c r="H109" t="s">
        <v>701</v>
      </c>
      <c r="I109">
        <v>90</v>
      </c>
      <c r="J109">
        <f t="shared" si="2"/>
        <v>20.779209979209977</v>
      </c>
      <c r="K109">
        <v>88</v>
      </c>
      <c r="L109">
        <v>48</v>
      </c>
      <c r="M109">
        <v>54</v>
      </c>
      <c r="N109">
        <f t="shared" si="3"/>
        <v>5.3999999999999999E-2</v>
      </c>
      <c r="O109" t="s">
        <v>777</v>
      </c>
      <c r="P109">
        <v>1.1702276586018646E-30</v>
      </c>
      <c r="Q109">
        <v>4.9896049896049899E-2</v>
      </c>
    </row>
    <row r="110" spans="1:17" x14ac:dyDescent="0.35">
      <c r="A110" t="s">
        <v>105</v>
      </c>
      <c r="B110" t="s">
        <v>800</v>
      </c>
      <c r="C110" t="s">
        <v>826</v>
      </c>
      <c r="E110" t="s">
        <v>795</v>
      </c>
      <c r="F110" t="s">
        <v>801</v>
      </c>
      <c r="H110" t="s">
        <v>701</v>
      </c>
      <c r="I110">
        <v>40</v>
      </c>
      <c r="J110">
        <f t="shared" si="2"/>
        <v>14.705070993914807</v>
      </c>
      <c r="K110">
        <v>101</v>
      </c>
      <c r="L110">
        <v>37</v>
      </c>
      <c r="M110">
        <v>36</v>
      </c>
      <c r="N110">
        <f t="shared" si="3"/>
        <v>3.5999999999999997E-2</v>
      </c>
      <c r="O110" t="s">
        <v>735</v>
      </c>
      <c r="P110">
        <v>1.6431742539055808E-16</v>
      </c>
      <c r="Q110">
        <v>3.7525354969574036E-2</v>
      </c>
    </row>
    <row r="111" spans="1:17" x14ac:dyDescent="0.35">
      <c r="A111" t="s">
        <v>121</v>
      </c>
      <c r="B111" t="s">
        <v>800</v>
      </c>
      <c r="C111" t="s">
        <v>826</v>
      </c>
      <c r="E111" t="s">
        <v>795</v>
      </c>
      <c r="F111" t="s">
        <v>799</v>
      </c>
      <c r="H111" t="s">
        <v>701</v>
      </c>
      <c r="I111">
        <v>60</v>
      </c>
      <c r="J111">
        <f t="shared" si="2"/>
        <v>16.988957055214726</v>
      </c>
      <c r="K111">
        <v>98</v>
      </c>
      <c r="L111">
        <v>42</v>
      </c>
      <c r="M111">
        <v>42</v>
      </c>
      <c r="N111">
        <f t="shared" si="3"/>
        <v>4.2000000000000003E-2</v>
      </c>
      <c r="O111" t="s">
        <v>758</v>
      </c>
      <c r="P111">
        <v>1.1623657768576808E-21</v>
      </c>
      <c r="Q111">
        <v>4.2944785276073622E-2</v>
      </c>
    </row>
    <row r="112" spans="1:17" x14ac:dyDescent="0.35">
      <c r="A112" t="s">
        <v>709</v>
      </c>
      <c r="B112" t="s">
        <v>800</v>
      </c>
      <c r="C112" t="s">
        <v>826</v>
      </c>
      <c r="D112" t="s">
        <v>818</v>
      </c>
      <c r="E112" t="s">
        <v>828</v>
      </c>
      <c r="F112" t="s">
        <v>799</v>
      </c>
      <c r="H112" t="s">
        <v>701</v>
      </c>
      <c r="I112">
        <v>40</v>
      </c>
      <c r="J112">
        <f t="shared" si="2"/>
        <v>13.769721115537848</v>
      </c>
      <c r="K112">
        <v>120</v>
      </c>
      <c r="L112">
        <v>38</v>
      </c>
      <c r="M112">
        <v>31</v>
      </c>
      <c r="N112">
        <f t="shared" si="3"/>
        <v>3.1E-2</v>
      </c>
      <c r="O112" t="s">
        <v>708</v>
      </c>
      <c r="P112">
        <v>1.5761740037404294E-14</v>
      </c>
      <c r="Q112">
        <v>3.7848605577689244E-2</v>
      </c>
    </row>
    <row r="113" spans="1:17" x14ac:dyDescent="0.35">
      <c r="A113" t="s">
        <v>97</v>
      </c>
      <c r="B113" t="s">
        <v>800</v>
      </c>
      <c r="C113" t="s">
        <v>826</v>
      </c>
      <c r="E113" t="s">
        <v>795</v>
      </c>
      <c r="F113" t="s">
        <v>799</v>
      </c>
      <c r="H113" t="s">
        <v>701</v>
      </c>
      <c r="I113">
        <v>50</v>
      </c>
      <c r="J113">
        <f t="shared" si="2"/>
        <v>15.251612903225805</v>
      </c>
      <c r="K113">
        <v>70</v>
      </c>
      <c r="L113">
        <v>31</v>
      </c>
      <c r="M113">
        <v>44</v>
      </c>
      <c r="N113">
        <f t="shared" si="3"/>
        <v>4.3999999999999997E-2</v>
      </c>
      <c r="O113" t="s">
        <v>738</v>
      </c>
      <c r="P113">
        <v>8.321289531508126E-17</v>
      </c>
      <c r="Q113">
        <v>3.2258064516129031E-2</v>
      </c>
    </row>
    <row r="114" spans="1:17" x14ac:dyDescent="0.35">
      <c r="A114" t="s">
        <v>128</v>
      </c>
      <c r="B114" t="s">
        <v>800</v>
      </c>
      <c r="C114" t="s">
        <v>826</v>
      </c>
      <c r="E114" t="s">
        <v>795</v>
      </c>
      <c r="F114" t="s">
        <v>799</v>
      </c>
      <c r="H114" t="s">
        <v>701</v>
      </c>
      <c r="I114">
        <v>70</v>
      </c>
      <c r="J114">
        <f t="shared" si="2"/>
        <v>17.879834539813857</v>
      </c>
      <c r="K114">
        <v>86</v>
      </c>
      <c r="L114">
        <v>41</v>
      </c>
      <c r="M114">
        <v>47</v>
      </c>
      <c r="N114">
        <f t="shared" si="3"/>
        <v>4.7E-2</v>
      </c>
      <c r="O114" t="s">
        <v>766</v>
      </c>
      <c r="P114">
        <v>2.2991839413037568E-23</v>
      </c>
      <c r="Q114">
        <v>4.2399172699069287E-2</v>
      </c>
    </row>
    <row r="115" spans="1:17" x14ac:dyDescent="0.35">
      <c r="A115" t="s">
        <v>139</v>
      </c>
      <c r="B115" t="s">
        <v>800</v>
      </c>
      <c r="C115" t="s">
        <v>826</v>
      </c>
      <c r="E115" t="s">
        <v>795</v>
      </c>
      <c r="F115" t="s">
        <v>799</v>
      </c>
      <c r="H115" t="s">
        <v>701</v>
      </c>
      <c r="I115">
        <v>80</v>
      </c>
      <c r="J115">
        <f t="shared" si="2"/>
        <v>18.431293881644933</v>
      </c>
      <c r="K115">
        <v>127</v>
      </c>
      <c r="L115">
        <v>52</v>
      </c>
      <c r="M115">
        <v>40</v>
      </c>
      <c r="N115">
        <f t="shared" si="3"/>
        <v>0.04</v>
      </c>
      <c r="O115" t="s">
        <v>773</v>
      </c>
      <c r="P115">
        <v>2.0371538692599133E-25</v>
      </c>
      <c r="Q115">
        <v>5.2156469408224673E-2</v>
      </c>
    </row>
    <row r="116" spans="1:17" x14ac:dyDescent="0.35">
      <c r="A116" t="s">
        <v>71</v>
      </c>
      <c r="B116" t="s">
        <v>800</v>
      </c>
      <c r="C116" t="s">
        <v>826</v>
      </c>
      <c r="D116" t="s">
        <v>818</v>
      </c>
      <c r="E116" t="s">
        <v>825</v>
      </c>
      <c r="F116" t="s">
        <v>454</v>
      </c>
      <c r="H116" t="s">
        <v>699</v>
      </c>
      <c r="I116">
        <v>70</v>
      </c>
      <c r="J116">
        <f t="shared" si="2"/>
        <v>17.279051383399207</v>
      </c>
      <c r="K116">
        <v>141</v>
      </c>
      <c r="L116">
        <v>51</v>
      </c>
      <c r="M116">
        <v>36</v>
      </c>
      <c r="N116">
        <f t="shared" si="3"/>
        <v>3.5999999999999997E-2</v>
      </c>
      <c r="O116" t="s">
        <v>161</v>
      </c>
      <c r="P116">
        <v>2.8659066764826638E-13</v>
      </c>
      <c r="Q116">
        <v>5.0395256916996048E-2</v>
      </c>
    </row>
    <row r="117" spans="1:17" x14ac:dyDescent="0.35">
      <c r="A117" t="s">
        <v>138</v>
      </c>
      <c r="B117" t="s">
        <v>800</v>
      </c>
      <c r="C117" t="s">
        <v>826</v>
      </c>
      <c r="E117" t="s">
        <v>795</v>
      </c>
      <c r="F117" t="s">
        <v>798</v>
      </c>
      <c r="G117" t="s">
        <v>823</v>
      </c>
      <c r="H117" t="s">
        <v>701</v>
      </c>
      <c r="I117">
        <v>70</v>
      </c>
      <c r="J117">
        <f t="shared" si="2"/>
        <v>17.935254562920271</v>
      </c>
      <c r="K117">
        <v>178</v>
      </c>
      <c r="L117">
        <v>59</v>
      </c>
      <c r="M117">
        <v>33</v>
      </c>
      <c r="N117">
        <f t="shared" si="3"/>
        <v>3.3000000000000002E-2</v>
      </c>
      <c r="O117" t="s">
        <v>762</v>
      </c>
      <c r="P117">
        <v>4.5192583792786104E-23</v>
      </c>
      <c r="Q117">
        <v>5.6676272814601344E-2</v>
      </c>
    </row>
    <row r="118" spans="1:17" x14ac:dyDescent="0.35">
      <c r="A118" t="s">
        <v>137</v>
      </c>
      <c r="B118" t="s">
        <v>800</v>
      </c>
      <c r="C118" t="s">
        <v>826</v>
      </c>
      <c r="E118" t="s">
        <v>795</v>
      </c>
      <c r="F118" t="s">
        <v>798</v>
      </c>
      <c r="G118" t="s">
        <v>823</v>
      </c>
      <c r="H118" t="s">
        <v>701</v>
      </c>
      <c r="I118">
        <v>70</v>
      </c>
      <c r="J118">
        <f t="shared" si="2"/>
        <v>17.819469026548674</v>
      </c>
      <c r="K118">
        <v>149</v>
      </c>
      <c r="L118">
        <v>54</v>
      </c>
      <c r="M118">
        <v>36</v>
      </c>
      <c r="N118">
        <f t="shared" si="3"/>
        <v>3.5999999999999997E-2</v>
      </c>
      <c r="O118" t="s">
        <v>764</v>
      </c>
      <c r="P118">
        <v>2.6052724275581089E-23</v>
      </c>
      <c r="Q118">
        <v>5.3097345132743362E-2</v>
      </c>
    </row>
    <row r="119" spans="1:17" x14ac:dyDescent="0.35">
      <c r="A119" t="s">
        <v>32</v>
      </c>
      <c r="B119" t="s">
        <v>800</v>
      </c>
      <c r="C119" t="s">
        <v>826</v>
      </c>
      <c r="E119" t="s">
        <v>795</v>
      </c>
      <c r="F119" t="s">
        <v>457</v>
      </c>
      <c r="H119" t="s">
        <v>699</v>
      </c>
      <c r="I119">
        <v>30</v>
      </c>
      <c r="J119">
        <f t="shared" si="2"/>
        <v>11.171011470281545</v>
      </c>
      <c r="K119">
        <v>57</v>
      </c>
      <c r="L119">
        <v>20</v>
      </c>
      <c r="M119">
        <v>35</v>
      </c>
      <c r="N119">
        <f t="shared" si="3"/>
        <v>3.5000000000000003E-2</v>
      </c>
      <c r="O119" t="s">
        <v>183</v>
      </c>
      <c r="P119">
        <v>1.053988620969525E-5</v>
      </c>
      <c r="Q119">
        <v>2.0855057351407715E-2</v>
      </c>
    </row>
    <row r="120" spans="1:17" x14ac:dyDescent="0.35">
      <c r="A120" t="s">
        <v>124</v>
      </c>
      <c r="B120" t="s">
        <v>800</v>
      </c>
      <c r="C120" t="s">
        <v>826</v>
      </c>
      <c r="E120" t="s">
        <v>795</v>
      </c>
      <c r="F120" t="s">
        <v>798</v>
      </c>
      <c r="G120" t="s">
        <v>823</v>
      </c>
      <c r="H120" t="s">
        <v>701</v>
      </c>
      <c r="I120">
        <v>70</v>
      </c>
      <c r="J120">
        <f t="shared" si="2"/>
        <v>17.2</v>
      </c>
      <c r="K120">
        <v>126</v>
      </c>
      <c r="L120">
        <v>48</v>
      </c>
      <c r="M120">
        <v>38</v>
      </c>
      <c r="N120">
        <f t="shared" si="3"/>
        <v>3.7999999999999999E-2</v>
      </c>
      <c r="O120" t="s">
        <v>761</v>
      </c>
      <c r="P120">
        <v>6.3783941261136326E-22</v>
      </c>
      <c r="Q120">
        <v>4.8000000000000001E-2</v>
      </c>
    </row>
    <row r="121" spans="1:17" x14ac:dyDescent="0.35">
      <c r="A121" t="s">
        <v>133</v>
      </c>
      <c r="B121" t="s">
        <v>800</v>
      </c>
      <c r="C121" t="s">
        <v>826</v>
      </c>
      <c r="E121" t="s">
        <v>795</v>
      </c>
      <c r="F121" t="s">
        <v>798</v>
      </c>
      <c r="G121" t="s">
        <v>823</v>
      </c>
      <c r="H121" t="s">
        <v>701</v>
      </c>
      <c r="I121">
        <v>70</v>
      </c>
      <c r="J121">
        <f t="shared" si="2"/>
        <v>17.783673469387757</v>
      </c>
      <c r="K121">
        <v>103</v>
      </c>
      <c r="L121">
        <v>45</v>
      </c>
      <c r="M121">
        <v>43</v>
      </c>
      <c r="N121">
        <f t="shared" si="3"/>
        <v>4.2999999999999997E-2</v>
      </c>
      <c r="O121" t="s">
        <v>767</v>
      </c>
      <c r="P121">
        <v>1.4931892998730347E-23</v>
      </c>
      <c r="Q121">
        <v>4.5918367346938778E-2</v>
      </c>
    </row>
    <row r="122" spans="1:17" x14ac:dyDescent="0.35">
      <c r="A122" t="s">
        <v>67</v>
      </c>
      <c r="B122" t="s">
        <v>800</v>
      </c>
      <c r="C122" t="s">
        <v>826</v>
      </c>
      <c r="E122" t="s">
        <v>795</v>
      </c>
      <c r="F122" t="s">
        <v>455</v>
      </c>
      <c r="H122" t="s">
        <v>784</v>
      </c>
      <c r="I122">
        <v>50</v>
      </c>
      <c r="J122">
        <f t="shared" si="2"/>
        <v>15.581967213114755</v>
      </c>
      <c r="K122">
        <v>91</v>
      </c>
      <c r="L122">
        <v>37</v>
      </c>
      <c r="M122">
        <v>40</v>
      </c>
      <c r="N122">
        <f t="shared" si="3"/>
        <v>0.04</v>
      </c>
      <c r="O122" t="s">
        <v>153</v>
      </c>
      <c r="P122">
        <v>2.7420483870545937E-18</v>
      </c>
      <c r="Q122">
        <v>3.7909836065573771E-2</v>
      </c>
    </row>
    <row r="123" spans="1:17" x14ac:dyDescent="0.35">
      <c r="A123" t="s">
        <v>49</v>
      </c>
      <c r="B123" t="s">
        <v>800</v>
      </c>
      <c r="C123" t="s">
        <v>826</v>
      </c>
      <c r="E123" t="s">
        <v>795</v>
      </c>
      <c r="F123" t="s">
        <v>455</v>
      </c>
      <c r="H123" t="s">
        <v>699</v>
      </c>
      <c r="I123">
        <v>20</v>
      </c>
      <c r="J123">
        <f t="shared" si="2"/>
        <v>10.345077720207255</v>
      </c>
      <c r="K123">
        <v>63</v>
      </c>
      <c r="L123">
        <v>20</v>
      </c>
      <c r="M123">
        <v>31</v>
      </c>
      <c r="N123">
        <f t="shared" si="3"/>
        <v>3.1E-2</v>
      </c>
      <c r="O123" t="s">
        <v>192</v>
      </c>
      <c r="P123">
        <v>5.6043635635124036E-5</v>
      </c>
      <c r="Q123">
        <v>2.072538860103627E-2</v>
      </c>
    </row>
    <row r="124" spans="1:17" x14ac:dyDescent="0.35">
      <c r="A124" t="s">
        <v>142</v>
      </c>
      <c r="B124" t="s">
        <v>800</v>
      </c>
      <c r="C124" t="s">
        <v>826</v>
      </c>
      <c r="E124" t="s">
        <v>795</v>
      </c>
      <c r="F124" t="s">
        <v>798</v>
      </c>
      <c r="G124" t="s">
        <v>823</v>
      </c>
      <c r="H124" t="s">
        <v>701</v>
      </c>
      <c r="I124">
        <v>90</v>
      </c>
      <c r="J124">
        <f t="shared" si="2"/>
        <v>20.89516129032258</v>
      </c>
      <c r="K124">
        <v>129</v>
      </c>
      <c r="L124">
        <v>59</v>
      </c>
      <c r="M124">
        <v>45</v>
      </c>
      <c r="N124">
        <f t="shared" si="3"/>
        <v>4.4999999999999998E-2</v>
      </c>
      <c r="O124" t="s">
        <v>778</v>
      </c>
      <c r="P124">
        <v>6.2456984836929116E-32</v>
      </c>
      <c r="Q124">
        <v>5.9475806451612906E-2</v>
      </c>
    </row>
    <row r="125" spans="1:17" x14ac:dyDescent="0.35">
      <c r="A125" t="s">
        <v>145</v>
      </c>
      <c r="B125" t="s">
        <v>800</v>
      </c>
      <c r="C125" t="s">
        <v>826</v>
      </c>
      <c r="E125" t="s">
        <v>795</v>
      </c>
      <c r="F125" t="s">
        <v>798</v>
      </c>
      <c r="G125" t="s">
        <v>823</v>
      </c>
      <c r="H125" t="s">
        <v>701</v>
      </c>
      <c r="I125">
        <v>95</v>
      </c>
      <c r="J125">
        <f t="shared" si="2"/>
        <v>21.995121951219513</v>
      </c>
      <c r="K125">
        <v>122</v>
      </c>
      <c r="L125">
        <v>60</v>
      </c>
      <c r="M125">
        <v>49</v>
      </c>
      <c r="N125">
        <f t="shared" si="3"/>
        <v>4.9000000000000002E-2</v>
      </c>
      <c r="O125" t="s">
        <v>779</v>
      </c>
      <c r="P125">
        <v>1.0232452658706455E-34</v>
      </c>
      <c r="Q125">
        <v>6.097560975609756E-2</v>
      </c>
    </row>
    <row r="126" spans="1:17" x14ac:dyDescent="0.35">
      <c r="A126" t="s">
        <v>91</v>
      </c>
      <c r="B126" t="s">
        <v>800</v>
      </c>
      <c r="C126" t="s">
        <v>826</v>
      </c>
      <c r="E126" t="s">
        <v>795</v>
      </c>
      <c r="F126" t="s">
        <v>799</v>
      </c>
      <c r="G126" t="s">
        <v>823</v>
      </c>
      <c r="H126" t="s">
        <v>701</v>
      </c>
      <c r="I126">
        <v>40</v>
      </c>
      <c r="J126">
        <f t="shared" si="2"/>
        <v>14.604747162022703</v>
      </c>
      <c r="K126">
        <v>79</v>
      </c>
      <c r="L126">
        <v>32</v>
      </c>
      <c r="M126">
        <v>40</v>
      </c>
      <c r="N126">
        <f t="shared" si="3"/>
        <v>0.04</v>
      </c>
      <c r="O126" t="s">
        <v>729</v>
      </c>
      <c r="P126">
        <v>6.2727769355943746E-16</v>
      </c>
      <c r="Q126">
        <v>3.3023735810113516E-2</v>
      </c>
    </row>
    <row r="127" spans="1:17" x14ac:dyDescent="0.35">
      <c r="A127" t="s">
        <v>470</v>
      </c>
      <c r="B127" t="s">
        <v>800</v>
      </c>
      <c r="C127" t="s">
        <v>826</v>
      </c>
      <c r="E127" t="s">
        <v>795</v>
      </c>
      <c r="F127" t="s">
        <v>460</v>
      </c>
      <c r="H127" t="s">
        <v>699</v>
      </c>
      <c r="I127">
        <v>10</v>
      </c>
      <c r="J127">
        <f t="shared" si="2"/>
        <v>5.0595041322314049</v>
      </c>
      <c r="K127">
        <v>55</v>
      </c>
      <c r="L127">
        <v>9</v>
      </c>
      <c r="M127">
        <v>16</v>
      </c>
      <c r="N127">
        <f t="shared" si="3"/>
        <v>1.6E-2</v>
      </c>
      <c r="O127" t="s">
        <v>469</v>
      </c>
      <c r="P127">
        <v>0.25846765826554191</v>
      </c>
      <c r="Q127">
        <v>9.2975206611570251E-3</v>
      </c>
    </row>
    <row r="128" spans="1:17" x14ac:dyDescent="0.35">
      <c r="A128" t="s">
        <v>119</v>
      </c>
      <c r="B128" t="s">
        <v>800</v>
      </c>
      <c r="C128" t="s">
        <v>826</v>
      </c>
      <c r="E128" t="s">
        <v>795</v>
      </c>
      <c r="F128" t="s">
        <v>455</v>
      </c>
      <c r="H128" t="s">
        <v>701</v>
      </c>
      <c r="I128">
        <v>40</v>
      </c>
      <c r="J128">
        <f t="shared" si="2"/>
        <v>14.445511482254696</v>
      </c>
      <c r="K128">
        <v>64</v>
      </c>
      <c r="L128">
        <v>28</v>
      </c>
      <c r="M128">
        <v>43</v>
      </c>
      <c r="N128">
        <f t="shared" si="3"/>
        <v>4.2999999999999997E-2</v>
      </c>
      <c r="O128" t="s">
        <v>720</v>
      </c>
      <c r="P128">
        <v>3.8982648233429885E-15</v>
      </c>
      <c r="Q128">
        <v>2.9227557411273485E-2</v>
      </c>
    </row>
    <row r="129" spans="1:17" x14ac:dyDescent="0.35">
      <c r="A129" t="s">
        <v>37</v>
      </c>
      <c r="B129" t="s">
        <v>800</v>
      </c>
      <c r="C129" t="s">
        <v>826</v>
      </c>
      <c r="E129" t="s">
        <v>795</v>
      </c>
      <c r="F129" t="s">
        <v>459</v>
      </c>
      <c r="H129" t="s">
        <v>699</v>
      </c>
      <c r="I129">
        <v>30</v>
      </c>
      <c r="J129">
        <f t="shared" si="2"/>
        <v>11.1827186512118</v>
      </c>
      <c r="K129">
        <v>44</v>
      </c>
      <c r="L129">
        <v>17</v>
      </c>
      <c r="M129">
        <v>38</v>
      </c>
      <c r="N129">
        <f t="shared" si="3"/>
        <v>3.7999999999999999E-2</v>
      </c>
      <c r="O129" t="s">
        <v>184</v>
      </c>
      <c r="P129">
        <v>1.1238107791918422E-5</v>
      </c>
      <c r="Q129">
        <v>1.7913593256059009E-2</v>
      </c>
    </row>
    <row r="130" spans="1:17" x14ac:dyDescent="0.35">
      <c r="A130" t="s">
        <v>28</v>
      </c>
      <c r="B130" t="s">
        <v>800</v>
      </c>
      <c r="C130" t="s">
        <v>826</v>
      </c>
      <c r="E130" t="s">
        <v>795</v>
      </c>
      <c r="F130" t="s">
        <v>799</v>
      </c>
      <c r="H130" t="s">
        <v>699</v>
      </c>
      <c r="I130">
        <v>20</v>
      </c>
      <c r="J130">
        <f t="shared" ref="J130:J193" si="4">(Q130+N130)*200</f>
        <v>8.1055900621118013</v>
      </c>
      <c r="K130">
        <v>59</v>
      </c>
      <c r="L130">
        <v>15</v>
      </c>
      <c r="M130">
        <v>25</v>
      </c>
      <c r="N130">
        <f t="shared" ref="N130:N193" si="5">M130/1000</f>
        <v>2.5000000000000001E-2</v>
      </c>
      <c r="O130" t="s">
        <v>228</v>
      </c>
      <c r="P130">
        <v>5.5582146790724169E-3</v>
      </c>
      <c r="Q130">
        <v>1.5527950310559006E-2</v>
      </c>
    </row>
    <row r="131" spans="1:17" x14ac:dyDescent="0.35">
      <c r="A131" t="s">
        <v>73</v>
      </c>
      <c r="B131" t="s">
        <v>800</v>
      </c>
      <c r="C131" t="s">
        <v>826</v>
      </c>
      <c r="E131" t="s">
        <v>795</v>
      </c>
      <c r="F131" t="s">
        <v>455</v>
      </c>
      <c r="H131" t="s">
        <v>699</v>
      </c>
      <c r="I131">
        <v>70</v>
      </c>
      <c r="J131">
        <f t="shared" si="4"/>
        <v>17.564969450101835</v>
      </c>
      <c r="K131">
        <v>105</v>
      </c>
      <c r="L131">
        <v>45</v>
      </c>
      <c r="M131">
        <v>42</v>
      </c>
      <c r="N131">
        <f t="shared" si="5"/>
        <v>4.2000000000000003E-2</v>
      </c>
      <c r="O131" t="s">
        <v>157</v>
      </c>
      <c r="P131">
        <v>5.5674895048433986E-15</v>
      </c>
      <c r="Q131">
        <v>4.5824847250509164E-2</v>
      </c>
    </row>
    <row r="132" spans="1:17" x14ac:dyDescent="0.35">
      <c r="A132" t="s">
        <v>59</v>
      </c>
      <c r="B132" t="s">
        <v>800</v>
      </c>
      <c r="C132" t="s">
        <v>826</v>
      </c>
      <c r="E132" t="s">
        <v>795</v>
      </c>
      <c r="F132" t="s">
        <v>460</v>
      </c>
      <c r="H132" t="s">
        <v>699</v>
      </c>
      <c r="I132">
        <v>30</v>
      </c>
      <c r="J132">
        <f t="shared" si="4"/>
        <v>13.201707577374599</v>
      </c>
      <c r="K132">
        <v>30</v>
      </c>
      <c r="L132">
        <v>15</v>
      </c>
      <c r="M132">
        <v>50</v>
      </c>
      <c r="N132">
        <f t="shared" si="5"/>
        <v>0.05</v>
      </c>
      <c r="O132" t="s">
        <v>175</v>
      </c>
      <c r="P132">
        <v>7.3545742406648364E-7</v>
      </c>
      <c r="Q132">
        <v>1.6008537886872998E-2</v>
      </c>
    </row>
    <row r="133" spans="1:17" x14ac:dyDescent="0.35">
      <c r="A133" t="s">
        <v>100</v>
      </c>
      <c r="B133" t="s">
        <v>800</v>
      </c>
      <c r="C133" t="s">
        <v>826</v>
      </c>
      <c r="E133" t="s">
        <v>795</v>
      </c>
      <c r="F133" t="s">
        <v>799</v>
      </c>
      <c r="H133" t="s">
        <v>701</v>
      </c>
      <c r="I133">
        <v>50</v>
      </c>
      <c r="J133">
        <f t="shared" si="4"/>
        <v>15.276180482686252</v>
      </c>
      <c r="K133">
        <v>59</v>
      </c>
      <c r="L133">
        <v>28</v>
      </c>
      <c r="M133">
        <v>47</v>
      </c>
      <c r="N133">
        <f t="shared" si="5"/>
        <v>4.7E-2</v>
      </c>
      <c r="O133" t="s">
        <v>731</v>
      </c>
      <c r="P133">
        <v>2.8054497311031882E-16</v>
      </c>
      <c r="Q133">
        <v>2.9380902413431269E-2</v>
      </c>
    </row>
    <row r="134" spans="1:17" x14ac:dyDescent="0.35">
      <c r="A134" t="s">
        <v>104</v>
      </c>
      <c r="B134" t="s">
        <v>800</v>
      </c>
      <c r="C134" t="s">
        <v>826</v>
      </c>
      <c r="E134" t="s">
        <v>795</v>
      </c>
      <c r="F134" t="s">
        <v>799</v>
      </c>
      <c r="H134" t="s">
        <v>701</v>
      </c>
      <c r="I134">
        <v>40</v>
      </c>
      <c r="J134">
        <f t="shared" si="4"/>
        <v>15.072268907563025</v>
      </c>
      <c r="K134">
        <v>57</v>
      </c>
      <c r="L134">
        <v>27</v>
      </c>
      <c r="M134">
        <v>47</v>
      </c>
      <c r="N134">
        <f t="shared" si="5"/>
        <v>4.7E-2</v>
      </c>
      <c r="O134" t="s">
        <v>726</v>
      </c>
      <c r="P134">
        <v>1.0229584837135359E-15</v>
      </c>
      <c r="Q134">
        <v>2.8361344537815126E-2</v>
      </c>
    </row>
    <row r="135" spans="1:17" x14ac:dyDescent="0.35">
      <c r="A135" t="s">
        <v>17</v>
      </c>
      <c r="B135" t="s">
        <v>800</v>
      </c>
      <c r="C135" t="s">
        <v>826</v>
      </c>
      <c r="E135" t="s">
        <v>795</v>
      </c>
      <c r="F135" t="s">
        <v>455</v>
      </c>
      <c r="H135" t="s">
        <v>699</v>
      </c>
      <c r="I135">
        <v>10</v>
      </c>
      <c r="J135">
        <f t="shared" si="4"/>
        <v>7.1012552301255232</v>
      </c>
      <c r="K135">
        <v>45</v>
      </c>
      <c r="L135">
        <v>11</v>
      </c>
      <c r="M135">
        <v>24</v>
      </c>
      <c r="N135">
        <f t="shared" si="5"/>
        <v>2.4E-2</v>
      </c>
      <c r="O135" t="s">
        <v>506</v>
      </c>
      <c r="P135">
        <v>2.2063225765167185E-2</v>
      </c>
      <c r="Q135">
        <v>1.1506276150627616E-2</v>
      </c>
    </row>
    <row r="136" spans="1:17" x14ac:dyDescent="0.35">
      <c r="A136" t="s">
        <v>510</v>
      </c>
      <c r="B136" t="s">
        <v>800</v>
      </c>
      <c r="C136" t="s">
        <v>826</v>
      </c>
      <c r="E136" t="s">
        <v>795</v>
      </c>
      <c r="F136" t="s">
        <v>455</v>
      </c>
      <c r="H136" t="s">
        <v>699</v>
      </c>
      <c r="I136">
        <v>10</v>
      </c>
      <c r="J136">
        <f t="shared" si="4"/>
        <v>7.2895768833849326</v>
      </c>
      <c r="K136">
        <v>61</v>
      </c>
      <c r="L136">
        <v>14</v>
      </c>
      <c r="M136">
        <v>22</v>
      </c>
      <c r="N136">
        <f t="shared" si="5"/>
        <v>2.1999999999999999E-2</v>
      </c>
      <c r="O136" t="s">
        <v>509</v>
      </c>
      <c r="P136">
        <v>1.8184853910556277E-2</v>
      </c>
      <c r="Q136">
        <v>1.4447884416924664E-2</v>
      </c>
    </row>
    <row r="137" spans="1:17" x14ac:dyDescent="0.35">
      <c r="A137" t="s">
        <v>482</v>
      </c>
      <c r="B137" t="s">
        <v>800</v>
      </c>
      <c r="C137" t="s">
        <v>826</v>
      </c>
      <c r="E137" t="s">
        <v>795</v>
      </c>
      <c r="F137" t="s">
        <v>459</v>
      </c>
      <c r="H137" t="s">
        <v>699</v>
      </c>
      <c r="I137">
        <v>10</v>
      </c>
      <c r="J137">
        <f t="shared" si="4"/>
        <v>6.7608308605341252</v>
      </c>
      <c r="K137">
        <v>107</v>
      </c>
      <c r="L137">
        <v>18</v>
      </c>
      <c r="M137">
        <v>16</v>
      </c>
      <c r="N137">
        <f t="shared" si="5"/>
        <v>1.6E-2</v>
      </c>
      <c r="O137" t="s">
        <v>481</v>
      </c>
      <c r="P137">
        <v>0.12654756318888558</v>
      </c>
      <c r="Q137">
        <v>1.7804154302670624E-2</v>
      </c>
    </row>
    <row r="138" spans="1:17" x14ac:dyDescent="0.35">
      <c r="A138" t="s">
        <v>98</v>
      </c>
      <c r="B138" t="s">
        <v>800</v>
      </c>
      <c r="C138" t="s">
        <v>826</v>
      </c>
      <c r="E138" t="s">
        <v>795</v>
      </c>
      <c r="F138" t="s">
        <v>799</v>
      </c>
      <c r="H138" t="s">
        <v>701</v>
      </c>
      <c r="I138">
        <v>40</v>
      </c>
      <c r="J138">
        <f t="shared" si="4"/>
        <v>14.233333333333334</v>
      </c>
      <c r="K138">
        <v>66</v>
      </c>
      <c r="L138">
        <v>28</v>
      </c>
      <c r="M138">
        <v>42</v>
      </c>
      <c r="N138">
        <f t="shared" si="5"/>
        <v>4.2000000000000003E-2</v>
      </c>
      <c r="O138" t="s">
        <v>711</v>
      </c>
      <c r="P138">
        <v>1.0236247269148874E-14</v>
      </c>
      <c r="Q138">
        <v>2.9166666666666667E-2</v>
      </c>
    </row>
    <row r="139" spans="1:17" x14ac:dyDescent="0.35">
      <c r="A139" t="s">
        <v>114</v>
      </c>
      <c r="B139" t="s">
        <v>800</v>
      </c>
      <c r="C139" t="s">
        <v>826</v>
      </c>
      <c r="E139" t="s">
        <v>795</v>
      </c>
      <c r="F139" t="s">
        <v>455</v>
      </c>
      <c r="H139" t="s">
        <v>701</v>
      </c>
      <c r="I139">
        <v>95</v>
      </c>
      <c r="J139">
        <f t="shared" si="4"/>
        <v>21.28125</v>
      </c>
      <c r="K139">
        <v>170</v>
      </c>
      <c r="L139">
        <v>68</v>
      </c>
      <c r="M139">
        <v>40</v>
      </c>
      <c r="N139">
        <f t="shared" si="5"/>
        <v>0.04</v>
      </c>
      <c r="O139" t="s">
        <v>759</v>
      </c>
      <c r="P139">
        <v>1.1477215716293867E-21</v>
      </c>
      <c r="Q139">
        <v>6.640625E-2</v>
      </c>
    </row>
    <row r="140" spans="1:17" x14ac:dyDescent="0.35">
      <c r="A140" t="s">
        <v>466</v>
      </c>
      <c r="B140" t="s">
        <v>800</v>
      </c>
      <c r="C140" t="s">
        <v>826</v>
      </c>
      <c r="E140" t="s">
        <v>795</v>
      </c>
      <c r="F140" t="s">
        <v>457</v>
      </c>
      <c r="H140" t="s">
        <v>699</v>
      </c>
      <c r="I140">
        <v>10</v>
      </c>
      <c r="J140">
        <f t="shared" si="4"/>
        <v>4.4605042016806724</v>
      </c>
      <c r="K140">
        <v>36</v>
      </c>
      <c r="L140">
        <v>6</v>
      </c>
      <c r="M140">
        <v>16</v>
      </c>
      <c r="N140">
        <f t="shared" si="5"/>
        <v>1.6E-2</v>
      </c>
      <c r="O140" t="s">
        <v>465</v>
      </c>
      <c r="P140">
        <v>0.30356391116692238</v>
      </c>
      <c r="Q140">
        <v>6.3025210084033615E-3</v>
      </c>
    </row>
    <row r="141" spans="1:17" x14ac:dyDescent="0.35">
      <c r="A141" t="s">
        <v>502</v>
      </c>
      <c r="B141" t="s">
        <v>800</v>
      </c>
      <c r="C141" t="s">
        <v>826</v>
      </c>
      <c r="E141" t="s">
        <v>795</v>
      </c>
      <c r="F141" t="s">
        <v>458</v>
      </c>
      <c r="H141" t="s">
        <v>699</v>
      </c>
      <c r="I141">
        <v>20</v>
      </c>
      <c r="J141">
        <f t="shared" si="4"/>
        <v>7.6729613733905575</v>
      </c>
      <c r="K141">
        <v>15</v>
      </c>
      <c r="L141">
        <v>5</v>
      </c>
      <c r="M141">
        <v>33</v>
      </c>
      <c r="N141">
        <f t="shared" si="5"/>
        <v>3.3000000000000002E-2</v>
      </c>
      <c r="O141" t="s">
        <v>501</v>
      </c>
      <c r="P141">
        <v>3.276873001268512E-2</v>
      </c>
      <c r="Q141">
        <v>5.3648068669527897E-3</v>
      </c>
    </row>
    <row r="142" spans="1:17" x14ac:dyDescent="0.35">
      <c r="A142" t="s">
        <v>102</v>
      </c>
      <c r="B142" t="s">
        <v>800</v>
      </c>
      <c r="C142" t="s">
        <v>826</v>
      </c>
      <c r="E142" t="s">
        <v>795</v>
      </c>
      <c r="F142" t="s">
        <v>801</v>
      </c>
      <c r="G142" t="s">
        <v>823</v>
      </c>
      <c r="H142" t="s">
        <v>701</v>
      </c>
      <c r="I142">
        <v>40</v>
      </c>
      <c r="J142">
        <f t="shared" si="4"/>
        <v>14.681262327416173</v>
      </c>
      <c r="K142">
        <v>135</v>
      </c>
      <c r="L142">
        <v>43</v>
      </c>
      <c r="M142">
        <v>31</v>
      </c>
      <c r="N142">
        <f t="shared" si="5"/>
        <v>3.1E-2</v>
      </c>
      <c r="O142" t="s">
        <v>732</v>
      </c>
      <c r="P142">
        <v>2.2033239726470289E-16</v>
      </c>
      <c r="Q142">
        <v>4.2406311637080869E-2</v>
      </c>
    </row>
    <row r="143" spans="1:17" x14ac:dyDescent="0.35">
      <c r="A143" t="s">
        <v>103</v>
      </c>
      <c r="B143" t="s">
        <v>800</v>
      </c>
      <c r="C143" t="s">
        <v>826</v>
      </c>
      <c r="E143" t="s">
        <v>795</v>
      </c>
      <c r="F143" t="s">
        <v>799</v>
      </c>
      <c r="H143" t="s">
        <v>701</v>
      </c>
      <c r="I143">
        <v>60</v>
      </c>
      <c r="J143">
        <f t="shared" si="4"/>
        <v>17.125498426023082</v>
      </c>
      <c r="K143">
        <v>64</v>
      </c>
      <c r="L143">
        <v>33</v>
      </c>
      <c r="M143">
        <v>51</v>
      </c>
      <c r="N143">
        <f t="shared" si="5"/>
        <v>5.0999999999999997E-2</v>
      </c>
      <c r="O143" t="s">
        <v>754</v>
      </c>
      <c r="P143">
        <v>2.1012440284264213E-20</v>
      </c>
      <c r="Q143">
        <v>3.4627492130115428E-2</v>
      </c>
    </row>
    <row r="144" spans="1:17" x14ac:dyDescent="0.35">
      <c r="A144" t="s">
        <v>144</v>
      </c>
      <c r="B144" t="s">
        <v>800</v>
      </c>
      <c r="C144" t="s">
        <v>826</v>
      </c>
      <c r="E144" t="s">
        <v>795</v>
      </c>
      <c r="F144" t="s">
        <v>798</v>
      </c>
      <c r="G144" t="s">
        <v>823</v>
      </c>
      <c r="H144" t="s">
        <v>701</v>
      </c>
      <c r="I144">
        <v>90</v>
      </c>
      <c r="J144">
        <f t="shared" si="4"/>
        <v>20.489395441030723</v>
      </c>
      <c r="K144">
        <v>149</v>
      </c>
      <c r="L144">
        <v>62</v>
      </c>
      <c r="M144">
        <v>41</v>
      </c>
      <c r="N144">
        <f t="shared" si="5"/>
        <v>4.1000000000000002E-2</v>
      </c>
      <c r="O144" t="s">
        <v>151</v>
      </c>
      <c r="P144">
        <v>1.288808256615861E-30</v>
      </c>
      <c r="Q144">
        <v>6.1446977205153616E-2</v>
      </c>
    </row>
    <row r="145" spans="1:17" x14ac:dyDescent="0.35">
      <c r="A145" t="s">
        <v>30</v>
      </c>
      <c r="B145" t="s">
        <v>800</v>
      </c>
      <c r="C145" t="s">
        <v>826</v>
      </c>
      <c r="E145" t="s">
        <v>795</v>
      </c>
      <c r="F145" t="s">
        <v>461</v>
      </c>
      <c r="H145" t="s">
        <v>699</v>
      </c>
      <c r="I145">
        <v>20</v>
      </c>
      <c r="J145">
        <f t="shared" si="4"/>
        <v>9.1397260273972609</v>
      </c>
      <c r="K145">
        <v>40</v>
      </c>
      <c r="L145">
        <v>13</v>
      </c>
      <c r="M145">
        <v>32</v>
      </c>
      <c r="N145">
        <f t="shared" si="5"/>
        <v>3.2000000000000001E-2</v>
      </c>
      <c r="O145" t="s">
        <v>215</v>
      </c>
      <c r="P145">
        <v>8.8144484955922223E-4</v>
      </c>
      <c r="Q145">
        <v>1.3698630136986301E-2</v>
      </c>
    </row>
    <row r="146" spans="1:17" x14ac:dyDescent="0.35">
      <c r="A146" t="s">
        <v>143</v>
      </c>
      <c r="B146" t="s">
        <v>800</v>
      </c>
      <c r="C146" t="s">
        <v>826</v>
      </c>
      <c r="E146" t="s">
        <v>795</v>
      </c>
      <c r="F146" t="s">
        <v>798</v>
      </c>
      <c r="G146" t="s">
        <v>823</v>
      </c>
      <c r="H146" t="s">
        <v>701</v>
      </c>
      <c r="I146">
        <v>90</v>
      </c>
      <c r="J146">
        <f t="shared" si="4"/>
        <v>20.782113821138211</v>
      </c>
      <c r="K146">
        <v>118</v>
      </c>
      <c r="L146">
        <v>56</v>
      </c>
      <c r="M146">
        <v>47</v>
      </c>
      <c r="N146">
        <f t="shared" si="5"/>
        <v>4.7E-2</v>
      </c>
      <c r="O146" t="s">
        <v>149</v>
      </c>
      <c r="P146">
        <v>2.0765416265229275E-31</v>
      </c>
      <c r="Q146">
        <v>5.6910569105691054E-2</v>
      </c>
    </row>
    <row r="147" spans="1:17" x14ac:dyDescent="0.35">
      <c r="A147" t="s">
        <v>120</v>
      </c>
      <c r="B147" t="s">
        <v>800</v>
      </c>
      <c r="C147" t="s">
        <v>826</v>
      </c>
      <c r="E147" t="s">
        <v>795</v>
      </c>
      <c r="F147" t="s">
        <v>799</v>
      </c>
      <c r="H147" t="s">
        <v>701</v>
      </c>
      <c r="I147">
        <v>50</v>
      </c>
      <c r="J147">
        <f t="shared" si="4"/>
        <v>16.221009268795054</v>
      </c>
      <c r="K147">
        <v>86</v>
      </c>
      <c r="L147">
        <v>37</v>
      </c>
      <c r="M147">
        <v>43</v>
      </c>
      <c r="N147">
        <f t="shared" si="5"/>
        <v>4.2999999999999997E-2</v>
      </c>
      <c r="O147" t="s">
        <v>750</v>
      </c>
      <c r="P147">
        <v>2.7126029280486615E-19</v>
      </c>
      <c r="Q147">
        <v>3.8105046343975282E-2</v>
      </c>
    </row>
    <row r="148" spans="1:17" x14ac:dyDescent="0.35">
      <c r="A148" t="s">
        <v>62</v>
      </c>
      <c r="B148" t="s">
        <v>800</v>
      </c>
      <c r="C148" t="s">
        <v>826</v>
      </c>
      <c r="E148" t="s">
        <v>795</v>
      </c>
      <c r="F148" t="s">
        <v>511</v>
      </c>
      <c r="H148" t="s">
        <v>699</v>
      </c>
      <c r="I148">
        <v>30</v>
      </c>
      <c r="J148">
        <f t="shared" si="4"/>
        <v>12.778512396694214</v>
      </c>
      <c r="K148">
        <v>73</v>
      </c>
      <c r="L148">
        <v>27</v>
      </c>
      <c r="M148">
        <v>36</v>
      </c>
      <c r="N148">
        <f t="shared" si="5"/>
        <v>3.5999999999999997E-2</v>
      </c>
      <c r="O148" t="s">
        <v>170</v>
      </c>
      <c r="P148">
        <v>8.3731525382275785E-8</v>
      </c>
      <c r="Q148">
        <v>2.7892561983471075E-2</v>
      </c>
    </row>
    <row r="149" spans="1:17" x14ac:dyDescent="0.35">
      <c r="A149" t="s">
        <v>63</v>
      </c>
      <c r="B149" t="s">
        <v>800</v>
      </c>
      <c r="C149" t="s">
        <v>826</v>
      </c>
      <c r="E149" t="s">
        <v>795</v>
      </c>
      <c r="F149" t="s">
        <v>455</v>
      </c>
      <c r="H149" t="s">
        <v>699</v>
      </c>
      <c r="I149">
        <v>30</v>
      </c>
      <c r="J149">
        <f t="shared" si="4"/>
        <v>12.778512396694214</v>
      </c>
      <c r="K149">
        <v>73</v>
      </c>
      <c r="L149">
        <v>27</v>
      </c>
      <c r="M149">
        <v>36</v>
      </c>
      <c r="N149">
        <f t="shared" si="5"/>
        <v>3.5999999999999997E-2</v>
      </c>
      <c r="O149" t="s">
        <v>170</v>
      </c>
      <c r="P149">
        <v>8.3731525382275785E-8</v>
      </c>
      <c r="Q149">
        <v>2.7892561983471075E-2</v>
      </c>
    </row>
    <row r="150" spans="1:17" x14ac:dyDescent="0.35">
      <c r="A150" t="s">
        <v>43</v>
      </c>
      <c r="B150" t="s">
        <v>800</v>
      </c>
      <c r="C150" t="s">
        <v>826</v>
      </c>
      <c r="E150" t="s">
        <v>795</v>
      </c>
      <c r="F150" t="s">
        <v>511</v>
      </c>
      <c r="H150" t="s">
        <v>699</v>
      </c>
      <c r="I150">
        <v>20</v>
      </c>
      <c r="J150">
        <f t="shared" si="4"/>
        <v>10.543329886246122</v>
      </c>
      <c r="K150">
        <v>66</v>
      </c>
      <c r="L150">
        <v>21</v>
      </c>
      <c r="M150">
        <v>31</v>
      </c>
      <c r="N150">
        <f t="shared" si="5"/>
        <v>3.1E-2</v>
      </c>
      <c r="O150" t="s">
        <v>190</v>
      </c>
      <c r="P150">
        <v>3.518898581150759E-5</v>
      </c>
      <c r="Q150">
        <v>2.1716649431230611E-2</v>
      </c>
    </row>
    <row r="151" spans="1:17" x14ac:dyDescent="0.35">
      <c r="A151" t="s">
        <v>78</v>
      </c>
      <c r="B151" t="s">
        <v>800</v>
      </c>
      <c r="C151" t="s">
        <v>826</v>
      </c>
      <c r="E151" t="s">
        <v>795</v>
      </c>
      <c r="F151" t="s">
        <v>799</v>
      </c>
      <c r="H151" t="s">
        <v>701</v>
      </c>
      <c r="I151">
        <v>40</v>
      </c>
      <c r="J151">
        <f t="shared" si="4"/>
        <v>14.866316894018889</v>
      </c>
      <c r="K151">
        <v>58</v>
      </c>
      <c r="L151">
        <v>27</v>
      </c>
      <c r="M151">
        <v>46</v>
      </c>
      <c r="N151">
        <f t="shared" si="5"/>
        <v>4.5999999999999999E-2</v>
      </c>
      <c r="O151" t="s">
        <v>724</v>
      </c>
      <c r="P151">
        <v>1.7755283765509346E-15</v>
      </c>
      <c r="Q151">
        <v>2.8331584470094439E-2</v>
      </c>
    </row>
    <row r="152" spans="1:17" x14ac:dyDescent="0.35">
      <c r="A152" t="s">
        <v>53</v>
      </c>
      <c r="B152" t="s">
        <v>800</v>
      </c>
      <c r="C152" t="s">
        <v>826</v>
      </c>
      <c r="E152" t="s">
        <v>795</v>
      </c>
      <c r="F152" t="s">
        <v>455</v>
      </c>
      <c r="H152" t="s">
        <v>699</v>
      </c>
      <c r="I152">
        <v>20</v>
      </c>
      <c r="J152">
        <f t="shared" si="4"/>
        <v>10.36020942408377</v>
      </c>
      <c r="K152">
        <v>50</v>
      </c>
      <c r="L152">
        <v>17</v>
      </c>
      <c r="M152">
        <v>34</v>
      </c>
      <c r="N152">
        <f t="shared" si="5"/>
        <v>3.4000000000000002E-2</v>
      </c>
      <c r="O152" t="s">
        <v>171</v>
      </c>
      <c r="P152">
        <v>9.7191514773242704E-8</v>
      </c>
      <c r="Q152">
        <v>1.7801047120418849E-2</v>
      </c>
    </row>
    <row r="153" spans="1:17" x14ac:dyDescent="0.35">
      <c r="A153" t="s">
        <v>122</v>
      </c>
      <c r="B153" t="s">
        <v>800</v>
      </c>
      <c r="C153" t="s">
        <v>826</v>
      </c>
      <c r="E153" t="s">
        <v>795</v>
      </c>
      <c r="F153" t="s">
        <v>799</v>
      </c>
      <c r="H153" t="s">
        <v>701</v>
      </c>
      <c r="I153">
        <v>80</v>
      </c>
      <c r="J153">
        <f t="shared" si="4"/>
        <v>18.576185458377239</v>
      </c>
      <c r="K153">
        <v>62</v>
      </c>
      <c r="L153">
        <v>35</v>
      </c>
      <c r="M153">
        <v>56</v>
      </c>
      <c r="N153">
        <f t="shared" si="5"/>
        <v>5.6000000000000001E-2</v>
      </c>
      <c r="O153" t="s">
        <v>765</v>
      </c>
      <c r="P153">
        <v>2.4726663209689684E-23</v>
      </c>
      <c r="Q153">
        <v>3.6880927291886197E-2</v>
      </c>
    </row>
    <row r="154" spans="1:17" x14ac:dyDescent="0.35">
      <c r="A154" t="s">
        <v>14</v>
      </c>
      <c r="B154" t="s">
        <v>800</v>
      </c>
      <c r="C154" t="s">
        <v>826</v>
      </c>
      <c r="E154" t="s">
        <v>795</v>
      </c>
      <c r="F154" t="s">
        <v>459</v>
      </c>
      <c r="H154" t="s">
        <v>699</v>
      </c>
      <c r="I154">
        <v>20</v>
      </c>
      <c r="J154">
        <f t="shared" si="4"/>
        <v>9.1189765458422158</v>
      </c>
      <c r="K154">
        <v>25</v>
      </c>
      <c r="L154">
        <v>9</v>
      </c>
      <c r="M154">
        <v>36</v>
      </c>
      <c r="N154">
        <f t="shared" si="5"/>
        <v>3.5999999999999997E-2</v>
      </c>
      <c r="O154" t="s">
        <v>221</v>
      </c>
      <c r="P154">
        <v>2.4871863894381225E-3</v>
      </c>
      <c r="Q154">
        <v>9.5948827292110881E-3</v>
      </c>
    </row>
    <row r="155" spans="1:17" x14ac:dyDescent="0.35">
      <c r="A155" t="s">
        <v>722</v>
      </c>
      <c r="B155" t="s">
        <v>800</v>
      </c>
      <c r="C155" t="s">
        <v>826</v>
      </c>
      <c r="E155" t="s">
        <v>795</v>
      </c>
      <c r="F155" t="s">
        <v>799</v>
      </c>
      <c r="H155" t="s">
        <v>701</v>
      </c>
      <c r="I155">
        <v>50</v>
      </c>
      <c r="J155">
        <f t="shared" si="4"/>
        <v>15.484745762711865</v>
      </c>
      <c r="K155">
        <v>46</v>
      </c>
      <c r="L155">
        <v>24</v>
      </c>
      <c r="M155">
        <v>52</v>
      </c>
      <c r="N155">
        <f t="shared" si="5"/>
        <v>5.1999999999999998E-2</v>
      </c>
      <c r="O155" t="s">
        <v>721</v>
      </c>
      <c r="P155">
        <v>2.4696472788209893E-15</v>
      </c>
      <c r="Q155">
        <v>2.5423728813559324E-2</v>
      </c>
    </row>
    <row r="156" spans="1:17" x14ac:dyDescent="0.35">
      <c r="A156" t="s">
        <v>127</v>
      </c>
      <c r="B156" t="s">
        <v>800</v>
      </c>
      <c r="C156" t="s">
        <v>826</v>
      </c>
      <c r="E156" t="s">
        <v>795</v>
      </c>
      <c r="F156" t="s">
        <v>798</v>
      </c>
      <c r="G156" t="s">
        <v>823</v>
      </c>
      <c r="H156" t="s">
        <v>701</v>
      </c>
      <c r="I156">
        <v>80</v>
      </c>
      <c r="J156">
        <f t="shared" si="4"/>
        <v>18.650485436893206</v>
      </c>
      <c r="K156">
        <v>168</v>
      </c>
      <c r="L156">
        <v>60</v>
      </c>
      <c r="M156">
        <v>35</v>
      </c>
      <c r="N156">
        <f t="shared" si="5"/>
        <v>3.5000000000000003E-2</v>
      </c>
      <c r="O156" t="s">
        <v>772</v>
      </c>
      <c r="P156">
        <v>2.097959161360066E-25</v>
      </c>
      <c r="Q156">
        <v>5.8252427184466021E-2</v>
      </c>
    </row>
    <row r="157" spans="1:17" x14ac:dyDescent="0.35">
      <c r="A157" t="s">
        <v>147</v>
      </c>
      <c r="B157" t="s">
        <v>800</v>
      </c>
      <c r="C157" t="s">
        <v>826</v>
      </c>
      <c r="E157" t="s">
        <v>795</v>
      </c>
      <c r="F157" t="s">
        <v>798</v>
      </c>
      <c r="G157" t="s">
        <v>823</v>
      </c>
      <c r="H157" t="s">
        <v>701</v>
      </c>
      <c r="I157">
        <v>99</v>
      </c>
      <c r="J157">
        <f t="shared" si="4"/>
        <v>23.469346733668342</v>
      </c>
      <c r="K157">
        <v>142</v>
      </c>
      <c r="L157">
        <v>69</v>
      </c>
      <c r="M157">
        <v>48</v>
      </c>
      <c r="N157">
        <f t="shared" si="5"/>
        <v>4.8000000000000001E-2</v>
      </c>
      <c r="O157" t="s">
        <v>782</v>
      </c>
      <c r="P157">
        <v>2.1470398895710659E-39</v>
      </c>
      <c r="Q157">
        <v>6.9346733668341709E-2</v>
      </c>
    </row>
    <row r="158" spans="1:17" x14ac:dyDescent="0.35">
      <c r="A158" t="s">
        <v>125</v>
      </c>
      <c r="B158" t="s">
        <v>800</v>
      </c>
      <c r="C158" t="s">
        <v>826</v>
      </c>
      <c r="E158" t="s">
        <v>795</v>
      </c>
      <c r="F158" t="s">
        <v>798</v>
      </c>
      <c r="G158" t="s">
        <v>823</v>
      </c>
      <c r="H158" t="s">
        <v>701</v>
      </c>
      <c r="I158">
        <v>60</v>
      </c>
      <c r="J158">
        <f t="shared" si="4"/>
        <v>16.616443987667008</v>
      </c>
      <c r="K158">
        <v>90</v>
      </c>
      <c r="L158">
        <v>39</v>
      </c>
      <c r="M158">
        <v>43</v>
      </c>
      <c r="N158">
        <f t="shared" si="5"/>
        <v>4.2999999999999997E-2</v>
      </c>
      <c r="O158" t="s">
        <v>755</v>
      </c>
      <c r="P158">
        <v>2.0820350292814975E-20</v>
      </c>
      <c r="Q158">
        <v>4.0082219938335044E-2</v>
      </c>
    </row>
    <row r="159" spans="1:17" x14ac:dyDescent="0.35">
      <c r="A159" t="s">
        <v>126</v>
      </c>
      <c r="B159" t="s">
        <v>800</v>
      </c>
      <c r="C159" t="s">
        <v>826</v>
      </c>
      <c r="E159" t="s">
        <v>795</v>
      </c>
      <c r="F159" t="s">
        <v>798</v>
      </c>
      <c r="G159" t="s">
        <v>823</v>
      </c>
      <c r="H159" t="s">
        <v>701</v>
      </c>
      <c r="I159">
        <v>80</v>
      </c>
      <c r="J159">
        <f t="shared" si="4"/>
        <v>18.734701857282502</v>
      </c>
      <c r="K159">
        <v>160</v>
      </c>
      <c r="L159">
        <v>59</v>
      </c>
      <c r="M159">
        <v>36</v>
      </c>
      <c r="N159">
        <f t="shared" si="5"/>
        <v>3.5999999999999997E-2</v>
      </c>
      <c r="O159" t="s">
        <v>774</v>
      </c>
      <c r="P159">
        <v>7.6440980824574592E-26</v>
      </c>
      <c r="Q159">
        <v>5.767350928641251E-2</v>
      </c>
    </row>
    <row r="160" spans="1:17" x14ac:dyDescent="0.35">
      <c r="A160" t="s">
        <v>44</v>
      </c>
      <c r="B160" t="s">
        <v>800</v>
      </c>
      <c r="C160" t="s">
        <v>826</v>
      </c>
      <c r="E160" t="s">
        <v>795</v>
      </c>
      <c r="F160" t="s">
        <v>459</v>
      </c>
      <c r="H160" t="s">
        <v>699</v>
      </c>
      <c r="I160">
        <v>30</v>
      </c>
      <c r="J160">
        <f t="shared" si="4"/>
        <v>11.571855010660981</v>
      </c>
      <c r="K160">
        <v>29</v>
      </c>
      <c r="L160">
        <v>13</v>
      </c>
      <c r="M160">
        <v>44</v>
      </c>
      <c r="N160">
        <f t="shared" si="5"/>
        <v>4.3999999999999997E-2</v>
      </c>
      <c r="O160" t="s">
        <v>185</v>
      </c>
      <c r="P160">
        <v>1.8796805076751051E-5</v>
      </c>
      <c r="Q160">
        <v>1.3859275053304905E-2</v>
      </c>
    </row>
    <row r="161" spans="1:17" x14ac:dyDescent="0.35">
      <c r="A161" t="s">
        <v>76</v>
      </c>
      <c r="B161" t="s">
        <v>800</v>
      </c>
      <c r="C161" t="s">
        <v>826</v>
      </c>
      <c r="E161" t="s">
        <v>795</v>
      </c>
      <c r="F161" t="s">
        <v>801</v>
      </c>
      <c r="H161" t="s">
        <v>701</v>
      </c>
      <c r="I161">
        <v>40</v>
      </c>
      <c r="J161">
        <f t="shared" si="4"/>
        <v>14.705070993914807</v>
      </c>
      <c r="K161">
        <v>101</v>
      </c>
      <c r="L161">
        <v>37</v>
      </c>
      <c r="M161">
        <v>36</v>
      </c>
      <c r="N161">
        <f t="shared" si="5"/>
        <v>3.5999999999999997E-2</v>
      </c>
      <c r="O161" t="s">
        <v>734</v>
      </c>
      <c r="P161">
        <v>1.6431742539055808E-16</v>
      </c>
      <c r="Q161">
        <v>3.7525354969574036E-2</v>
      </c>
    </row>
    <row r="162" spans="1:17" x14ac:dyDescent="0.35">
      <c r="A162" t="s">
        <v>111</v>
      </c>
      <c r="B162" t="s">
        <v>800</v>
      </c>
      <c r="C162" t="s">
        <v>826</v>
      </c>
      <c r="E162" t="s">
        <v>795</v>
      </c>
      <c r="F162" t="s">
        <v>455</v>
      </c>
      <c r="G162" t="s">
        <v>823</v>
      </c>
      <c r="H162" t="s">
        <v>701</v>
      </c>
      <c r="I162">
        <v>40</v>
      </c>
      <c r="J162">
        <f t="shared" si="4"/>
        <v>15.16949846468782</v>
      </c>
      <c r="K162">
        <v>91</v>
      </c>
      <c r="L162">
        <v>36</v>
      </c>
      <c r="M162">
        <v>39</v>
      </c>
      <c r="N162">
        <f t="shared" si="5"/>
        <v>3.9E-2</v>
      </c>
      <c r="O162" t="s">
        <v>744</v>
      </c>
      <c r="P162">
        <v>2.3043973491669532E-17</v>
      </c>
      <c r="Q162">
        <v>3.6847492323439097E-2</v>
      </c>
    </row>
    <row r="163" spans="1:17" x14ac:dyDescent="0.35">
      <c r="A163" t="s">
        <v>464</v>
      </c>
      <c r="B163" t="s">
        <v>800</v>
      </c>
      <c r="C163" t="s">
        <v>826</v>
      </c>
      <c r="E163" t="s">
        <v>795</v>
      </c>
      <c r="F163" t="s">
        <v>461</v>
      </c>
      <c r="H163" t="s">
        <v>699</v>
      </c>
      <c r="I163">
        <v>10</v>
      </c>
      <c r="J163">
        <f t="shared" si="4"/>
        <v>4.4591815320041972</v>
      </c>
      <c r="K163">
        <v>37</v>
      </c>
      <c r="L163">
        <v>6</v>
      </c>
      <c r="M163">
        <v>16</v>
      </c>
      <c r="N163">
        <f t="shared" si="5"/>
        <v>1.6E-2</v>
      </c>
      <c r="O163" t="s">
        <v>463</v>
      </c>
      <c r="P163">
        <v>0.32713380795552727</v>
      </c>
      <c r="Q163">
        <v>6.2959076600209865E-3</v>
      </c>
    </row>
    <row r="164" spans="1:17" x14ac:dyDescent="0.35">
      <c r="A164" t="s">
        <v>140</v>
      </c>
      <c r="B164" t="s">
        <v>800</v>
      </c>
      <c r="C164" t="s">
        <v>826</v>
      </c>
      <c r="E164" t="s">
        <v>795</v>
      </c>
      <c r="F164" t="s">
        <v>454</v>
      </c>
      <c r="H164" t="s">
        <v>701</v>
      </c>
      <c r="I164">
        <v>90</v>
      </c>
      <c r="J164">
        <f t="shared" si="4"/>
        <v>20.801876955161628</v>
      </c>
      <c r="K164">
        <v>84</v>
      </c>
      <c r="L164">
        <v>47</v>
      </c>
      <c r="M164">
        <v>55</v>
      </c>
      <c r="N164">
        <f t="shared" si="5"/>
        <v>5.5E-2</v>
      </c>
      <c r="O164" t="s">
        <v>150</v>
      </c>
      <c r="P164">
        <v>1.0158612177112573E-30</v>
      </c>
      <c r="Q164">
        <v>4.9009384775808136E-2</v>
      </c>
    </row>
    <row r="165" spans="1:17" x14ac:dyDescent="0.35">
      <c r="A165" t="s">
        <v>107</v>
      </c>
      <c r="B165" t="s">
        <v>800</v>
      </c>
      <c r="C165" t="s">
        <v>826</v>
      </c>
      <c r="E165" t="s">
        <v>795</v>
      </c>
      <c r="F165" t="s">
        <v>799</v>
      </c>
      <c r="H165" t="s">
        <v>701</v>
      </c>
      <c r="I165">
        <v>40</v>
      </c>
      <c r="J165">
        <f t="shared" si="4"/>
        <v>15.044906444906445</v>
      </c>
      <c r="K165">
        <v>71</v>
      </c>
      <c r="L165">
        <v>31</v>
      </c>
      <c r="M165">
        <v>43</v>
      </c>
      <c r="N165">
        <f t="shared" si="5"/>
        <v>4.2999999999999997E-2</v>
      </c>
      <c r="O165" t="s">
        <v>736</v>
      </c>
      <c r="P165">
        <v>1.3702019910211785E-16</v>
      </c>
      <c r="Q165">
        <v>3.2224532224532226E-2</v>
      </c>
    </row>
    <row r="166" spans="1:17" x14ac:dyDescent="0.35">
      <c r="A166" t="s">
        <v>31</v>
      </c>
      <c r="B166" t="s">
        <v>800</v>
      </c>
      <c r="C166" t="s">
        <v>826</v>
      </c>
      <c r="E166" t="s">
        <v>795</v>
      </c>
      <c r="F166" t="s">
        <v>457</v>
      </c>
      <c r="H166" t="s">
        <v>699</v>
      </c>
      <c r="I166">
        <v>30</v>
      </c>
      <c r="J166">
        <f t="shared" si="4"/>
        <v>11.959958720330238</v>
      </c>
      <c r="K166">
        <v>72</v>
      </c>
      <c r="L166">
        <v>25</v>
      </c>
      <c r="M166">
        <v>34</v>
      </c>
      <c r="N166">
        <f t="shared" si="5"/>
        <v>3.4000000000000002E-2</v>
      </c>
      <c r="O166" t="s">
        <v>176</v>
      </c>
      <c r="P166">
        <v>1.0281039221538487E-6</v>
      </c>
      <c r="Q166">
        <v>2.5799793601651185E-2</v>
      </c>
    </row>
    <row r="167" spans="1:17" x14ac:dyDescent="0.35">
      <c r="A167" t="s">
        <v>96</v>
      </c>
      <c r="B167" t="s">
        <v>800</v>
      </c>
      <c r="C167" t="s">
        <v>826</v>
      </c>
      <c r="E167" t="s">
        <v>795</v>
      </c>
      <c r="F167" t="s">
        <v>801</v>
      </c>
      <c r="H167" t="s">
        <v>701</v>
      </c>
      <c r="I167">
        <v>40</v>
      </c>
      <c r="J167">
        <f t="shared" si="4"/>
        <v>15.072268907563025</v>
      </c>
      <c r="K167">
        <v>57</v>
      </c>
      <c r="L167">
        <v>27</v>
      </c>
      <c r="M167">
        <v>47</v>
      </c>
      <c r="N167">
        <f t="shared" si="5"/>
        <v>4.7E-2</v>
      </c>
      <c r="O167" t="s">
        <v>727</v>
      </c>
      <c r="P167">
        <v>1.0229584837135359E-15</v>
      </c>
      <c r="Q167">
        <v>2.8361344537815126E-2</v>
      </c>
    </row>
    <row r="168" spans="1:17" x14ac:dyDescent="0.35">
      <c r="A168" t="s">
        <v>24</v>
      </c>
      <c r="B168" t="s">
        <v>800</v>
      </c>
      <c r="C168" t="s">
        <v>826</v>
      </c>
      <c r="E168" t="s">
        <v>795</v>
      </c>
      <c r="F168" t="s">
        <v>460</v>
      </c>
      <c r="H168" t="s">
        <v>699</v>
      </c>
      <c r="I168">
        <v>20</v>
      </c>
      <c r="J168">
        <f t="shared" si="4"/>
        <v>10.154237288135592</v>
      </c>
      <c r="K168">
        <v>35</v>
      </c>
      <c r="L168">
        <v>13</v>
      </c>
      <c r="M168">
        <v>37</v>
      </c>
      <c r="N168">
        <f t="shared" si="5"/>
        <v>3.6999999999999998E-2</v>
      </c>
      <c r="O168" t="s">
        <v>194</v>
      </c>
      <c r="P168">
        <v>1.9767997867247125E-4</v>
      </c>
      <c r="Q168">
        <v>1.3771186440677966E-2</v>
      </c>
    </row>
    <row r="169" spans="1:17" x14ac:dyDescent="0.35">
      <c r="A169" t="s">
        <v>77</v>
      </c>
      <c r="B169" t="s">
        <v>800</v>
      </c>
      <c r="C169" t="s">
        <v>826</v>
      </c>
      <c r="E169" t="s">
        <v>795</v>
      </c>
      <c r="F169" t="s">
        <v>799</v>
      </c>
      <c r="H169" t="s">
        <v>701</v>
      </c>
      <c r="I169">
        <v>40</v>
      </c>
      <c r="J169">
        <f t="shared" si="4"/>
        <v>13.727828746177369</v>
      </c>
      <c r="K169">
        <v>92</v>
      </c>
      <c r="L169">
        <v>33</v>
      </c>
      <c r="M169">
        <v>35</v>
      </c>
      <c r="N169">
        <f t="shared" si="5"/>
        <v>3.5000000000000003E-2</v>
      </c>
      <c r="O169" t="s">
        <v>710</v>
      </c>
      <c r="P169">
        <v>1.4933153107825509E-14</v>
      </c>
      <c r="Q169">
        <v>3.3639143730886847E-2</v>
      </c>
    </row>
    <row r="170" spans="1:17" x14ac:dyDescent="0.35">
      <c r="A170" t="s">
        <v>146</v>
      </c>
      <c r="B170" t="s">
        <v>800</v>
      </c>
      <c r="C170" t="s">
        <v>826</v>
      </c>
      <c r="E170" t="s">
        <v>795</v>
      </c>
      <c r="F170" t="s">
        <v>799</v>
      </c>
      <c r="H170" t="s">
        <v>701</v>
      </c>
      <c r="I170">
        <v>99</v>
      </c>
      <c r="J170">
        <f t="shared" si="4"/>
        <v>22.252208835341367</v>
      </c>
      <c r="K170">
        <v>139</v>
      </c>
      <c r="L170">
        <v>65</v>
      </c>
      <c r="M170">
        <v>46</v>
      </c>
      <c r="N170">
        <f t="shared" si="5"/>
        <v>4.5999999999999999E-2</v>
      </c>
      <c r="O170" t="s">
        <v>780</v>
      </c>
      <c r="P170">
        <v>7.6310321695510088E-36</v>
      </c>
      <c r="Q170">
        <v>6.5261044176706834E-2</v>
      </c>
    </row>
    <row r="171" spans="1:17" x14ac:dyDescent="0.35">
      <c r="A171" t="s">
        <v>148</v>
      </c>
      <c r="B171" t="s">
        <v>800</v>
      </c>
      <c r="C171" t="s">
        <v>826</v>
      </c>
      <c r="E171" t="s">
        <v>795</v>
      </c>
      <c r="F171" t="s">
        <v>799</v>
      </c>
      <c r="H171" t="s">
        <v>701</v>
      </c>
      <c r="I171">
        <v>99</v>
      </c>
      <c r="J171">
        <f t="shared" si="4"/>
        <v>22.963147792706334</v>
      </c>
      <c r="K171">
        <v>199</v>
      </c>
      <c r="L171">
        <v>79</v>
      </c>
      <c r="M171">
        <v>39</v>
      </c>
      <c r="N171">
        <f t="shared" si="5"/>
        <v>3.9E-2</v>
      </c>
      <c r="O171" t="s">
        <v>781</v>
      </c>
      <c r="P171">
        <v>4.3064419906993681E-37</v>
      </c>
      <c r="Q171">
        <v>7.5815738963531665E-2</v>
      </c>
    </row>
    <row r="172" spans="1:17" x14ac:dyDescent="0.35">
      <c r="A172" t="s">
        <v>21</v>
      </c>
      <c r="B172" t="s">
        <v>800</v>
      </c>
      <c r="C172" t="s">
        <v>826</v>
      </c>
      <c r="E172" t="s">
        <v>795</v>
      </c>
      <c r="F172" t="s">
        <v>459</v>
      </c>
      <c r="H172" t="s">
        <v>699</v>
      </c>
      <c r="I172">
        <v>20</v>
      </c>
      <c r="J172">
        <f t="shared" si="4"/>
        <v>9.1329798515376464</v>
      </c>
      <c r="K172">
        <v>32</v>
      </c>
      <c r="L172">
        <v>11</v>
      </c>
      <c r="M172">
        <v>34</v>
      </c>
      <c r="N172">
        <f t="shared" si="5"/>
        <v>3.4000000000000002E-2</v>
      </c>
      <c r="O172" t="s">
        <v>216</v>
      </c>
      <c r="P172">
        <v>1.3007121478840694E-3</v>
      </c>
      <c r="Q172">
        <v>1.166489925768823E-2</v>
      </c>
    </row>
    <row r="173" spans="1:17" x14ac:dyDescent="0.35">
      <c r="A173" t="s">
        <v>131</v>
      </c>
      <c r="B173" t="s">
        <v>800</v>
      </c>
      <c r="C173" t="s">
        <v>826</v>
      </c>
      <c r="E173" t="s">
        <v>795</v>
      </c>
      <c r="F173" t="s">
        <v>798</v>
      </c>
      <c r="H173" t="s">
        <v>701</v>
      </c>
      <c r="I173">
        <v>70</v>
      </c>
      <c r="J173">
        <f t="shared" si="4"/>
        <v>18.116545265348595</v>
      </c>
      <c r="K173">
        <v>78</v>
      </c>
      <c r="L173">
        <v>39</v>
      </c>
      <c r="M173">
        <v>50</v>
      </c>
      <c r="N173">
        <f t="shared" si="5"/>
        <v>0.05</v>
      </c>
      <c r="O173" t="s">
        <v>763</v>
      </c>
      <c r="P173">
        <v>2.963087252374738E-23</v>
      </c>
      <c r="Q173">
        <v>4.0582726326742979E-2</v>
      </c>
    </row>
    <row r="174" spans="1:17" x14ac:dyDescent="0.35">
      <c r="A174" t="s">
        <v>90</v>
      </c>
      <c r="B174" t="s">
        <v>800</v>
      </c>
      <c r="C174" t="s">
        <v>826</v>
      </c>
      <c r="E174" t="s">
        <v>795</v>
      </c>
      <c r="F174" t="s">
        <v>799</v>
      </c>
      <c r="H174" t="s">
        <v>701</v>
      </c>
      <c r="I174">
        <v>40</v>
      </c>
      <c r="J174">
        <f t="shared" si="4"/>
        <v>14.010362694300518</v>
      </c>
      <c r="K174">
        <v>72</v>
      </c>
      <c r="L174">
        <v>29</v>
      </c>
      <c r="M174">
        <v>40</v>
      </c>
      <c r="N174">
        <f t="shared" si="5"/>
        <v>0.04</v>
      </c>
      <c r="O174" t="s">
        <v>705</v>
      </c>
      <c r="P174">
        <v>1.7688774283901988E-14</v>
      </c>
      <c r="Q174">
        <v>3.0051813471502591E-2</v>
      </c>
    </row>
    <row r="175" spans="1:17" x14ac:dyDescent="0.35">
      <c r="A175" t="s">
        <v>92</v>
      </c>
      <c r="B175" t="s">
        <v>800</v>
      </c>
      <c r="C175" t="s">
        <v>826</v>
      </c>
      <c r="E175" t="s">
        <v>795</v>
      </c>
      <c r="F175" t="s">
        <v>799</v>
      </c>
      <c r="H175" t="s">
        <v>701</v>
      </c>
      <c r="I175">
        <v>60</v>
      </c>
      <c r="J175">
        <f t="shared" si="4"/>
        <v>16.518143459915613</v>
      </c>
      <c r="K175">
        <v>55</v>
      </c>
      <c r="L175">
        <v>29</v>
      </c>
      <c r="M175">
        <v>52</v>
      </c>
      <c r="N175">
        <f t="shared" si="5"/>
        <v>5.1999999999999998E-2</v>
      </c>
      <c r="O175" t="s">
        <v>745</v>
      </c>
      <c r="P175">
        <v>1.9687874255985751E-18</v>
      </c>
      <c r="Q175">
        <v>3.059071729957806E-2</v>
      </c>
    </row>
    <row r="176" spans="1:17" x14ac:dyDescent="0.35">
      <c r="A176" t="s">
        <v>57</v>
      </c>
      <c r="B176" t="s">
        <v>800</v>
      </c>
      <c r="C176" t="s">
        <v>826</v>
      </c>
      <c r="E176" t="s">
        <v>795</v>
      </c>
      <c r="F176" t="s">
        <v>457</v>
      </c>
      <c r="H176" t="s">
        <v>699</v>
      </c>
      <c r="I176">
        <v>20</v>
      </c>
      <c r="J176">
        <f t="shared" si="4"/>
        <v>10.553686396677051</v>
      </c>
      <c r="K176">
        <v>61</v>
      </c>
      <c r="L176">
        <v>20</v>
      </c>
      <c r="M176">
        <v>32</v>
      </c>
      <c r="N176">
        <f t="shared" si="5"/>
        <v>3.2000000000000001E-2</v>
      </c>
      <c r="O176" t="s">
        <v>189</v>
      </c>
      <c r="P176">
        <v>3.3157733400821127E-5</v>
      </c>
      <c r="Q176">
        <v>2.0768431983385256E-2</v>
      </c>
    </row>
    <row r="177" spans="1:17" x14ac:dyDescent="0.35">
      <c r="A177" t="s">
        <v>82</v>
      </c>
      <c r="B177" t="s">
        <v>800</v>
      </c>
      <c r="C177" t="s">
        <v>826</v>
      </c>
      <c r="E177" t="s">
        <v>795</v>
      </c>
      <c r="F177" t="s">
        <v>799</v>
      </c>
      <c r="H177" t="s">
        <v>701</v>
      </c>
      <c r="I177">
        <v>60</v>
      </c>
      <c r="J177">
        <f t="shared" si="4"/>
        <v>16.298951781970651</v>
      </c>
      <c r="K177">
        <v>63</v>
      </c>
      <c r="L177">
        <v>31</v>
      </c>
      <c r="M177">
        <v>49</v>
      </c>
      <c r="N177">
        <f t="shared" si="5"/>
        <v>4.9000000000000002E-2</v>
      </c>
      <c r="O177" t="s">
        <v>747</v>
      </c>
      <c r="P177">
        <v>1.8057362828541847E-18</v>
      </c>
      <c r="Q177">
        <v>3.2494758909853247E-2</v>
      </c>
    </row>
    <row r="178" spans="1:17" x14ac:dyDescent="0.35">
      <c r="A178" t="s">
        <v>99</v>
      </c>
      <c r="B178" t="s">
        <v>800</v>
      </c>
      <c r="C178" t="s">
        <v>826</v>
      </c>
      <c r="E178" t="s">
        <v>795</v>
      </c>
      <c r="F178" t="s">
        <v>799</v>
      </c>
      <c r="H178" t="s">
        <v>701</v>
      </c>
      <c r="I178">
        <v>50</v>
      </c>
      <c r="J178">
        <f t="shared" si="4"/>
        <v>15.279831045406548</v>
      </c>
      <c r="K178">
        <v>50</v>
      </c>
      <c r="L178">
        <v>25</v>
      </c>
      <c r="M178">
        <v>50</v>
      </c>
      <c r="N178">
        <f t="shared" si="5"/>
        <v>0.05</v>
      </c>
      <c r="O178" t="s">
        <v>723</v>
      </c>
      <c r="P178">
        <v>2.3771963299917666E-15</v>
      </c>
      <c r="Q178">
        <v>2.6399155227032733E-2</v>
      </c>
    </row>
    <row r="179" spans="1:17" x14ac:dyDescent="0.35">
      <c r="A179" t="s">
        <v>10</v>
      </c>
      <c r="B179" t="s">
        <v>800</v>
      </c>
      <c r="C179" t="s">
        <v>826</v>
      </c>
      <c r="E179" t="s">
        <v>795</v>
      </c>
      <c r="F179" t="s">
        <v>455</v>
      </c>
      <c r="H179" t="s">
        <v>699</v>
      </c>
      <c r="I179">
        <v>20</v>
      </c>
      <c r="J179">
        <f t="shared" si="4"/>
        <v>9</v>
      </c>
      <c r="K179">
        <v>101</v>
      </c>
      <c r="L179">
        <v>23</v>
      </c>
      <c r="M179">
        <v>22</v>
      </c>
      <c r="N179">
        <f t="shared" si="5"/>
        <v>2.1999999999999999E-2</v>
      </c>
      <c r="O179" t="s">
        <v>223</v>
      </c>
      <c r="P179">
        <v>3.202830515513766E-3</v>
      </c>
      <c r="Q179">
        <v>2.3E-2</v>
      </c>
    </row>
    <row r="180" spans="1:17" x14ac:dyDescent="0.35">
      <c r="A180" t="s">
        <v>135</v>
      </c>
      <c r="B180" t="s">
        <v>800</v>
      </c>
      <c r="C180" t="s">
        <v>826</v>
      </c>
      <c r="E180" t="s">
        <v>795</v>
      </c>
      <c r="F180" t="s">
        <v>799</v>
      </c>
      <c r="H180" t="s">
        <v>701</v>
      </c>
      <c r="I180">
        <v>80</v>
      </c>
      <c r="J180">
        <f t="shared" si="4"/>
        <v>18.722741433021806</v>
      </c>
      <c r="K180">
        <v>83</v>
      </c>
      <c r="L180">
        <v>42</v>
      </c>
      <c r="M180">
        <v>50</v>
      </c>
      <c r="N180">
        <f t="shared" si="5"/>
        <v>0.05</v>
      </c>
      <c r="O180" t="s">
        <v>771</v>
      </c>
      <c r="P180">
        <v>3.1717119477657524E-25</v>
      </c>
      <c r="Q180">
        <v>4.3613707165109032E-2</v>
      </c>
    </row>
    <row r="181" spans="1:17" x14ac:dyDescent="0.35">
      <c r="A181" t="s">
        <v>110</v>
      </c>
      <c r="B181" t="s">
        <v>800</v>
      </c>
      <c r="C181" t="s">
        <v>826</v>
      </c>
      <c r="E181" t="s">
        <v>795</v>
      </c>
      <c r="F181" t="s">
        <v>799</v>
      </c>
      <c r="H181" t="s">
        <v>701</v>
      </c>
      <c r="I181">
        <v>70</v>
      </c>
      <c r="J181">
        <f t="shared" si="4"/>
        <v>17.957446808510639</v>
      </c>
      <c r="K181">
        <v>46</v>
      </c>
      <c r="L181">
        <v>28</v>
      </c>
      <c r="M181">
        <v>60</v>
      </c>
      <c r="N181">
        <f t="shared" si="5"/>
        <v>0.06</v>
      </c>
      <c r="O181" t="s">
        <v>751</v>
      </c>
      <c r="P181">
        <v>3.7937930638702971E-20</v>
      </c>
      <c r="Q181">
        <v>2.9787234042553193E-2</v>
      </c>
    </row>
    <row r="182" spans="1:17" x14ac:dyDescent="0.35">
      <c r="A182" t="s">
        <v>474</v>
      </c>
      <c r="B182" t="s">
        <v>800</v>
      </c>
      <c r="C182" t="s">
        <v>826</v>
      </c>
      <c r="E182" t="s">
        <v>795</v>
      </c>
      <c r="F182" t="s">
        <v>462</v>
      </c>
      <c r="G182" t="s">
        <v>823</v>
      </c>
      <c r="H182" t="s">
        <v>699</v>
      </c>
      <c r="I182">
        <v>10</v>
      </c>
      <c r="J182">
        <f t="shared" si="4"/>
        <v>5.2684989429175477</v>
      </c>
      <c r="K182">
        <v>30</v>
      </c>
      <c r="L182">
        <v>6</v>
      </c>
      <c r="M182">
        <v>20</v>
      </c>
      <c r="N182">
        <f t="shared" si="5"/>
        <v>0.02</v>
      </c>
      <c r="O182" t="s">
        <v>473</v>
      </c>
      <c r="P182">
        <v>0.17264366021029462</v>
      </c>
      <c r="Q182">
        <v>6.3424947145877377E-3</v>
      </c>
    </row>
    <row r="183" spans="1:17" x14ac:dyDescent="0.35">
      <c r="A183" t="s">
        <v>41</v>
      </c>
      <c r="B183" t="s">
        <v>800</v>
      </c>
      <c r="C183" t="s">
        <v>826</v>
      </c>
      <c r="E183" t="s">
        <v>795</v>
      </c>
      <c r="F183" t="s">
        <v>458</v>
      </c>
      <c r="G183" t="s">
        <v>823</v>
      </c>
      <c r="H183" t="s">
        <v>699</v>
      </c>
      <c r="I183">
        <v>20</v>
      </c>
      <c r="J183">
        <f t="shared" si="4"/>
        <v>10.771970495258165</v>
      </c>
      <c r="K183">
        <v>43</v>
      </c>
      <c r="L183">
        <v>16</v>
      </c>
      <c r="M183">
        <v>37</v>
      </c>
      <c r="N183">
        <f t="shared" si="5"/>
        <v>3.6999999999999998E-2</v>
      </c>
      <c r="O183" t="s">
        <v>191</v>
      </c>
      <c r="P183">
        <v>3.5478796801874733E-5</v>
      </c>
      <c r="Q183">
        <v>1.6859852476290831E-2</v>
      </c>
    </row>
    <row r="184" spans="1:17" x14ac:dyDescent="0.35">
      <c r="A184" t="s">
        <v>22</v>
      </c>
      <c r="B184" t="s">
        <v>800</v>
      </c>
      <c r="C184" t="s">
        <v>826</v>
      </c>
      <c r="E184" t="s">
        <v>795</v>
      </c>
      <c r="F184" t="s">
        <v>459</v>
      </c>
      <c r="G184" t="s">
        <v>823</v>
      </c>
      <c r="H184" t="s">
        <v>699</v>
      </c>
      <c r="I184">
        <v>20</v>
      </c>
      <c r="J184">
        <f t="shared" si="4"/>
        <v>9.9527690700104507</v>
      </c>
      <c r="K184">
        <v>52</v>
      </c>
      <c r="L184">
        <v>17</v>
      </c>
      <c r="M184">
        <v>32</v>
      </c>
      <c r="N184">
        <f t="shared" si="5"/>
        <v>3.2000000000000001E-2</v>
      </c>
      <c r="O184" t="s">
        <v>193</v>
      </c>
      <c r="P184">
        <v>1.3470364212707985E-4</v>
      </c>
      <c r="Q184">
        <v>1.7763845350052248E-2</v>
      </c>
    </row>
    <row r="185" spans="1:17" x14ac:dyDescent="0.35">
      <c r="A185" t="s">
        <v>487</v>
      </c>
      <c r="B185" t="s">
        <v>800</v>
      </c>
      <c r="C185" t="s">
        <v>826</v>
      </c>
      <c r="E185" t="s">
        <v>795</v>
      </c>
      <c r="F185" t="s">
        <v>27</v>
      </c>
      <c r="G185" t="s">
        <v>823</v>
      </c>
      <c r="H185" t="s">
        <v>699</v>
      </c>
      <c r="I185">
        <v>10</v>
      </c>
      <c r="J185">
        <f t="shared" si="4"/>
        <v>5.6783526927138332</v>
      </c>
      <c r="K185">
        <v>32</v>
      </c>
      <c r="L185">
        <v>7</v>
      </c>
      <c r="M185">
        <v>21</v>
      </c>
      <c r="N185">
        <f t="shared" si="5"/>
        <v>2.1000000000000001E-2</v>
      </c>
      <c r="O185" t="s">
        <v>486</v>
      </c>
      <c r="P185">
        <v>0.10214695259250597</v>
      </c>
      <c r="Q185">
        <v>7.3917634635691657E-3</v>
      </c>
    </row>
    <row r="186" spans="1:17" x14ac:dyDescent="0.35">
      <c r="A186" t="s">
        <v>39</v>
      </c>
      <c r="B186" t="s">
        <v>800</v>
      </c>
      <c r="C186" t="s">
        <v>826</v>
      </c>
      <c r="E186" t="s">
        <v>795</v>
      </c>
      <c r="F186" t="s">
        <v>460</v>
      </c>
      <c r="G186" t="s">
        <v>823</v>
      </c>
      <c r="H186" t="s">
        <v>699</v>
      </c>
      <c r="I186">
        <v>20</v>
      </c>
      <c r="J186">
        <f t="shared" si="4"/>
        <v>9.6760935910478132</v>
      </c>
      <c r="K186">
        <v>83</v>
      </c>
      <c r="L186">
        <v>22</v>
      </c>
      <c r="M186">
        <v>26</v>
      </c>
      <c r="N186">
        <f t="shared" si="5"/>
        <v>2.5999999999999999E-2</v>
      </c>
      <c r="O186" t="s">
        <v>212</v>
      </c>
      <c r="P186">
        <v>4.6102637511189176E-4</v>
      </c>
      <c r="Q186">
        <v>2.2380467955239063E-2</v>
      </c>
    </row>
    <row r="187" spans="1:17" x14ac:dyDescent="0.35">
      <c r="A187" t="s">
        <v>141</v>
      </c>
      <c r="B187" t="s">
        <v>800</v>
      </c>
      <c r="C187" t="s">
        <v>826</v>
      </c>
      <c r="E187" t="s">
        <v>795</v>
      </c>
      <c r="F187" t="s">
        <v>798</v>
      </c>
      <c r="G187" t="s">
        <v>823</v>
      </c>
      <c r="H187" t="s">
        <v>701</v>
      </c>
      <c r="I187">
        <v>90</v>
      </c>
      <c r="J187">
        <f t="shared" si="4"/>
        <v>20.140932642487048</v>
      </c>
      <c r="K187">
        <v>90</v>
      </c>
      <c r="L187">
        <v>47</v>
      </c>
      <c r="M187">
        <v>52</v>
      </c>
      <c r="N187">
        <f t="shared" si="5"/>
        <v>5.1999999999999998E-2</v>
      </c>
      <c r="O187" t="s">
        <v>776</v>
      </c>
      <c r="P187">
        <v>6.6398546173730317E-29</v>
      </c>
      <c r="Q187">
        <v>4.8704663212435231E-2</v>
      </c>
    </row>
    <row r="188" spans="1:17" x14ac:dyDescent="0.35">
      <c r="A188" t="s">
        <v>18</v>
      </c>
      <c r="B188" t="s">
        <v>800</v>
      </c>
      <c r="C188" t="s">
        <v>826</v>
      </c>
      <c r="E188" t="s">
        <v>795</v>
      </c>
      <c r="F188" t="s">
        <v>455</v>
      </c>
      <c r="G188" t="s">
        <v>823</v>
      </c>
      <c r="H188" t="s">
        <v>699</v>
      </c>
      <c r="I188">
        <v>20</v>
      </c>
      <c r="J188">
        <f t="shared" si="4"/>
        <v>8.8132397191574725</v>
      </c>
      <c r="K188">
        <v>97</v>
      </c>
      <c r="L188">
        <v>22</v>
      </c>
      <c r="M188">
        <v>22</v>
      </c>
      <c r="N188">
        <f t="shared" si="5"/>
        <v>2.1999999999999999E-2</v>
      </c>
      <c r="O188" t="s">
        <v>224</v>
      </c>
      <c r="P188">
        <v>4.1144355227512343E-3</v>
      </c>
      <c r="Q188">
        <v>2.2066198595787363E-2</v>
      </c>
    </row>
    <row r="189" spans="1:17" x14ac:dyDescent="0.35">
      <c r="A189" t="s">
        <v>130</v>
      </c>
      <c r="B189" t="s">
        <v>800</v>
      </c>
      <c r="C189" t="s">
        <v>826</v>
      </c>
      <c r="E189" t="s">
        <v>795</v>
      </c>
      <c r="F189" t="s">
        <v>798</v>
      </c>
      <c r="G189" t="s">
        <v>823</v>
      </c>
      <c r="H189" t="s">
        <v>701</v>
      </c>
      <c r="I189">
        <v>80</v>
      </c>
      <c r="J189">
        <f t="shared" si="4"/>
        <v>18.570977917981075</v>
      </c>
      <c r="K189">
        <v>65</v>
      </c>
      <c r="L189">
        <v>36</v>
      </c>
      <c r="M189">
        <v>55</v>
      </c>
      <c r="N189">
        <f t="shared" si="5"/>
        <v>5.5E-2</v>
      </c>
      <c r="O189" t="s">
        <v>768</v>
      </c>
      <c r="P189">
        <v>1.4175988272545972E-23</v>
      </c>
      <c r="Q189">
        <v>3.7854889589905363E-2</v>
      </c>
    </row>
    <row r="190" spans="1:17" x14ac:dyDescent="0.35">
      <c r="A190" t="s">
        <v>118</v>
      </c>
      <c r="B190" t="s">
        <v>800</v>
      </c>
      <c r="C190" t="s">
        <v>826</v>
      </c>
      <c r="E190" t="s">
        <v>795</v>
      </c>
      <c r="F190" t="s">
        <v>798</v>
      </c>
      <c r="G190" t="s">
        <v>823</v>
      </c>
      <c r="H190" t="s">
        <v>701</v>
      </c>
      <c r="I190">
        <v>60</v>
      </c>
      <c r="J190">
        <f t="shared" si="4"/>
        <v>16.899270072992699</v>
      </c>
      <c r="K190">
        <v>72</v>
      </c>
      <c r="L190">
        <v>35</v>
      </c>
      <c r="M190">
        <v>48</v>
      </c>
      <c r="N190">
        <f t="shared" si="5"/>
        <v>4.8000000000000001E-2</v>
      </c>
      <c r="O190" t="s">
        <v>756</v>
      </c>
      <c r="P190">
        <v>1.7984828216746418E-20</v>
      </c>
      <c r="Q190">
        <v>3.6496350364963501E-2</v>
      </c>
    </row>
    <row r="191" spans="1:17" x14ac:dyDescent="0.35">
      <c r="A191" t="s">
        <v>132</v>
      </c>
      <c r="B191" t="s">
        <v>800</v>
      </c>
      <c r="C191" t="s">
        <v>826</v>
      </c>
      <c r="E191" t="s">
        <v>795</v>
      </c>
      <c r="F191" t="s">
        <v>798</v>
      </c>
      <c r="G191" t="s">
        <v>823</v>
      </c>
      <c r="H191" t="s">
        <v>701</v>
      </c>
      <c r="I191">
        <v>70</v>
      </c>
      <c r="J191">
        <f t="shared" si="4"/>
        <v>18.09740932642487</v>
      </c>
      <c r="K191">
        <v>84</v>
      </c>
      <c r="L191">
        <v>41</v>
      </c>
      <c r="M191">
        <v>48</v>
      </c>
      <c r="N191">
        <f t="shared" si="5"/>
        <v>4.8000000000000001E-2</v>
      </c>
      <c r="O191" t="s">
        <v>769</v>
      </c>
      <c r="P191">
        <v>7.2319309274013971E-24</v>
      </c>
      <c r="Q191">
        <v>4.2487046632124353E-2</v>
      </c>
    </row>
    <row r="192" spans="1:17" x14ac:dyDescent="0.35">
      <c r="A192" t="s">
        <v>136</v>
      </c>
      <c r="B192" t="s">
        <v>800</v>
      </c>
      <c r="C192" t="s">
        <v>826</v>
      </c>
      <c r="E192" t="s">
        <v>795</v>
      </c>
      <c r="F192" t="s">
        <v>798</v>
      </c>
      <c r="G192" t="s">
        <v>823</v>
      </c>
      <c r="H192" t="s">
        <v>701</v>
      </c>
      <c r="I192">
        <v>90</v>
      </c>
      <c r="J192">
        <f t="shared" si="4"/>
        <v>19.168443051201674</v>
      </c>
      <c r="K192">
        <v>76</v>
      </c>
      <c r="L192">
        <v>41</v>
      </c>
      <c r="M192">
        <v>53</v>
      </c>
      <c r="N192">
        <f t="shared" si="5"/>
        <v>5.2999999999999999E-2</v>
      </c>
      <c r="O192" t="s">
        <v>775</v>
      </c>
      <c r="P192">
        <v>4.3738919517084669E-26</v>
      </c>
      <c r="Q192">
        <v>4.2842215256008356E-2</v>
      </c>
    </row>
    <row r="193" spans="1:17" x14ac:dyDescent="0.35">
      <c r="A193" t="s">
        <v>70</v>
      </c>
      <c r="B193" t="s">
        <v>800</v>
      </c>
      <c r="C193" t="s">
        <v>826</v>
      </c>
      <c r="E193" t="s">
        <v>795</v>
      </c>
      <c r="F193" t="s">
        <v>455</v>
      </c>
      <c r="G193" t="s">
        <v>823</v>
      </c>
      <c r="H193" t="s">
        <v>699</v>
      </c>
      <c r="I193">
        <v>50</v>
      </c>
      <c r="J193">
        <f t="shared" si="4"/>
        <v>15.496124031007753</v>
      </c>
      <c r="K193">
        <v>159</v>
      </c>
      <c r="L193">
        <v>49</v>
      </c>
      <c r="M193">
        <v>30</v>
      </c>
      <c r="N193">
        <f t="shared" si="5"/>
        <v>0.03</v>
      </c>
      <c r="O193" t="s">
        <v>165</v>
      </c>
      <c r="P193">
        <v>6.5335450317073354E-10</v>
      </c>
      <c r="Q193">
        <v>4.7480620155038761E-2</v>
      </c>
    </row>
    <row r="194" spans="1:17" x14ac:dyDescent="0.35">
      <c r="A194" t="s">
        <v>500</v>
      </c>
      <c r="B194" t="s">
        <v>800</v>
      </c>
      <c r="C194" t="s">
        <v>826</v>
      </c>
      <c r="E194" t="s">
        <v>795</v>
      </c>
      <c r="F194" t="s">
        <v>462</v>
      </c>
      <c r="G194" t="s">
        <v>823</v>
      </c>
      <c r="H194" t="s">
        <v>699</v>
      </c>
      <c r="I194">
        <v>10</v>
      </c>
      <c r="J194">
        <f t="shared" ref="J194:J257" si="6">(Q194+N194)*200</f>
        <v>6.6844720496894414</v>
      </c>
      <c r="K194">
        <v>56</v>
      </c>
      <c r="L194">
        <v>12</v>
      </c>
      <c r="M194">
        <v>21</v>
      </c>
      <c r="N194">
        <f t="shared" ref="N194:N257" si="7">M194/1000</f>
        <v>2.1000000000000001E-2</v>
      </c>
      <c r="O194" t="s">
        <v>499</v>
      </c>
      <c r="P194">
        <v>4.5034401152214548E-2</v>
      </c>
      <c r="Q194">
        <v>1.2422360248447204E-2</v>
      </c>
    </row>
    <row r="195" spans="1:17" x14ac:dyDescent="0.35">
      <c r="A195" t="s">
        <v>490</v>
      </c>
      <c r="B195" t="s">
        <v>800</v>
      </c>
      <c r="C195" t="s">
        <v>826</v>
      </c>
      <c r="E195" t="s">
        <v>795</v>
      </c>
      <c r="F195" t="s">
        <v>489</v>
      </c>
      <c r="G195" t="s">
        <v>823</v>
      </c>
      <c r="H195" t="s">
        <v>699</v>
      </c>
      <c r="I195">
        <v>10</v>
      </c>
      <c r="J195">
        <f t="shared" si="6"/>
        <v>6.63951367781155</v>
      </c>
      <c r="K195">
        <v>80</v>
      </c>
      <c r="L195">
        <v>15</v>
      </c>
      <c r="M195">
        <v>18</v>
      </c>
      <c r="N195">
        <f t="shared" si="7"/>
        <v>1.7999999999999999E-2</v>
      </c>
      <c r="O195" t="s">
        <v>488</v>
      </c>
      <c r="P195">
        <v>7.5626302252239264E-2</v>
      </c>
      <c r="Q195">
        <v>1.5197568389057751E-2</v>
      </c>
    </row>
    <row r="196" spans="1:17" x14ac:dyDescent="0.35">
      <c r="A196" t="s">
        <v>715</v>
      </c>
      <c r="B196" t="s">
        <v>800</v>
      </c>
      <c r="C196" t="s">
        <v>826</v>
      </c>
      <c r="E196" t="s">
        <v>795</v>
      </c>
      <c r="F196" t="s">
        <v>459</v>
      </c>
      <c r="G196" t="s">
        <v>823</v>
      </c>
      <c r="H196" t="s">
        <v>701</v>
      </c>
      <c r="I196">
        <v>40</v>
      </c>
      <c r="J196">
        <f t="shared" si="6"/>
        <v>14.662184873949579</v>
      </c>
      <c r="K196">
        <v>56</v>
      </c>
      <c r="L196">
        <v>26</v>
      </c>
      <c r="M196">
        <v>46</v>
      </c>
      <c r="N196">
        <f t="shared" si="7"/>
        <v>4.5999999999999999E-2</v>
      </c>
      <c r="O196" t="s">
        <v>714</v>
      </c>
      <c r="P196">
        <v>6.4550122387480457E-15</v>
      </c>
      <c r="Q196">
        <v>2.7310924369747899E-2</v>
      </c>
    </row>
    <row r="197" spans="1:17" x14ac:dyDescent="0.35">
      <c r="A197" t="s">
        <v>496</v>
      </c>
      <c r="B197" t="s">
        <v>800</v>
      </c>
      <c r="C197" t="s">
        <v>826</v>
      </c>
      <c r="E197" t="s">
        <v>795</v>
      </c>
      <c r="F197" t="s">
        <v>462</v>
      </c>
      <c r="G197" t="s">
        <v>823</v>
      </c>
      <c r="H197" t="s">
        <v>699</v>
      </c>
      <c r="I197">
        <v>10</v>
      </c>
      <c r="J197">
        <f t="shared" si="6"/>
        <v>6.4779552715654942</v>
      </c>
      <c r="K197">
        <v>23</v>
      </c>
      <c r="L197">
        <v>6</v>
      </c>
      <c r="M197">
        <v>26</v>
      </c>
      <c r="N197">
        <f t="shared" si="7"/>
        <v>2.5999999999999999E-2</v>
      </c>
      <c r="O197" t="s">
        <v>495</v>
      </c>
      <c r="P197">
        <v>6.2052228987231423E-2</v>
      </c>
      <c r="Q197">
        <v>6.3897763578274758E-3</v>
      </c>
    </row>
    <row r="198" spans="1:17" x14ac:dyDescent="0.35">
      <c r="A198" t="s">
        <v>20</v>
      </c>
      <c r="B198" t="s">
        <v>800</v>
      </c>
      <c r="C198" t="s">
        <v>826</v>
      </c>
      <c r="E198" t="s">
        <v>795</v>
      </c>
      <c r="F198" t="s">
        <v>457</v>
      </c>
      <c r="H198" t="s">
        <v>699</v>
      </c>
      <c r="I198">
        <v>10</v>
      </c>
      <c r="J198">
        <f t="shared" si="6"/>
        <v>6.239756592292089</v>
      </c>
      <c r="K198">
        <v>78</v>
      </c>
      <c r="L198">
        <v>14</v>
      </c>
      <c r="M198">
        <v>17</v>
      </c>
      <c r="N198">
        <f t="shared" si="7"/>
        <v>1.7000000000000001E-2</v>
      </c>
      <c r="O198" t="s">
        <v>485</v>
      </c>
      <c r="P198">
        <v>0.11154132505194178</v>
      </c>
      <c r="Q198">
        <v>1.4198782961460446E-2</v>
      </c>
    </row>
    <row r="199" spans="1:17" x14ac:dyDescent="0.35">
      <c r="A199" t="s">
        <v>79</v>
      </c>
      <c r="B199" t="s">
        <v>800</v>
      </c>
      <c r="C199" t="s">
        <v>826</v>
      </c>
      <c r="E199" t="s">
        <v>795</v>
      </c>
      <c r="F199" t="s">
        <v>799</v>
      </c>
      <c r="H199" t="s">
        <v>701</v>
      </c>
      <c r="I199">
        <v>50</v>
      </c>
      <c r="J199">
        <f t="shared" si="6"/>
        <v>15.278048780487804</v>
      </c>
      <c r="K199">
        <v>44</v>
      </c>
      <c r="L199">
        <v>23</v>
      </c>
      <c r="M199">
        <v>52</v>
      </c>
      <c r="N199">
        <f t="shared" si="7"/>
        <v>5.1999999999999998E-2</v>
      </c>
      <c r="O199" t="s">
        <v>712</v>
      </c>
      <c r="P199">
        <v>9.0136372742994E-15</v>
      </c>
      <c r="Q199">
        <v>2.4390243902439025E-2</v>
      </c>
    </row>
    <row r="200" spans="1:17" x14ac:dyDescent="0.35">
      <c r="A200" t="s">
        <v>33</v>
      </c>
      <c r="B200" t="s">
        <v>800</v>
      </c>
      <c r="C200" t="s">
        <v>826</v>
      </c>
      <c r="E200" t="s">
        <v>795</v>
      </c>
      <c r="F200" t="s">
        <v>460</v>
      </c>
      <c r="H200" t="s">
        <v>699</v>
      </c>
      <c r="I200">
        <v>30</v>
      </c>
      <c r="J200">
        <f t="shared" si="6"/>
        <v>11.584133611691023</v>
      </c>
      <c r="K200">
        <v>57</v>
      </c>
      <c r="L200">
        <v>21</v>
      </c>
      <c r="M200">
        <v>36</v>
      </c>
      <c r="N200">
        <f t="shared" si="7"/>
        <v>3.5999999999999997E-2</v>
      </c>
      <c r="O200" t="s">
        <v>179</v>
      </c>
      <c r="P200">
        <v>2.5620338411019489E-6</v>
      </c>
      <c r="Q200">
        <v>2.1920668058455117E-2</v>
      </c>
    </row>
    <row r="201" spans="1:17" x14ac:dyDescent="0.35">
      <c r="A201" t="s">
        <v>66</v>
      </c>
      <c r="B201" t="s">
        <v>800</v>
      </c>
      <c r="C201" t="s">
        <v>826</v>
      </c>
      <c r="E201" t="s">
        <v>795</v>
      </c>
      <c r="F201" t="s">
        <v>457</v>
      </c>
      <c r="H201" t="s">
        <v>699</v>
      </c>
      <c r="I201">
        <v>30</v>
      </c>
      <c r="J201">
        <f t="shared" si="6"/>
        <v>12.325971370143149</v>
      </c>
      <c r="K201">
        <v>84</v>
      </c>
      <c r="L201">
        <v>28</v>
      </c>
      <c r="M201">
        <v>33</v>
      </c>
      <c r="N201">
        <f t="shared" si="7"/>
        <v>3.3000000000000002E-2</v>
      </c>
      <c r="O201" t="s">
        <v>174</v>
      </c>
      <c r="P201">
        <v>6.0010711305323597E-7</v>
      </c>
      <c r="Q201">
        <v>2.8629856850715747E-2</v>
      </c>
    </row>
    <row r="202" spans="1:17" x14ac:dyDescent="0.35">
      <c r="A202" t="s">
        <v>13</v>
      </c>
      <c r="B202" t="s">
        <v>800</v>
      </c>
      <c r="C202" t="s">
        <v>826</v>
      </c>
      <c r="E202" t="s">
        <v>795</v>
      </c>
      <c r="F202" t="s">
        <v>462</v>
      </c>
      <c r="H202" t="s">
        <v>699</v>
      </c>
      <c r="I202">
        <v>10</v>
      </c>
      <c r="J202">
        <f t="shared" si="6"/>
        <v>6.8922118380062303</v>
      </c>
      <c r="K202">
        <v>53</v>
      </c>
      <c r="L202">
        <v>12</v>
      </c>
      <c r="M202">
        <v>22</v>
      </c>
      <c r="N202">
        <f t="shared" si="7"/>
        <v>2.1999999999999999E-2</v>
      </c>
      <c r="O202" t="s">
        <v>503</v>
      </c>
      <c r="P202">
        <v>3.0568497695957073E-2</v>
      </c>
      <c r="Q202">
        <v>1.2461059190031152E-2</v>
      </c>
    </row>
    <row r="203" spans="1:17" x14ac:dyDescent="0.35">
      <c r="A203" t="s">
        <v>468</v>
      </c>
      <c r="B203" t="s">
        <v>800</v>
      </c>
      <c r="C203" t="s">
        <v>826</v>
      </c>
      <c r="E203" t="s">
        <v>795</v>
      </c>
      <c r="F203" t="s">
        <v>455</v>
      </c>
      <c r="H203" t="s">
        <v>699</v>
      </c>
      <c r="I203">
        <v>10</v>
      </c>
      <c r="J203">
        <f t="shared" si="6"/>
        <v>4.6519701810436631</v>
      </c>
      <c r="K203">
        <v>21</v>
      </c>
      <c r="L203">
        <v>4</v>
      </c>
      <c r="M203">
        <v>19</v>
      </c>
      <c r="N203">
        <f t="shared" si="7"/>
        <v>1.9E-2</v>
      </c>
      <c r="O203" t="s">
        <v>467</v>
      </c>
      <c r="P203">
        <v>0.27289812969055383</v>
      </c>
      <c r="Q203">
        <v>4.2598509052183178E-3</v>
      </c>
    </row>
    <row r="204" spans="1:17" x14ac:dyDescent="0.35">
      <c r="A204" t="s">
        <v>478</v>
      </c>
      <c r="B204" t="s">
        <v>800</v>
      </c>
      <c r="C204" t="s">
        <v>830</v>
      </c>
      <c r="D204" t="s">
        <v>818</v>
      </c>
      <c r="E204" t="s">
        <v>813</v>
      </c>
      <c r="F204" t="s">
        <v>462</v>
      </c>
      <c r="H204" t="s">
        <v>699</v>
      </c>
      <c r="I204">
        <v>10</v>
      </c>
      <c r="J204">
        <f t="shared" si="6"/>
        <v>6.0395939086294419</v>
      </c>
      <c r="K204">
        <v>76</v>
      </c>
      <c r="L204">
        <v>13</v>
      </c>
      <c r="M204">
        <v>17</v>
      </c>
      <c r="N204">
        <f t="shared" si="7"/>
        <v>1.7000000000000001E-2</v>
      </c>
      <c r="O204" t="s">
        <v>477</v>
      </c>
      <c r="P204">
        <v>0.16020048412613092</v>
      </c>
      <c r="Q204">
        <v>1.3197969543147208E-2</v>
      </c>
    </row>
    <row r="205" spans="1:17" x14ac:dyDescent="0.35">
      <c r="A205" t="s">
        <v>64</v>
      </c>
      <c r="B205" t="s">
        <v>800</v>
      </c>
      <c r="C205" t="s">
        <v>830</v>
      </c>
      <c r="D205" t="s">
        <v>818</v>
      </c>
      <c r="E205" t="s">
        <v>813</v>
      </c>
      <c r="F205" t="s">
        <v>455</v>
      </c>
      <c r="H205" t="s">
        <v>699</v>
      </c>
      <c r="I205">
        <v>50</v>
      </c>
      <c r="J205">
        <f t="shared" si="6"/>
        <v>16.268522483940043</v>
      </c>
      <c r="K205">
        <v>31</v>
      </c>
      <c r="L205">
        <v>19</v>
      </c>
      <c r="M205">
        <v>61</v>
      </c>
      <c r="N205">
        <f t="shared" si="7"/>
        <v>6.0999999999999999E-2</v>
      </c>
      <c r="O205" t="s">
        <v>163</v>
      </c>
      <c r="P205">
        <v>2.2108217850208176E-10</v>
      </c>
      <c r="Q205">
        <v>2.0342612419700215E-2</v>
      </c>
    </row>
    <row r="206" spans="1:17" x14ac:dyDescent="0.35">
      <c r="A206" t="s">
        <v>16</v>
      </c>
      <c r="B206" t="s">
        <v>800</v>
      </c>
      <c r="C206" t="s">
        <v>830</v>
      </c>
      <c r="D206" t="s">
        <v>818</v>
      </c>
      <c r="E206" t="s">
        <v>813</v>
      </c>
      <c r="F206" t="s">
        <v>454</v>
      </c>
      <c r="G206" t="s">
        <v>823</v>
      </c>
      <c r="H206" t="s">
        <v>699</v>
      </c>
      <c r="I206">
        <v>20</v>
      </c>
      <c r="J206">
        <f t="shared" si="6"/>
        <v>9.3210245464247592</v>
      </c>
      <c r="K206">
        <v>24</v>
      </c>
      <c r="L206">
        <v>9</v>
      </c>
      <c r="M206">
        <v>37</v>
      </c>
      <c r="N206">
        <f t="shared" si="7"/>
        <v>3.6999999999999998E-2</v>
      </c>
      <c r="O206" t="s">
        <v>219</v>
      </c>
      <c r="P206">
        <v>1.7893390450306405E-3</v>
      </c>
      <c r="Q206">
        <v>9.6051227321237997E-3</v>
      </c>
    </row>
    <row r="207" spans="1:17" x14ac:dyDescent="0.35">
      <c r="A207" t="s">
        <v>230</v>
      </c>
      <c r="B207" t="s">
        <v>800</v>
      </c>
      <c r="C207" t="s">
        <v>830</v>
      </c>
      <c r="D207" t="s">
        <v>818</v>
      </c>
      <c r="E207" t="s">
        <v>813</v>
      </c>
      <c r="F207" t="s">
        <v>456</v>
      </c>
      <c r="G207" t="s">
        <v>823</v>
      </c>
      <c r="H207" t="s">
        <v>699</v>
      </c>
      <c r="I207">
        <v>20</v>
      </c>
      <c r="J207">
        <f t="shared" si="6"/>
        <v>7.7119324181626192</v>
      </c>
      <c r="K207">
        <v>35</v>
      </c>
      <c r="L207">
        <v>10</v>
      </c>
      <c r="M207">
        <v>28</v>
      </c>
      <c r="N207">
        <f t="shared" si="7"/>
        <v>2.8000000000000001E-2</v>
      </c>
      <c r="O207" t="s">
        <v>231</v>
      </c>
      <c r="P207">
        <v>9.4902430444622939E-3</v>
      </c>
      <c r="Q207">
        <v>1.0559662090813094E-2</v>
      </c>
    </row>
    <row r="208" spans="1:17" x14ac:dyDescent="0.35">
      <c r="A208" t="s">
        <v>561</v>
      </c>
      <c r="B208" t="s">
        <v>700</v>
      </c>
      <c r="C208" t="s">
        <v>831</v>
      </c>
      <c r="D208" t="s">
        <v>819</v>
      </c>
      <c r="E208" t="s">
        <v>690</v>
      </c>
      <c r="G208" t="s">
        <v>823</v>
      </c>
      <c r="H208" t="s">
        <v>700</v>
      </c>
      <c r="I208">
        <v>60</v>
      </c>
      <c r="J208">
        <f t="shared" si="6"/>
        <v>17.057851239669418</v>
      </c>
      <c r="K208">
        <v>85</v>
      </c>
      <c r="L208">
        <v>39</v>
      </c>
      <c r="M208">
        <v>45</v>
      </c>
      <c r="N208">
        <f t="shared" si="7"/>
        <v>4.4999999999999998E-2</v>
      </c>
      <c r="O208" t="s">
        <v>560</v>
      </c>
      <c r="P208">
        <v>4.2535008623149301E-8</v>
      </c>
      <c r="Q208">
        <v>4.0289256198347105E-2</v>
      </c>
    </row>
    <row r="209" spans="1:17" x14ac:dyDescent="0.35">
      <c r="A209" t="s">
        <v>83</v>
      </c>
      <c r="B209" t="s">
        <v>800</v>
      </c>
      <c r="C209" t="s">
        <v>805</v>
      </c>
      <c r="D209" t="s">
        <v>818</v>
      </c>
      <c r="E209" t="s">
        <v>805</v>
      </c>
      <c r="F209" t="s">
        <v>455</v>
      </c>
      <c r="H209" t="s">
        <v>701</v>
      </c>
      <c r="I209">
        <v>80</v>
      </c>
      <c r="J209">
        <f t="shared" si="6"/>
        <v>18.563073639274279</v>
      </c>
      <c r="K209">
        <v>42</v>
      </c>
      <c r="L209">
        <v>27</v>
      </c>
      <c r="M209">
        <v>64</v>
      </c>
      <c r="N209">
        <f t="shared" si="7"/>
        <v>6.4000000000000001E-2</v>
      </c>
      <c r="O209" t="s">
        <v>725</v>
      </c>
      <c r="P209">
        <v>1.0819344854892874E-15</v>
      </c>
      <c r="Q209">
        <v>2.8815368196371399E-2</v>
      </c>
    </row>
    <row r="210" spans="1:17" x14ac:dyDescent="0.35">
      <c r="A210" t="s">
        <v>54</v>
      </c>
      <c r="B210" t="s">
        <v>800</v>
      </c>
      <c r="C210" t="s">
        <v>805</v>
      </c>
      <c r="D210" t="s">
        <v>818</v>
      </c>
      <c r="E210" t="s">
        <v>805</v>
      </c>
      <c r="F210" t="s">
        <v>456</v>
      </c>
      <c r="H210" t="s">
        <v>699</v>
      </c>
      <c r="I210">
        <v>20</v>
      </c>
      <c r="J210">
        <f t="shared" si="6"/>
        <v>9.1269709543568478</v>
      </c>
      <c r="K210">
        <v>59</v>
      </c>
      <c r="L210">
        <v>17</v>
      </c>
      <c r="M210">
        <v>28</v>
      </c>
      <c r="N210">
        <f t="shared" si="7"/>
        <v>2.8000000000000001E-2</v>
      </c>
      <c r="O210" t="s">
        <v>214</v>
      </c>
      <c r="P210">
        <v>7.2395712268909825E-4</v>
      </c>
      <c r="Q210">
        <v>1.7634854771784232E-2</v>
      </c>
    </row>
    <row r="211" spans="1:17" x14ac:dyDescent="0.35">
      <c r="A211" t="s">
        <v>50</v>
      </c>
      <c r="B211" t="s">
        <v>800</v>
      </c>
      <c r="C211" t="s">
        <v>826</v>
      </c>
      <c r="D211" t="s">
        <v>819</v>
      </c>
      <c r="E211" t="s">
        <v>689</v>
      </c>
      <c r="F211" t="s">
        <v>454</v>
      </c>
      <c r="H211" t="s">
        <v>699</v>
      </c>
      <c r="I211">
        <v>20</v>
      </c>
      <c r="J211">
        <f t="shared" si="6"/>
        <v>8.9305084745762713</v>
      </c>
      <c r="K211">
        <v>33</v>
      </c>
      <c r="L211">
        <v>11</v>
      </c>
      <c r="M211">
        <v>33</v>
      </c>
      <c r="N211">
        <f t="shared" si="7"/>
        <v>3.3000000000000002E-2</v>
      </c>
      <c r="O211" t="s">
        <v>218</v>
      </c>
      <c r="P211">
        <v>1.7322926774245458E-3</v>
      </c>
      <c r="Q211">
        <v>1.1652542372881356E-2</v>
      </c>
    </row>
    <row r="212" spans="1:17" x14ac:dyDescent="0.35">
      <c r="A212" t="s">
        <v>587</v>
      </c>
      <c r="B212" t="s">
        <v>700</v>
      </c>
      <c r="C212" t="s">
        <v>835</v>
      </c>
      <c r="D212" t="s">
        <v>819</v>
      </c>
      <c r="E212" t="s">
        <v>689</v>
      </c>
      <c r="H212" t="s">
        <v>700</v>
      </c>
      <c r="I212">
        <v>80</v>
      </c>
      <c r="J212">
        <f t="shared" si="6"/>
        <v>18.221311475409834</v>
      </c>
      <c r="K212">
        <v>99</v>
      </c>
      <c r="L212">
        <v>45</v>
      </c>
      <c r="M212">
        <v>45</v>
      </c>
      <c r="N212">
        <f t="shared" si="7"/>
        <v>4.4999999999999998E-2</v>
      </c>
      <c r="O212" t="s">
        <v>586</v>
      </c>
      <c r="P212">
        <v>5.2014595831754961E-9</v>
      </c>
      <c r="Q212">
        <v>4.6106557377049183E-2</v>
      </c>
    </row>
    <row r="213" spans="1:17" x14ac:dyDescent="0.35">
      <c r="A213" t="s">
        <v>26</v>
      </c>
      <c r="B213" t="s">
        <v>800</v>
      </c>
      <c r="C213" t="s">
        <v>826</v>
      </c>
      <c r="D213" t="s">
        <v>816</v>
      </c>
      <c r="E213" t="s">
        <v>685</v>
      </c>
      <c r="F213" t="s">
        <v>799</v>
      </c>
      <c r="G213" t="s">
        <v>823</v>
      </c>
      <c r="H213" t="s">
        <v>699</v>
      </c>
      <c r="I213">
        <v>20</v>
      </c>
      <c r="J213">
        <f t="shared" si="6"/>
        <v>8.3253668763102731</v>
      </c>
      <c r="K213">
        <v>45</v>
      </c>
      <c r="L213">
        <v>13</v>
      </c>
      <c r="M213">
        <v>28</v>
      </c>
      <c r="N213">
        <f t="shared" si="7"/>
        <v>2.8000000000000001E-2</v>
      </c>
      <c r="O213" t="s">
        <v>222</v>
      </c>
      <c r="P213">
        <v>2.9331153428595992E-3</v>
      </c>
      <c r="Q213">
        <v>1.3626834381551363E-2</v>
      </c>
    </row>
    <row r="214" spans="1:17" x14ac:dyDescent="0.35">
      <c r="A214" t="s">
        <v>668</v>
      </c>
      <c r="B214" t="s">
        <v>700</v>
      </c>
      <c r="C214" t="s">
        <v>825</v>
      </c>
      <c r="D214" t="s">
        <v>816</v>
      </c>
      <c r="E214" t="s">
        <v>685</v>
      </c>
      <c r="G214" t="s">
        <v>823</v>
      </c>
      <c r="H214" t="s">
        <v>783</v>
      </c>
      <c r="I214">
        <v>95</v>
      </c>
      <c r="J214">
        <f t="shared" si="6"/>
        <v>21.442931937172776</v>
      </c>
      <c r="K214">
        <v>80</v>
      </c>
      <c r="L214">
        <v>47</v>
      </c>
      <c r="M214">
        <v>58</v>
      </c>
      <c r="N214">
        <f t="shared" si="7"/>
        <v>5.8000000000000003E-2</v>
      </c>
      <c r="O214" t="s">
        <v>667</v>
      </c>
      <c r="P214">
        <v>1.2584072368755617E-14</v>
      </c>
      <c r="Q214">
        <v>4.9214659685863874E-2</v>
      </c>
    </row>
    <row r="215" spans="1:17" x14ac:dyDescent="0.35">
      <c r="A215" t="s">
        <v>646</v>
      </c>
      <c r="B215" t="s">
        <v>700</v>
      </c>
      <c r="C215" t="s">
        <v>810</v>
      </c>
      <c r="D215" t="s">
        <v>816</v>
      </c>
      <c r="E215" t="s">
        <v>685</v>
      </c>
      <c r="G215" t="s">
        <v>823</v>
      </c>
      <c r="H215" t="s">
        <v>700</v>
      </c>
      <c r="I215">
        <v>90</v>
      </c>
      <c r="J215">
        <f t="shared" si="6"/>
        <v>20.578861788617886</v>
      </c>
      <c r="K215">
        <v>117</v>
      </c>
      <c r="L215">
        <v>55</v>
      </c>
      <c r="M215">
        <v>47</v>
      </c>
      <c r="N215">
        <f t="shared" si="7"/>
        <v>4.7E-2</v>
      </c>
      <c r="O215" t="s">
        <v>645</v>
      </c>
      <c r="P215">
        <v>1.6610091554344903E-11</v>
      </c>
      <c r="Q215">
        <v>5.589430894308943E-2</v>
      </c>
    </row>
    <row r="216" spans="1:17" x14ac:dyDescent="0.35">
      <c r="A216" t="s">
        <v>123</v>
      </c>
      <c r="B216" t="s">
        <v>800</v>
      </c>
      <c r="C216" t="s">
        <v>812</v>
      </c>
      <c r="D216" t="s">
        <v>818</v>
      </c>
      <c r="E216" t="s">
        <v>812</v>
      </c>
      <c r="F216" t="s">
        <v>799</v>
      </c>
      <c r="H216" t="s">
        <v>701</v>
      </c>
      <c r="I216">
        <v>60</v>
      </c>
      <c r="J216">
        <f t="shared" si="6"/>
        <v>16.93107822410148</v>
      </c>
      <c r="K216">
        <v>53</v>
      </c>
      <c r="L216">
        <v>29</v>
      </c>
      <c r="M216">
        <v>54</v>
      </c>
      <c r="N216">
        <f t="shared" si="7"/>
        <v>5.3999999999999999E-2</v>
      </c>
      <c r="O216" t="s">
        <v>748</v>
      </c>
      <c r="P216">
        <v>5.0068512309964294E-19</v>
      </c>
      <c r="Q216">
        <v>3.06553911205074E-2</v>
      </c>
    </row>
    <row r="217" spans="1:17" x14ac:dyDescent="0.35">
      <c r="A217" t="s">
        <v>638</v>
      </c>
      <c r="B217" t="s">
        <v>700</v>
      </c>
      <c r="C217" t="s">
        <v>825</v>
      </c>
      <c r="D217" t="s">
        <v>819</v>
      </c>
      <c r="E217" t="s">
        <v>691</v>
      </c>
      <c r="H217" t="s">
        <v>700</v>
      </c>
      <c r="I217">
        <v>90</v>
      </c>
      <c r="J217">
        <f t="shared" si="6"/>
        <v>19.189967982924227</v>
      </c>
      <c r="K217">
        <v>44</v>
      </c>
      <c r="L217">
        <v>29</v>
      </c>
      <c r="M217">
        <v>65</v>
      </c>
      <c r="N217">
        <f t="shared" si="7"/>
        <v>6.5000000000000002E-2</v>
      </c>
      <c r="O217" t="s">
        <v>637</v>
      </c>
      <c r="P217">
        <v>3.4600570803011178E-11</v>
      </c>
      <c r="Q217">
        <v>3.0949839914621132E-2</v>
      </c>
    </row>
    <row r="218" spans="1:17" x14ac:dyDescent="0.35">
      <c r="A218" t="s">
        <v>585</v>
      </c>
      <c r="B218" t="s">
        <v>700</v>
      </c>
      <c r="C218" t="s">
        <v>810</v>
      </c>
      <c r="D218" t="s">
        <v>819</v>
      </c>
      <c r="E218" t="s">
        <v>691</v>
      </c>
      <c r="H218" t="s">
        <v>700</v>
      </c>
      <c r="I218">
        <v>70</v>
      </c>
      <c r="J218">
        <f t="shared" si="6"/>
        <v>17.500207900207901</v>
      </c>
      <c r="K218">
        <v>78</v>
      </c>
      <c r="L218">
        <v>38</v>
      </c>
      <c r="M218">
        <v>48</v>
      </c>
      <c r="N218">
        <f t="shared" si="7"/>
        <v>4.8000000000000001E-2</v>
      </c>
      <c r="O218" t="s">
        <v>584</v>
      </c>
      <c r="P218">
        <v>8.0874605817580183E-9</v>
      </c>
      <c r="Q218">
        <v>3.9501039501039503E-2</v>
      </c>
    </row>
    <row r="219" spans="1:17" x14ac:dyDescent="0.35">
      <c r="A219" t="s">
        <v>48</v>
      </c>
      <c r="B219" t="s">
        <v>800</v>
      </c>
      <c r="C219" t="s">
        <v>833</v>
      </c>
      <c r="D219" t="s">
        <v>819</v>
      </c>
      <c r="E219" t="s">
        <v>814</v>
      </c>
      <c r="F219" t="s">
        <v>454</v>
      </c>
      <c r="H219" t="s">
        <v>699</v>
      </c>
      <c r="I219">
        <v>30</v>
      </c>
      <c r="J219">
        <f t="shared" si="6"/>
        <v>12.357984994640944</v>
      </c>
      <c r="K219">
        <v>22</v>
      </c>
      <c r="L219">
        <v>11</v>
      </c>
      <c r="M219">
        <v>50</v>
      </c>
      <c r="N219">
        <f t="shared" si="7"/>
        <v>0.05</v>
      </c>
      <c r="O219" t="s">
        <v>187</v>
      </c>
      <c r="P219">
        <v>2.3524754133238018E-5</v>
      </c>
      <c r="Q219">
        <v>1.1789924973204717E-2</v>
      </c>
    </row>
    <row r="220" spans="1:17" x14ac:dyDescent="0.35">
      <c r="A220" t="s">
        <v>47</v>
      </c>
      <c r="B220" t="s">
        <v>800</v>
      </c>
      <c r="C220" t="s">
        <v>833</v>
      </c>
      <c r="D220" t="s">
        <v>819</v>
      </c>
      <c r="E220" t="s">
        <v>814</v>
      </c>
      <c r="F220" t="s">
        <v>456</v>
      </c>
      <c r="H220" t="s">
        <v>699</v>
      </c>
      <c r="I220">
        <v>30</v>
      </c>
      <c r="J220">
        <f t="shared" si="6"/>
        <v>12.357984994640944</v>
      </c>
      <c r="K220">
        <v>22</v>
      </c>
      <c r="L220">
        <v>11</v>
      </c>
      <c r="M220">
        <v>50</v>
      </c>
      <c r="N220">
        <f t="shared" si="7"/>
        <v>0.05</v>
      </c>
      <c r="O220" t="s">
        <v>187</v>
      </c>
      <c r="P220">
        <v>2.3524754133238018E-5</v>
      </c>
      <c r="Q220">
        <v>1.1789924973204717E-2</v>
      </c>
    </row>
    <row r="221" spans="1:17" x14ac:dyDescent="0.35">
      <c r="A221" t="s">
        <v>60</v>
      </c>
      <c r="B221" t="s">
        <v>800</v>
      </c>
      <c r="C221" t="s">
        <v>806</v>
      </c>
      <c r="D221" t="s">
        <v>816</v>
      </c>
      <c r="E221" t="s">
        <v>692</v>
      </c>
      <c r="F221" t="s">
        <v>459</v>
      </c>
      <c r="H221" t="s">
        <v>699</v>
      </c>
      <c r="I221">
        <v>40</v>
      </c>
      <c r="J221">
        <f t="shared" si="6"/>
        <v>13.431446540880504</v>
      </c>
      <c r="K221">
        <v>56</v>
      </c>
      <c r="L221">
        <v>24</v>
      </c>
      <c r="M221">
        <v>42</v>
      </c>
      <c r="N221">
        <f t="shared" si="7"/>
        <v>4.2000000000000003E-2</v>
      </c>
      <c r="O221" t="s">
        <v>168</v>
      </c>
      <c r="P221">
        <v>1.5530012192792386E-8</v>
      </c>
      <c r="Q221">
        <v>2.5157232704402517E-2</v>
      </c>
    </row>
    <row r="222" spans="1:17" ht="14" customHeight="1" x14ac:dyDescent="0.35">
      <c r="A222" t="s">
        <v>636</v>
      </c>
      <c r="B222" t="s">
        <v>700</v>
      </c>
      <c r="C222" t="s">
        <v>825</v>
      </c>
      <c r="D222" t="s">
        <v>816</v>
      </c>
      <c r="E222" t="s">
        <v>692</v>
      </c>
      <c r="H222" t="s">
        <v>700</v>
      </c>
      <c r="I222">
        <v>90</v>
      </c>
      <c r="J222">
        <f t="shared" si="6"/>
        <v>19.182905982905986</v>
      </c>
      <c r="K222">
        <v>42</v>
      </c>
      <c r="L222">
        <v>28</v>
      </c>
      <c r="M222">
        <v>66</v>
      </c>
      <c r="N222">
        <f t="shared" si="7"/>
        <v>6.6000000000000003E-2</v>
      </c>
      <c r="O222" t="s">
        <v>635</v>
      </c>
      <c r="P222">
        <v>5.0791286285386636E-11</v>
      </c>
      <c r="Q222">
        <v>2.9914529914529916E-2</v>
      </c>
    </row>
    <row r="223" spans="1:17" x14ac:dyDescent="0.35">
      <c r="A223" t="s">
        <v>553</v>
      </c>
      <c r="B223" t="s">
        <v>700</v>
      </c>
      <c r="C223" t="s">
        <v>826</v>
      </c>
      <c r="D223" t="s">
        <v>816</v>
      </c>
      <c r="E223" t="s">
        <v>692</v>
      </c>
      <c r="H223" t="s">
        <v>700</v>
      </c>
      <c r="I223">
        <v>60</v>
      </c>
      <c r="J223">
        <f t="shared" si="6"/>
        <v>16.900854700854701</v>
      </c>
      <c r="K223">
        <v>36</v>
      </c>
      <c r="L223">
        <v>22</v>
      </c>
      <c r="M223">
        <v>61</v>
      </c>
      <c r="N223">
        <f t="shared" si="7"/>
        <v>6.0999999999999999E-2</v>
      </c>
      <c r="O223" t="s">
        <v>552</v>
      </c>
      <c r="P223">
        <v>7.0153564207886013E-8</v>
      </c>
      <c r="Q223">
        <v>2.3504273504273504E-2</v>
      </c>
    </row>
    <row r="224" spans="1:17" x14ac:dyDescent="0.35">
      <c r="A224" t="s">
        <v>557</v>
      </c>
      <c r="B224" t="s">
        <v>700</v>
      </c>
      <c r="C224" t="s">
        <v>810</v>
      </c>
      <c r="D224" t="s">
        <v>816</v>
      </c>
      <c r="E224" t="s">
        <v>692</v>
      </c>
      <c r="H224" t="s">
        <v>700</v>
      </c>
      <c r="I224">
        <v>60</v>
      </c>
      <c r="J224">
        <f t="shared" si="6"/>
        <v>16.708595387840671</v>
      </c>
      <c r="K224">
        <v>64</v>
      </c>
      <c r="L224">
        <v>32</v>
      </c>
      <c r="M224">
        <v>50</v>
      </c>
      <c r="N224">
        <f t="shared" si="7"/>
        <v>0.05</v>
      </c>
      <c r="O224" t="s">
        <v>556</v>
      </c>
      <c r="P224">
        <v>5.9326378837662989E-8</v>
      </c>
      <c r="Q224">
        <v>3.3542976939203356E-2</v>
      </c>
    </row>
    <row r="225" spans="1:17" x14ac:dyDescent="0.35">
      <c r="A225" t="s">
        <v>571</v>
      </c>
      <c r="B225" t="s">
        <v>700</v>
      </c>
      <c r="C225" t="s">
        <v>831</v>
      </c>
      <c r="D225" t="s">
        <v>816</v>
      </c>
      <c r="E225" t="s">
        <v>692</v>
      </c>
      <c r="H225" t="s">
        <v>700</v>
      </c>
      <c r="I225">
        <v>60</v>
      </c>
      <c r="J225">
        <f t="shared" si="6"/>
        <v>17.075647668393785</v>
      </c>
      <c r="K225">
        <v>81</v>
      </c>
      <c r="L225">
        <v>38</v>
      </c>
      <c r="M225">
        <v>46</v>
      </c>
      <c r="N225">
        <f t="shared" si="7"/>
        <v>4.5999999999999999E-2</v>
      </c>
      <c r="O225" t="s">
        <v>570</v>
      </c>
      <c r="P225">
        <v>3.0211911526506972E-8</v>
      </c>
      <c r="Q225">
        <v>3.9378238341968914E-2</v>
      </c>
    </row>
    <row r="226" spans="1:17" x14ac:dyDescent="0.35">
      <c r="A226" t="s">
        <v>109</v>
      </c>
      <c r="B226" t="s">
        <v>800</v>
      </c>
      <c r="C226" t="s">
        <v>811</v>
      </c>
      <c r="D226" t="s">
        <v>816</v>
      </c>
      <c r="E226" t="s">
        <v>692</v>
      </c>
      <c r="F226" t="s">
        <v>799</v>
      </c>
      <c r="H226" t="s">
        <v>701</v>
      </c>
      <c r="I226">
        <v>50</v>
      </c>
      <c r="J226">
        <f t="shared" si="6"/>
        <v>15.476150627615063</v>
      </c>
      <c r="K226">
        <v>64</v>
      </c>
      <c r="L226">
        <v>30</v>
      </c>
      <c r="M226">
        <v>46</v>
      </c>
      <c r="N226">
        <f t="shared" si="7"/>
        <v>4.5999999999999999E-2</v>
      </c>
      <c r="O226" t="s">
        <v>743</v>
      </c>
      <c r="P226">
        <v>3.6766757046311514E-17</v>
      </c>
      <c r="Q226">
        <v>3.1380753138075312E-2</v>
      </c>
    </row>
    <row r="227" spans="1:17" x14ac:dyDescent="0.35">
      <c r="A227" t="s">
        <v>72</v>
      </c>
      <c r="B227" t="s">
        <v>800</v>
      </c>
      <c r="C227" t="s">
        <v>826</v>
      </c>
      <c r="D227" t="s">
        <v>816</v>
      </c>
      <c r="E227" t="s">
        <v>796</v>
      </c>
      <c r="F227" t="s">
        <v>455</v>
      </c>
      <c r="H227" t="s">
        <v>784</v>
      </c>
      <c r="I227">
        <v>80</v>
      </c>
      <c r="J227">
        <f t="shared" si="6"/>
        <v>18.244193216855088</v>
      </c>
      <c r="K227">
        <v>95</v>
      </c>
      <c r="L227">
        <v>44</v>
      </c>
      <c r="M227">
        <v>46</v>
      </c>
      <c r="N227">
        <f t="shared" si="7"/>
        <v>4.5999999999999999E-2</v>
      </c>
      <c r="O227" t="s">
        <v>155</v>
      </c>
      <c r="P227">
        <v>3.2780064185606729E-16</v>
      </c>
      <c r="Q227">
        <v>4.5220966084275435E-2</v>
      </c>
    </row>
    <row r="228" spans="1:17" x14ac:dyDescent="0.35">
      <c r="A228" t="s">
        <v>86</v>
      </c>
      <c r="B228" t="s">
        <v>800</v>
      </c>
      <c r="C228" t="s">
        <v>826</v>
      </c>
      <c r="D228" t="s">
        <v>816</v>
      </c>
      <c r="E228" t="s">
        <v>796</v>
      </c>
      <c r="F228" t="s">
        <v>455</v>
      </c>
      <c r="G228" t="s">
        <v>823</v>
      </c>
      <c r="H228" t="s">
        <v>701</v>
      </c>
      <c r="I228">
        <v>70</v>
      </c>
      <c r="J228">
        <f t="shared" si="6"/>
        <v>18.14726368159204</v>
      </c>
      <c r="K228">
        <v>136</v>
      </c>
      <c r="L228">
        <v>53</v>
      </c>
      <c r="M228">
        <v>38</v>
      </c>
      <c r="N228">
        <f t="shared" si="7"/>
        <v>3.7999999999999999E-2</v>
      </c>
      <c r="O228" t="s">
        <v>733</v>
      </c>
      <c r="P228">
        <v>1.8383152522461754E-16</v>
      </c>
      <c r="Q228">
        <v>5.2736318407960198E-2</v>
      </c>
    </row>
    <row r="229" spans="1:17" x14ac:dyDescent="0.35">
      <c r="A229" t="s">
        <v>198</v>
      </c>
      <c r="B229" t="s">
        <v>700</v>
      </c>
      <c r="C229" t="s">
        <v>837</v>
      </c>
      <c r="D229" t="s">
        <v>816</v>
      </c>
      <c r="E229" t="s">
        <v>796</v>
      </c>
      <c r="H229" t="s">
        <v>700</v>
      </c>
      <c r="I229">
        <v>50</v>
      </c>
      <c r="J229">
        <f t="shared" si="6"/>
        <v>16.061266874350988</v>
      </c>
      <c r="K229">
        <v>75</v>
      </c>
      <c r="L229">
        <v>34</v>
      </c>
      <c r="M229">
        <v>45</v>
      </c>
      <c r="N229">
        <f t="shared" si="7"/>
        <v>4.4999999999999998E-2</v>
      </c>
      <c r="O229" t="s">
        <v>199</v>
      </c>
      <c r="P229">
        <v>1.2931167143237457E-7</v>
      </c>
      <c r="Q229">
        <v>3.5306334371754934E-2</v>
      </c>
    </row>
    <row r="230" spans="1:17" x14ac:dyDescent="0.35">
      <c r="A230" t="s">
        <v>74</v>
      </c>
      <c r="B230" t="s">
        <v>800</v>
      </c>
      <c r="C230" t="s">
        <v>826</v>
      </c>
      <c r="D230" t="s">
        <v>816</v>
      </c>
      <c r="E230" t="s">
        <v>796</v>
      </c>
      <c r="F230" t="s">
        <v>454</v>
      </c>
      <c r="H230" t="s">
        <v>784</v>
      </c>
      <c r="I230">
        <v>70</v>
      </c>
      <c r="J230">
        <f t="shared" si="6"/>
        <v>17.816393442622953</v>
      </c>
      <c r="K230">
        <v>98</v>
      </c>
      <c r="L230">
        <v>44</v>
      </c>
      <c r="M230">
        <v>44</v>
      </c>
      <c r="N230">
        <f t="shared" si="7"/>
        <v>4.3999999999999997E-2</v>
      </c>
      <c r="O230" t="s">
        <v>156</v>
      </c>
      <c r="P230">
        <v>1.3907028483528582E-15</v>
      </c>
      <c r="Q230">
        <v>4.5081967213114756E-2</v>
      </c>
    </row>
    <row r="231" spans="1:17" x14ac:dyDescent="0.35">
      <c r="A231" t="s">
        <v>42</v>
      </c>
      <c r="B231" t="s">
        <v>800</v>
      </c>
      <c r="C231" t="s">
        <v>825</v>
      </c>
      <c r="D231" t="s">
        <v>816</v>
      </c>
      <c r="E231" t="s">
        <v>796</v>
      </c>
      <c r="F231" t="s">
        <v>801</v>
      </c>
      <c r="H231" t="s">
        <v>699</v>
      </c>
      <c r="I231">
        <v>30</v>
      </c>
      <c r="J231">
        <f t="shared" si="6"/>
        <v>11.589473684210528</v>
      </c>
      <c r="K231">
        <v>46</v>
      </c>
      <c r="L231">
        <v>18</v>
      </c>
      <c r="M231">
        <v>39</v>
      </c>
      <c r="N231">
        <f t="shared" si="7"/>
        <v>3.9E-2</v>
      </c>
      <c r="O231" t="s">
        <v>181</v>
      </c>
      <c r="P231">
        <v>4.9937224068415004E-6</v>
      </c>
      <c r="Q231">
        <v>1.8947368421052633E-2</v>
      </c>
    </row>
    <row r="232" spans="1:17" x14ac:dyDescent="0.35">
      <c r="A232" t="s">
        <v>603</v>
      </c>
      <c r="B232" t="s">
        <v>700</v>
      </c>
      <c r="C232" t="s">
        <v>810</v>
      </c>
      <c r="D232" t="s">
        <v>816</v>
      </c>
      <c r="E232" t="s">
        <v>796</v>
      </c>
      <c r="G232" t="s">
        <v>823</v>
      </c>
      <c r="H232" t="s">
        <v>700</v>
      </c>
      <c r="I232">
        <v>70</v>
      </c>
      <c r="J232">
        <f t="shared" si="6"/>
        <v>18.149626467449306</v>
      </c>
      <c r="K232">
        <v>41</v>
      </c>
      <c r="L232">
        <v>26</v>
      </c>
      <c r="M232">
        <v>63</v>
      </c>
      <c r="N232">
        <f t="shared" si="7"/>
        <v>6.3E-2</v>
      </c>
      <c r="O232" t="s">
        <v>602</v>
      </c>
      <c r="P232">
        <v>1.3362387852250874E-9</v>
      </c>
      <c r="Q232">
        <v>2.7748132337246531E-2</v>
      </c>
    </row>
    <row r="233" spans="1:17" x14ac:dyDescent="0.35">
      <c r="A233" t="s">
        <v>676</v>
      </c>
      <c r="B233" t="s">
        <v>700</v>
      </c>
      <c r="C233" t="s">
        <v>810</v>
      </c>
      <c r="D233" t="s">
        <v>816</v>
      </c>
      <c r="E233" t="s">
        <v>796</v>
      </c>
      <c r="G233" t="s">
        <v>823</v>
      </c>
      <c r="H233" t="s">
        <v>783</v>
      </c>
      <c r="I233">
        <v>99</v>
      </c>
      <c r="J233">
        <f t="shared" si="6"/>
        <v>23.665306122448982</v>
      </c>
      <c r="K233">
        <v>123</v>
      </c>
      <c r="L233">
        <v>65</v>
      </c>
      <c r="M233">
        <v>52</v>
      </c>
      <c r="N233">
        <f t="shared" si="7"/>
        <v>5.1999999999999998E-2</v>
      </c>
      <c r="O233" t="s">
        <v>675</v>
      </c>
      <c r="P233">
        <v>1.116498353119158E-16</v>
      </c>
      <c r="Q233">
        <v>6.6326530612244902E-2</v>
      </c>
    </row>
    <row r="234" spans="1:17" x14ac:dyDescent="0.35">
      <c r="A234" t="s">
        <v>94</v>
      </c>
      <c r="B234" t="s">
        <v>700</v>
      </c>
      <c r="C234" t="s">
        <v>810</v>
      </c>
      <c r="D234" t="s">
        <v>816</v>
      </c>
      <c r="E234" t="s">
        <v>796</v>
      </c>
      <c r="G234" t="s">
        <v>823</v>
      </c>
      <c r="H234" t="s">
        <v>783</v>
      </c>
      <c r="I234">
        <v>99</v>
      </c>
      <c r="J234">
        <f t="shared" si="6"/>
        <v>26.32183031458532</v>
      </c>
      <c r="K234">
        <v>221</v>
      </c>
      <c r="L234">
        <v>94</v>
      </c>
      <c r="M234">
        <v>42</v>
      </c>
      <c r="N234">
        <f t="shared" si="7"/>
        <v>4.2000000000000003E-2</v>
      </c>
      <c r="O234" t="s">
        <v>674</v>
      </c>
      <c r="P234">
        <v>1.0567999975790113E-15</v>
      </c>
      <c r="Q234">
        <v>8.9609151572926593E-2</v>
      </c>
    </row>
    <row r="235" spans="1:17" x14ac:dyDescent="0.35">
      <c r="A235" t="s">
        <v>539</v>
      </c>
      <c r="B235" t="s">
        <v>700</v>
      </c>
      <c r="C235" t="s">
        <v>810</v>
      </c>
      <c r="D235" t="s">
        <v>816</v>
      </c>
      <c r="E235" t="s">
        <v>796</v>
      </c>
      <c r="G235" t="s">
        <v>823</v>
      </c>
      <c r="H235" t="s">
        <v>700</v>
      </c>
      <c r="I235">
        <v>70</v>
      </c>
      <c r="J235">
        <f t="shared" si="6"/>
        <v>17.255913978494625</v>
      </c>
      <c r="K235">
        <v>25</v>
      </c>
      <c r="L235">
        <v>17</v>
      </c>
      <c r="M235">
        <v>68</v>
      </c>
      <c r="N235">
        <f t="shared" si="7"/>
        <v>6.8000000000000005E-2</v>
      </c>
      <c r="O235" t="s">
        <v>538</v>
      </c>
      <c r="P235">
        <v>2.4493294226296814E-7</v>
      </c>
      <c r="Q235">
        <v>1.8279569892473119E-2</v>
      </c>
    </row>
    <row r="236" spans="1:17" x14ac:dyDescent="0.35">
      <c r="A236" t="s">
        <v>93</v>
      </c>
      <c r="B236" t="s">
        <v>700</v>
      </c>
      <c r="C236" t="s">
        <v>810</v>
      </c>
      <c r="D236" t="s">
        <v>816</v>
      </c>
      <c r="E236" t="s">
        <v>796</v>
      </c>
      <c r="G236" t="s">
        <v>823</v>
      </c>
      <c r="H236" t="s">
        <v>783</v>
      </c>
      <c r="I236">
        <v>99</v>
      </c>
      <c r="J236">
        <f t="shared" si="6"/>
        <v>22.88720573183214</v>
      </c>
      <c r="K236">
        <v>116</v>
      </c>
      <c r="L236">
        <v>61</v>
      </c>
      <c r="M236">
        <v>52</v>
      </c>
      <c r="N236">
        <f t="shared" si="7"/>
        <v>5.1999999999999998E-2</v>
      </c>
      <c r="O236" t="s">
        <v>673</v>
      </c>
      <c r="P236">
        <v>1.4847607003938265E-15</v>
      </c>
      <c r="Q236">
        <v>6.2436028659160696E-2</v>
      </c>
    </row>
    <row r="237" spans="1:17" x14ac:dyDescent="0.35">
      <c r="A237" t="s">
        <v>498</v>
      </c>
      <c r="B237" t="s">
        <v>800</v>
      </c>
      <c r="C237" t="s">
        <v>823</v>
      </c>
      <c r="D237" t="s">
        <v>816</v>
      </c>
      <c r="E237" t="s">
        <v>796</v>
      </c>
      <c r="F237" t="s">
        <v>462</v>
      </c>
      <c r="G237" t="s">
        <v>823</v>
      </c>
      <c r="H237" t="s">
        <v>699</v>
      </c>
      <c r="I237">
        <v>10</v>
      </c>
      <c r="J237">
        <f t="shared" si="6"/>
        <v>6.4907563025210084</v>
      </c>
      <c r="K237">
        <v>39</v>
      </c>
      <c r="L237">
        <v>9</v>
      </c>
      <c r="M237">
        <v>23</v>
      </c>
      <c r="N237">
        <f t="shared" si="7"/>
        <v>2.3E-2</v>
      </c>
      <c r="O237" t="s">
        <v>497</v>
      </c>
      <c r="P237">
        <v>5.1269857789549497E-2</v>
      </c>
      <c r="Q237">
        <v>9.4537815126050414E-3</v>
      </c>
    </row>
    <row r="238" spans="1:17" x14ac:dyDescent="0.35">
      <c r="A238" t="s">
        <v>519</v>
      </c>
      <c r="B238" t="s">
        <v>700</v>
      </c>
      <c r="C238" t="s">
        <v>831</v>
      </c>
      <c r="D238" t="s">
        <v>817</v>
      </c>
      <c r="E238" t="s">
        <v>686</v>
      </c>
      <c r="H238" t="s">
        <v>700</v>
      </c>
      <c r="I238">
        <v>60</v>
      </c>
      <c r="J238">
        <f t="shared" si="6"/>
        <v>16.418930041152262</v>
      </c>
      <c r="K238">
        <v>88</v>
      </c>
      <c r="L238">
        <v>38</v>
      </c>
      <c r="M238">
        <v>43</v>
      </c>
      <c r="N238">
        <f t="shared" si="7"/>
        <v>4.2999999999999997E-2</v>
      </c>
      <c r="O238" t="s">
        <v>518</v>
      </c>
      <c r="P238">
        <v>4.5615619577671613E-7</v>
      </c>
      <c r="Q238">
        <v>3.9094650205761319E-2</v>
      </c>
    </row>
    <row r="239" spans="1:17" x14ac:dyDescent="0.35">
      <c r="A239" t="s">
        <v>205</v>
      </c>
      <c r="B239" t="s">
        <v>700</v>
      </c>
      <c r="C239" t="s">
        <v>825</v>
      </c>
      <c r="D239" t="s">
        <v>817</v>
      </c>
      <c r="E239" t="s">
        <v>686</v>
      </c>
      <c r="H239" t="s">
        <v>700</v>
      </c>
      <c r="I239">
        <v>90</v>
      </c>
      <c r="J239">
        <f t="shared" si="6"/>
        <v>20.166847237269771</v>
      </c>
      <c r="K239">
        <v>11</v>
      </c>
      <c r="L239">
        <v>10</v>
      </c>
      <c r="M239">
        <v>90</v>
      </c>
      <c r="N239">
        <f t="shared" si="7"/>
        <v>0.09</v>
      </c>
      <c r="O239" t="s">
        <v>206</v>
      </c>
      <c r="P239">
        <v>5.8503950255165376E-7</v>
      </c>
      <c r="Q239">
        <v>1.0834236186348862E-2</v>
      </c>
    </row>
    <row r="240" spans="1:17" x14ac:dyDescent="0.35">
      <c r="A240" t="s">
        <v>615</v>
      </c>
      <c r="B240" t="s">
        <v>700</v>
      </c>
      <c r="C240" t="s">
        <v>825</v>
      </c>
      <c r="D240" t="s">
        <v>817</v>
      </c>
      <c r="E240" t="s">
        <v>686</v>
      </c>
      <c r="H240" t="s">
        <v>700</v>
      </c>
      <c r="I240">
        <v>80</v>
      </c>
      <c r="J240">
        <f t="shared" si="6"/>
        <v>18.722741433021806</v>
      </c>
      <c r="K240">
        <v>83</v>
      </c>
      <c r="L240">
        <v>42</v>
      </c>
      <c r="M240">
        <v>50</v>
      </c>
      <c r="N240">
        <f t="shared" si="7"/>
        <v>0.05</v>
      </c>
      <c r="O240" t="s">
        <v>614</v>
      </c>
      <c r="P240">
        <v>2.7167488500443963E-10</v>
      </c>
      <c r="Q240">
        <v>4.3613707165109032E-2</v>
      </c>
    </row>
    <row r="241" spans="1:17" x14ac:dyDescent="0.35">
      <c r="A241" t="s">
        <v>573</v>
      </c>
      <c r="B241" t="s">
        <v>700</v>
      </c>
      <c r="C241" t="s">
        <v>805</v>
      </c>
      <c r="D241" t="s">
        <v>817</v>
      </c>
      <c r="E241" t="s">
        <v>686</v>
      </c>
      <c r="H241" t="s">
        <v>700</v>
      </c>
      <c r="I241">
        <v>80</v>
      </c>
      <c r="J241">
        <f t="shared" si="6"/>
        <v>18.431293881644933</v>
      </c>
      <c r="K241">
        <v>127</v>
      </c>
      <c r="L241">
        <v>52</v>
      </c>
      <c r="M241">
        <v>40</v>
      </c>
      <c r="N241">
        <f t="shared" si="7"/>
        <v>0.04</v>
      </c>
      <c r="O241" t="s">
        <v>572</v>
      </c>
      <c r="P241">
        <v>2.7094940744789939E-8</v>
      </c>
      <c r="Q241">
        <v>5.2156469408224673E-2</v>
      </c>
    </row>
    <row r="242" spans="1:17" x14ac:dyDescent="0.35">
      <c r="A242" t="s">
        <v>650</v>
      </c>
      <c r="B242" t="s">
        <v>700</v>
      </c>
      <c r="C242" t="s">
        <v>831</v>
      </c>
      <c r="D242" t="s">
        <v>817</v>
      </c>
      <c r="E242" t="s">
        <v>686</v>
      </c>
      <c r="H242" t="s">
        <v>700</v>
      </c>
      <c r="I242">
        <v>90</v>
      </c>
      <c r="J242">
        <f t="shared" si="6"/>
        <v>20.466666666666665</v>
      </c>
      <c r="K242">
        <v>105</v>
      </c>
      <c r="L242">
        <v>52</v>
      </c>
      <c r="M242">
        <v>49</v>
      </c>
      <c r="N242">
        <f t="shared" si="7"/>
        <v>4.9000000000000002E-2</v>
      </c>
      <c r="O242" t="s">
        <v>649</v>
      </c>
      <c r="P242">
        <v>4.9633507738426276E-12</v>
      </c>
      <c r="Q242">
        <v>5.3333333333333337E-2</v>
      </c>
    </row>
    <row r="243" spans="1:17" x14ac:dyDescent="0.35">
      <c r="A243" t="s">
        <v>203</v>
      </c>
      <c r="B243" t="s">
        <v>700</v>
      </c>
      <c r="C243" t="s">
        <v>838</v>
      </c>
      <c r="D243" t="s">
        <v>817</v>
      </c>
      <c r="E243" t="s">
        <v>686</v>
      </c>
      <c r="G243" t="s">
        <v>823</v>
      </c>
      <c r="H243" t="s">
        <v>700</v>
      </c>
      <c r="I243">
        <v>50</v>
      </c>
      <c r="J243">
        <f t="shared" si="6"/>
        <v>16.258520900321543</v>
      </c>
      <c r="K243">
        <v>29</v>
      </c>
      <c r="L243">
        <v>18</v>
      </c>
      <c r="M243">
        <v>62</v>
      </c>
      <c r="N243">
        <f t="shared" si="7"/>
        <v>6.2E-2</v>
      </c>
      <c r="O243" t="s">
        <v>204</v>
      </c>
      <c r="P243">
        <v>3.953624011006905E-7</v>
      </c>
      <c r="Q243">
        <v>1.9292604501607719E-2</v>
      </c>
    </row>
    <row r="244" spans="1:17" x14ac:dyDescent="0.35">
      <c r="A244" t="s">
        <v>609</v>
      </c>
      <c r="B244" t="s">
        <v>700</v>
      </c>
      <c r="C244" t="s">
        <v>831</v>
      </c>
      <c r="D244" t="s">
        <v>817</v>
      </c>
      <c r="E244" t="s">
        <v>686</v>
      </c>
      <c r="G244" t="s">
        <v>823</v>
      </c>
      <c r="H244" t="s">
        <v>700</v>
      </c>
      <c r="I244">
        <v>70</v>
      </c>
      <c r="J244">
        <f t="shared" si="6"/>
        <v>18.160672975814933</v>
      </c>
      <c r="K244">
        <v>64</v>
      </c>
      <c r="L244">
        <v>35</v>
      </c>
      <c r="M244">
        <v>54</v>
      </c>
      <c r="N244">
        <f t="shared" si="7"/>
        <v>5.3999999999999999E-2</v>
      </c>
      <c r="O244" t="s">
        <v>608</v>
      </c>
      <c r="P244">
        <v>5.8296192521256837E-10</v>
      </c>
      <c r="Q244">
        <v>3.6803364879074658E-2</v>
      </c>
    </row>
    <row r="245" spans="1:17" x14ac:dyDescent="0.35">
      <c r="A245" t="s">
        <v>591</v>
      </c>
      <c r="B245" t="s">
        <v>700</v>
      </c>
      <c r="C245" t="s">
        <v>826</v>
      </c>
      <c r="D245" t="s">
        <v>817</v>
      </c>
      <c r="E245" t="s">
        <v>686</v>
      </c>
      <c r="G245" t="s">
        <v>823</v>
      </c>
      <c r="H245" t="s">
        <v>700</v>
      </c>
      <c r="I245">
        <v>70</v>
      </c>
      <c r="J245">
        <f t="shared" si="6"/>
        <v>17.543940990516333</v>
      </c>
      <c r="K245">
        <v>59</v>
      </c>
      <c r="L245">
        <v>32</v>
      </c>
      <c r="M245">
        <v>54</v>
      </c>
      <c r="N245">
        <f t="shared" si="7"/>
        <v>5.3999999999999999E-2</v>
      </c>
      <c r="O245" t="s">
        <v>590</v>
      </c>
      <c r="P245">
        <v>4.3771259555679551E-9</v>
      </c>
      <c r="Q245">
        <v>3.3719704952581663E-2</v>
      </c>
    </row>
    <row r="246" spans="1:17" x14ac:dyDescent="0.35">
      <c r="A246" t="s">
        <v>52</v>
      </c>
      <c r="B246" t="s">
        <v>800</v>
      </c>
      <c r="C246" t="s">
        <v>805</v>
      </c>
      <c r="D246" t="s">
        <v>817</v>
      </c>
      <c r="E246" t="s">
        <v>686</v>
      </c>
      <c r="F246" t="s">
        <v>454</v>
      </c>
      <c r="H246" t="s">
        <v>699</v>
      </c>
      <c r="I246">
        <v>20</v>
      </c>
      <c r="J246">
        <f t="shared" si="6"/>
        <v>9.8605876393110439</v>
      </c>
      <c r="K246">
        <v>88</v>
      </c>
      <c r="L246">
        <v>23</v>
      </c>
      <c r="M246">
        <v>26</v>
      </c>
      <c r="N246">
        <f t="shared" si="7"/>
        <v>2.5999999999999999E-2</v>
      </c>
      <c r="O246" t="s">
        <v>211</v>
      </c>
      <c r="P246">
        <v>4.2889359618048163E-4</v>
      </c>
      <c r="Q246">
        <v>2.3302938196555219E-2</v>
      </c>
    </row>
    <row r="247" spans="1:17" x14ac:dyDescent="0.35">
      <c r="A247" t="s">
        <v>12</v>
      </c>
      <c r="B247" t="s">
        <v>800</v>
      </c>
      <c r="C247" t="s">
        <v>805</v>
      </c>
      <c r="D247" t="s">
        <v>817</v>
      </c>
      <c r="E247" t="s">
        <v>686</v>
      </c>
      <c r="F247" t="s">
        <v>454</v>
      </c>
      <c r="H247" t="s">
        <v>699</v>
      </c>
      <c r="I247">
        <v>20</v>
      </c>
      <c r="J247">
        <f t="shared" si="6"/>
        <v>7.9141649048625791</v>
      </c>
      <c r="K247">
        <v>34</v>
      </c>
      <c r="L247">
        <v>10</v>
      </c>
      <c r="M247">
        <v>29</v>
      </c>
      <c r="N247">
        <f t="shared" si="7"/>
        <v>2.9000000000000001E-2</v>
      </c>
      <c r="O247" t="s">
        <v>229</v>
      </c>
      <c r="P247">
        <v>7.6202211605654064E-3</v>
      </c>
      <c r="Q247">
        <v>1.0570824524312896E-2</v>
      </c>
    </row>
    <row r="248" spans="1:17" x14ac:dyDescent="0.35">
      <c r="A248" t="s">
        <v>555</v>
      </c>
      <c r="B248" t="s">
        <v>700</v>
      </c>
      <c r="C248" t="s">
        <v>810</v>
      </c>
      <c r="D248" t="s">
        <v>819</v>
      </c>
      <c r="E248" t="s">
        <v>693</v>
      </c>
      <c r="H248" t="s">
        <v>700</v>
      </c>
      <c r="I248">
        <v>60</v>
      </c>
      <c r="J248">
        <f t="shared" si="6"/>
        <v>16.859358841778697</v>
      </c>
      <c r="K248">
        <v>83</v>
      </c>
      <c r="L248">
        <v>38</v>
      </c>
      <c r="M248">
        <v>45</v>
      </c>
      <c r="N248">
        <f t="shared" si="7"/>
        <v>4.4999999999999998E-2</v>
      </c>
      <c r="O248" t="s">
        <v>554</v>
      </c>
      <c r="P248">
        <v>6.8883459183762348E-8</v>
      </c>
      <c r="Q248">
        <v>3.9296794208893482E-2</v>
      </c>
    </row>
    <row r="249" spans="1:17" x14ac:dyDescent="0.35">
      <c r="A249" t="s">
        <v>535</v>
      </c>
      <c r="B249" t="s">
        <v>700</v>
      </c>
      <c r="C249" t="s">
        <v>810</v>
      </c>
      <c r="D249" t="s">
        <v>819</v>
      </c>
      <c r="E249" t="s">
        <v>693</v>
      </c>
      <c r="H249" t="s">
        <v>700</v>
      </c>
      <c r="I249">
        <v>50</v>
      </c>
      <c r="J249">
        <f t="shared" si="6"/>
        <v>16.261410788381742</v>
      </c>
      <c r="K249">
        <v>77</v>
      </c>
      <c r="L249">
        <v>35</v>
      </c>
      <c r="M249">
        <v>45</v>
      </c>
      <c r="N249">
        <f t="shared" si="7"/>
        <v>4.4999999999999998E-2</v>
      </c>
      <c r="O249" t="s">
        <v>534</v>
      </c>
      <c r="P249">
        <v>2.9083120384251502E-7</v>
      </c>
      <c r="Q249">
        <v>3.6307053941908717E-2</v>
      </c>
    </row>
    <row r="250" spans="1:17" x14ac:dyDescent="0.35">
      <c r="A250" t="s">
        <v>517</v>
      </c>
      <c r="B250" t="s">
        <v>700</v>
      </c>
      <c r="C250" t="s">
        <v>810</v>
      </c>
      <c r="D250" t="s">
        <v>819</v>
      </c>
      <c r="E250" t="s">
        <v>693</v>
      </c>
      <c r="H250" t="s">
        <v>700</v>
      </c>
      <c r="I250">
        <v>50</v>
      </c>
      <c r="J250">
        <f t="shared" si="6"/>
        <v>15.688416578108393</v>
      </c>
      <c r="K250">
        <v>42</v>
      </c>
      <c r="L250">
        <v>23</v>
      </c>
      <c r="M250">
        <v>54</v>
      </c>
      <c r="N250">
        <f t="shared" si="7"/>
        <v>5.3999999999999999E-2</v>
      </c>
      <c r="O250" t="s">
        <v>516</v>
      </c>
      <c r="P250">
        <v>5.7368622415213179E-7</v>
      </c>
      <c r="Q250">
        <v>2.4442082890541977E-2</v>
      </c>
    </row>
    <row r="251" spans="1:17" x14ac:dyDescent="0.35">
      <c r="A251" t="s">
        <v>515</v>
      </c>
      <c r="B251" t="s">
        <v>700</v>
      </c>
      <c r="C251" t="s">
        <v>810</v>
      </c>
      <c r="D251" t="s">
        <v>819</v>
      </c>
      <c r="E251" t="s">
        <v>693</v>
      </c>
      <c r="G251" t="s">
        <v>823</v>
      </c>
      <c r="H251" t="s">
        <v>700</v>
      </c>
      <c r="I251">
        <v>50</v>
      </c>
      <c r="J251">
        <f t="shared" si="6"/>
        <v>15.822680412371135</v>
      </c>
      <c r="K251">
        <v>84</v>
      </c>
      <c r="L251">
        <v>36</v>
      </c>
      <c r="M251">
        <v>42</v>
      </c>
      <c r="N251">
        <f t="shared" si="7"/>
        <v>4.2000000000000003E-2</v>
      </c>
      <c r="O251" t="s">
        <v>514</v>
      </c>
      <c r="P251">
        <v>1.1623390586094388E-6</v>
      </c>
      <c r="Q251">
        <v>3.711340206185567E-2</v>
      </c>
    </row>
    <row r="252" spans="1:17" x14ac:dyDescent="0.35">
      <c r="A252" t="s">
        <v>65</v>
      </c>
      <c r="B252" t="s">
        <v>800</v>
      </c>
      <c r="C252" t="s">
        <v>826</v>
      </c>
      <c r="D252" t="s">
        <v>816</v>
      </c>
      <c r="E252" t="s">
        <v>694</v>
      </c>
      <c r="F252" t="s">
        <v>459</v>
      </c>
      <c r="H252" t="s">
        <v>699</v>
      </c>
      <c r="I252">
        <v>30</v>
      </c>
      <c r="J252">
        <f t="shared" si="6"/>
        <v>13.213764337851931</v>
      </c>
      <c r="K252">
        <v>62</v>
      </c>
      <c r="L252">
        <v>25</v>
      </c>
      <c r="M252">
        <v>40</v>
      </c>
      <c r="N252">
        <f t="shared" si="7"/>
        <v>0.04</v>
      </c>
      <c r="O252" t="s">
        <v>169</v>
      </c>
      <c r="P252">
        <v>3.4354643926334376E-8</v>
      </c>
      <c r="Q252">
        <v>2.6068821689259645E-2</v>
      </c>
    </row>
    <row r="253" spans="1:17" x14ac:dyDescent="0.35">
      <c r="A253" t="s">
        <v>46</v>
      </c>
      <c r="B253" t="s">
        <v>800</v>
      </c>
      <c r="C253" t="s">
        <v>826</v>
      </c>
      <c r="D253" t="s">
        <v>816</v>
      </c>
      <c r="E253" t="s">
        <v>694</v>
      </c>
      <c r="F253" t="s">
        <v>459</v>
      </c>
      <c r="H253" t="s">
        <v>699</v>
      </c>
      <c r="I253">
        <v>20</v>
      </c>
      <c r="J253">
        <f t="shared" si="6"/>
        <v>9.3442691903259725</v>
      </c>
      <c r="K253">
        <v>43</v>
      </c>
      <c r="L253">
        <v>14</v>
      </c>
      <c r="M253">
        <v>32</v>
      </c>
      <c r="N253">
        <f t="shared" si="7"/>
        <v>3.2000000000000001E-2</v>
      </c>
      <c r="O253" t="s">
        <v>209</v>
      </c>
      <c r="P253">
        <v>5.5021134811015864E-4</v>
      </c>
      <c r="Q253">
        <v>1.4721345951629864E-2</v>
      </c>
    </row>
    <row r="254" spans="1:17" x14ac:dyDescent="0.35">
      <c r="A254" t="s">
        <v>61</v>
      </c>
      <c r="B254" t="s">
        <v>800</v>
      </c>
      <c r="C254" t="s">
        <v>826</v>
      </c>
      <c r="D254" t="s">
        <v>816</v>
      </c>
      <c r="E254" t="s">
        <v>694</v>
      </c>
      <c r="F254" t="s">
        <v>459</v>
      </c>
      <c r="H254" t="s">
        <v>699</v>
      </c>
      <c r="I254">
        <v>40</v>
      </c>
      <c r="J254">
        <f t="shared" si="6"/>
        <v>13.416666666666666</v>
      </c>
      <c r="K254">
        <v>64</v>
      </c>
      <c r="L254">
        <v>26</v>
      </c>
      <c r="M254">
        <v>40</v>
      </c>
      <c r="N254">
        <f t="shared" si="7"/>
        <v>0.04</v>
      </c>
      <c r="O254" t="s">
        <v>166</v>
      </c>
      <c r="P254">
        <v>3.9637618485364563E-9</v>
      </c>
      <c r="Q254">
        <v>2.7083333333333334E-2</v>
      </c>
    </row>
    <row r="255" spans="1:17" x14ac:dyDescent="0.35">
      <c r="A255" t="s">
        <v>543</v>
      </c>
      <c r="B255" t="s">
        <v>700</v>
      </c>
      <c r="C255" t="s">
        <v>826</v>
      </c>
      <c r="D255" t="s">
        <v>816</v>
      </c>
      <c r="E255" t="s">
        <v>694</v>
      </c>
      <c r="H255" t="s">
        <v>700</v>
      </c>
      <c r="I255">
        <v>60</v>
      </c>
      <c r="J255">
        <f t="shared" si="6"/>
        <v>16.468951194184839</v>
      </c>
      <c r="K255">
        <v>76</v>
      </c>
      <c r="L255">
        <v>35</v>
      </c>
      <c r="M255">
        <v>46</v>
      </c>
      <c r="N255">
        <f t="shared" si="7"/>
        <v>4.5999999999999999E-2</v>
      </c>
      <c r="O255" t="s">
        <v>542</v>
      </c>
      <c r="P255">
        <v>1.9482284563669083E-7</v>
      </c>
      <c r="Q255">
        <v>3.6344755970924195E-2</v>
      </c>
    </row>
    <row r="256" spans="1:17" x14ac:dyDescent="0.35">
      <c r="A256" t="s">
        <v>55</v>
      </c>
      <c r="B256" t="s">
        <v>800</v>
      </c>
      <c r="C256" t="s">
        <v>826</v>
      </c>
      <c r="D256" t="s">
        <v>816</v>
      </c>
      <c r="E256" t="s">
        <v>694</v>
      </c>
      <c r="F256" t="s">
        <v>459</v>
      </c>
      <c r="H256" t="s">
        <v>699</v>
      </c>
      <c r="I256">
        <v>40</v>
      </c>
      <c r="J256">
        <f t="shared" si="6"/>
        <v>14.201071811361201</v>
      </c>
      <c r="K256">
        <v>25</v>
      </c>
      <c r="L256">
        <v>14</v>
      </c>
      <c r="M256">
        <v>56</v>
      </c>
      <c r="N256">
        <f t="shared" si="7"/>
        <v>5.6000000000000001E-2</v>
      </c>
      <c r="O256" t="s">
        <v>164</v>
      </c>
      <c r="P256">
        <v>5.1267671764757175E-10</v>
      </c>
      <c r="Q256">
        <v>1.5005359056806002E-2</v>
      </c>
    </row>
    <row r="257" spans="1:17" x14ac:dyDescent="0.35">
      <c r="A257" t="s">
        <v>58</v>
      </c>
      <c r="B257" t="s">
        <v>800</v>
      </c>
      <c r="C257" t="s">
        <v>826</v>
      </c>
      <c r="D257" t="s">
        <v>816</v>
      </c>
      <c r="E257" t="s">
        <v>694</v>
      </c>
      <c r="F257" t="s">
        <v>459</v>
      </c>
      <c r="H257" t="s">
        <v>699</v>
      </c>
      <c r="I257">
        <v>50</v>
      </c>
      <c r="J257">
        <f t="shared" si="6"/>
        <v>15.218884120171673</v>
      </c>
      <c r="K257">
        <v>25</v>
      </c>
      <c r="L257">
        <v>15</v>
      </c>
      <c r="M257">
        <v>60</v>
      </c>
      <c r="N257">
        <f t="shared" si="7"/>
        <v>0.06</v>
      </c>
      <c r="O257" t="s">
        <v>167</v>
      </c>
      <c r="P257">
        <v>1.1914498780579401E-8</v>
      </c>
      <c r="Q257">
        <v>1.6094420600858368E-2</v>
      </c>
    </row>
    <row r="258" spans="1:17" x14ac:dyDescent="0.35">
      <c r="A258" t="s">
        <v>75</v>
      </c>
      <c r="B258" t="s">
        <v>800</v>
      </c>
      <c r="C258" t="s">
        <v>826</v>
      </c>
      <c r="D258" t="s">
        <v>816</v>
      </c>
      <c r="E258" t="s">
        <v>694</v>
      </c>
      <c r="F258" t="s">
        <v>459</v>
      </c>
      <c r="G258" t="s">
        <v>823</v>
      </c>
      <c r="H258" t="s">
        <v>784</v>
      </c>
      <c r="I258">
        <v>95</v>
      </c>
      <c r="J258">
        <f t="shared" ref="J258:J264" si="8">(Q258+N258)*200</f>
        <v>21.463157894736842</v>
      </c>
      <c r="K258">
        <v>72</v>
      </c>
      <c r="L258">
        <v>44</v>
      </c>
      <c r="M258">
        <v>61</v>
      </c>
      <c r="N258">
        <f t="shared" ref="N258:N264" si="9">M258/1000</f>
        <v>6.0999999999999999E-2</v>
      </c>
      <c r="O258" t="s">
        <v>152</v>
      </c>
      <c r="P258">
        <v>1.6542331111484515E-22</v>
      </c>
      <c r="Q258">
        <v>4.6315789473684213E-2</v>
      </c>
    </row>
    <row r="259" spans="1:17" x14ac:dyDescent="0.35">
      <c r="A259" t="s">
        <v>480</v>
      </c>
      <c r="B259" t="s">
        <v>800</v>
      </c>
      <c r="C259" t="s">
        <v>808</v>
      </c>
      <c r="D259" t="s">
        <v>819</v>
      </c>
      <c r="E259" t="s">
        <v>815</v>
      </c>
      <c r="F259" t="s">
        <v>454</v>
      </c>
      <c r="H259" t="s">
        <v>699</v>
      </c>
      <c r="I259">
        <v>10</v>
      </c>
      <c r="J259">
        <f t="shared" si="8"/>
        <v>5.4730489073881365</v>
      </c>
      <c r="K259">
        <v>48</v>
      </c>
      <c r="L259">
        <v>9</v>
      </c>
      <c r="M259">
        <v>18</v>
      </c>
      <c r="N259">
        <f t="shared" si="9"/>
        <v>1.7999999999999999E-2</v>
      </c>
      <c r="O259" t="s">
        <v>479</v>
      </c>
      <c r="P259">
        <v>0.14734596330749072</v>
      </c>
      <c r="Q259">
        <v>9.3652445369406864E-3</v>
      </c>
    </row>
    <row r="260" spans="1:17" x14ac:dyDescent="0.35">
      <c r="A260" t="s">
        <v>508</v>
      </c>
      <c r="B260" t="s">
        <v>800</v>
      </c>
      <c r="C260" t="s">
        <v>840</v>
      </c>
      <c r="D260" t="s">
        <v>819</v>
      </c>
      <c r="E260" t="s">
        <v>815</v>
      </c>
      <c r="F260" t="s">
        <v>456</v>
      </c>
      <c r="H260" t="s">
        <v>699</v>
      </c>
      <c r="I260">
        <v>10</v>
      </c>
      <c r="J260">
        <f t="shared" si="8"/>
        <v>7.1030494216614084</v>
      </c>
      <c r="K260">
        <v>39</v>
      </c>
      <c r="L260">
        <v>10</v>
      </c>
      <c r="M260">
        <v>25</v>
      </c>
      <c r="N260">
        <f t="shared" si="9"/>
        <v>2.5000000000000001E-2</v>
      </c>
      <c r="O260" t="s">
        <v>507</v>
      </c>
      <c r="P260">
        <v>2.0619784468893895E-2</v>
      </c>
      <c r="Q260">
        <v>1.0515247108307046E-2</v>
      </c>
    </row>
    <row r="261" spans="1:17" x14ac:dyDescent="0.35">
      <c r="A261" t="s">
        <v>19</v>
      </c>
      <c r="B261" t="s">
        <v>800</v>
      </c>
      <c r="C261" t="s">
        <v>840</v>
      </c>
      <c r="D261" t="s">
        <v>819</v>
      </c>
      <c r="E261" t="s">
        <v>815</v>
      </c>
      <c r="F261" t="s">
        <v>454</v>
      </c>
      <c r="H261" t="s">
        <v>699</v>
      </c>
      <c r="I261">
        <v>20</v>
      </c>
      <c r="J261">
        <f t="shared" si="8"/>
        <v>9.5379383634431445</v>
      </c>
      <c r="K261">
        <v>30</v>
      </c>
      <c r="L261">
        <v>11</v>
      </c>
      <c r="M261">
        <v>36</v>
      </c>
      <c r="N261">
        <f t="shared" si="9"/>
        <v>3.5999999999999997E-2</v>
      </c>
      <c r="O261" t="s">
        <v>213</v>
      </c>
      <c r="P261">
        <v>6.9887185962868041E-4</v>
      </c>
      <c r="Q261">
        <v>1.1689691817215728E-2</v>
      </c>
    </row>
    <row r="262" spans="1:17" x14ac:dyDescent="0.35">
      <c r="A262" t="s">
        <v>34</v>
      </c>
      <c r="B262" t="s">
        <v>800</v>
      </c>
      <c r="C262" t="s">
        <v>840</v>
      </c>
      <c r="D262" t="s">
        <v>819</v>
      </c>
      <c r="E262" t="s">
        <v>815</v>
      </c>
      <c r="F262" t="s">
        <v>455</v>
      </c>
      <c r="H262" t="s">
        <v>699</v>
      </c>
      <c r="I262">
        <v>20</v>
      </c>
      <c r="J262">
        <f t="shared" si="8"/>
        <v>8.7249999999999996</v>
      </c>
      <c r="K262">
        <v>53</v>
      </c>
      <c r="L262">
        <v>15</v>
      </c>
      <c r="M262">
        <v>28</v>
      </c>
      <c r="N262">
        <f t="shared" si="9"/>
        <v>2.8000000000000001E-2</v>
      </c>
      <c r="O262" t="s">
        <v>220</v>
      </c>
      <c r="P262">
        <v>1.7968415578402284E-3</v>
      </c>
      <c r="Q262">
        <v>1.5625E-2</v>
      </c>
    </row>
    <row r="263" spans="1:17" x14ac:dyDescent="0.35">
      <c r="A263" t="s">
        <v>505</v>
      </c>
      <c r="B263" t="s">
        <v>800</v>
      </c>
      <c r="C263" t="s">
        <v>840</v>
      </c>
      <c r="D263" t="s">
        <v>819</v>
      </c>
      <c r="E263" t="s">
        <v>815</v>
      </c>
      <c r="F263" t="s">
        <v>458</v>
      </c>
      <c r="H263" t="s">
        <v>699</v>
      </c>
      <c r="I263">
        <v>10</v>
      </c>
      <c r="J263">
        <f t="shared" si="8"/>
        <v>7.0967126193001064</v>
      </c>
      <c r="K263">
        <v>29</v>
      </c>
      <c r="L263">
        <v>8</v>
      </c>
      <c r="M263">
        <v>27</v>
      </c>
      <c r="N263">
        <f t="shared" si="9"/>
        <v>2.7E-2</v>
      </c>
      <c r="O263" t="s">
        <v>504</v>
      </c>
      <c r="P263">
        <v>2.4187452638528291E-2</v>
      </c>
      <c r="Q263">
        <v>8.483563096500531E-3</v>
      </c>
    </row>
    <row r="264" spans="1:17" x14ac:dyDescent="0.35">
      <c r="A264" t="s">
        <v>68</v>
      </c>
      <c r="B264" t="s">
        <v>800</v>
      </c>
      <c r="C264" t="s">
        <v>837</v>
      </c>
      <c r="D264" t="s">
        <v>819</v>
      </c>
      <c r="F264" t="s">
        <v>454</v>
      </c>
      <c r="G264" t="s">
        <v>823</v>
      </c>
      <c r="H264" t="s">
        <v>699</v>
      </c>
      <c r="I264">
        <v>60</v>
      </c>
      <c r="J264">
        <f t="shared" si="8"/>
        <v>17.030452674897116</v>
      </c>
      <c r="K264">
        <v>90</v>
      </c>
      <c r="L264">
        <v>40</v>
      </c>
      <c r="M264">
        <v>44</v>
      </c>
      <c r="N264">
        <f t="shared" si="9"/>
        <v>4.3999999999999997E-2</v>
      </c>
      <c r="O264" t="s">
        <v>158</v>
      </c>
      <c r="P264">
        <v>4.4703563451622872E-14</v>
      </c>
      <c r="Q264">
        <v>4.1152263374485597E-2</v>
      </c>
    </row>
  </sheetData>
  <autoFilter ref="A1:Q266" xr:uid="{2DBD6411-697B-454C-8A39-5B85FF75E26B}"/>
  <phoneticPr fontId="2" type="noConversion"/>
  <conditionalFormatting sqref="J1:J1048576">
    <cfRule type="colorScale" priority="1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K11">
    <cfRule type="colorScale" priority="2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</vt:lpstr>
      <vt:lpstr>Elsevier Pathway Collection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Nesterova, Anastasia (ELS-HBE)</dc:creator>
  <cp:lastModifiedBy>Nesterova, Anastasia (ELS-CON)</cp:lastModifiedBy>
  <dcterms:created xsi:type="dcterms:W3CDTF">2015-06-05T18:17:20Z</dcterms:created>
  <dcterms:modified xsi:type="dcterms:W3CDTF">2021-12-06T16:14:31Z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9ac42a-3eb4-4074-b885-aea26bd6241e_Enabled">
    <vt:lpwstr>true</vt:lpwstr>
  </property>
  <property fmtid="{D5CDD505-2E9C-101B-9397-08002B2CF9AE}" pid="3" name="MSIP_Label_549ac42a-3eb4-4074-b885-aea26bd6241e_SetDate">
    <vt:lpwstr>2021-11-15T19:34:05Z</vt:lpwstr>
  </property>
  <property fmtid="{D5CDD505-2E9C-101B-9397-08002B2CF9AE}" pid="4" name="MSIP_Label_549ac42a-3eb4-4074-b885-aea26bd6241e_Method">
    <vt:lpwstr>Standard</vt:lpwstr>
  </property>
  <property fmtid="{D5CDD505-2E9C-101B-9397-08002B2CF9AE}" pid="5" name="MSIP_Label_549ac42a-3eb4-4074-b885-aea26bd6241e_Name">
    <vt:lpwstr>General Business</vt:lpwstr>
  </property>
  <property fmtid="{D5CDD505-2E9C-101B-9397-08002B2CF9AE}" pid="6" name="MSIP_Label_549ac42a-3eb4-4074-b885-aea26bd6241e_SiteId">
    <vt:lpwstr>9274ee3f-9425-4109-a27f-9fb15c10675d</vt:lpwstr>
  </property>
  <property fmtid="{D5CDD505-2E9C-101B-9397-08002B2CF9AE}" pid="7" name="MSIP_Label_549ac42a-3eb4-4074-b885-aea26bd6241e_ActionId">
    <vt:lpwstr>e41bc3f4-fadf-494c-8bfd-f16179870cef</vt:lpwstr>
  </property>
  <property fmtid="{D5CDD505-2E9C-101B-9397-08002B2CF9AE}" pid="8" name="MSIP_Label_549ac42a-3eb4-4074-b885-aea26bd6241e_ContentBits">
    <vt:lpwstr>0</vt:lpwstr>
  </property>
</Properties>
</file>