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clac.sharepoint.com/sites/LHWStudyGroup/Shared Documents/Long Covid (ARQ2)/CONVALESCENCE - Work Package 1 - Definition/Symptom clustering/Manuscript/"/>
    </mc:Choice>
  </mc:AlternateContent>
  <xr:revisionPtr revIDLastSave="2574" documentId="13_ncr:1_{66D0ED16-3770-4042-96D3-3A59571B9A69}" xr6:coauthVersionLast="47" xr6:coauthVersionMax="48" xr10:uidLastSave="{B525FA2C-0874-44DF-81F6-8EE0A09B41CE}"/>
  <bookViews>
    <workbookView xWindow="-108" yWindow="-108" windowWidth="23256" windowHeight="12576" activeTab="7" xr2:uid="{0429EAAC-7014-4FFA-B767-C94B4B15099E}"/>
  </bookViews>
  <sheets>
    <sheet name="NCDS" sheetId="1" r:id="rId1"/>
    <sheet name="BCS70" sheetId="2" r:id="rId2"/>
    <sheet name="NS" sheetId="3" r:id="rId3"/>
    <sheet name="MCS" sheetId="4" r:id="rId4"/>
    <sheet name="ALSPAC" sheetId="6" r:id="rId5"/>
    <sheet name="TwinsUK" sheetId="10" r:id="rId6"/>
    <sheet name="BiB" sheetId="5" r:id="rId7"/>
    <sheet name="USoc" sheetId="8" r:id="rId8"/>
    <sheet name="GS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7" l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20" i="7"/>
  <c r="F21" i="7"/>
  <c r="F22" i="7"/>
  <c r="F23" i="7"/>
  <c r="F24" i="7"/>
  <c r="F26" i="7"/>
  <c r="F27" i="7"/>
  <c r="F29" i="7"/>
  <c r="F32" i="7"/>
  <c r="F33" i="7"/>
  <c r="F35" i="7"/>
  <c r="F36" i="7"/>
  <c r="F37" i="7"/>
  <c r="F38" i="7"/>
  <c r="F39" i="7"/>
  <c r="F40" i="7"/>
  <c r="F41" i="7"/>
  <c r="F42" i="7"/>
  <c r="F48" i="7"/>
  <c r="F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2" i="7"/>
</calcChain>
</file>

<file path=xl/sharedStrings.xml><?xml version="1.0" encoding="utf-8"?>
<sst xmlns="http://schemas.openxmlformats.org/spreadsheetml/2006/main" count="1807" uniqueCount="115">
  <si>
    <t>Symptom</t>
  </si>
  <si>
    <t>COVID-19 category</t>
  </si>
  <si>
    <t>n</t>
  </si>
  <si>
    <t>% of total</t>
  </si>
  <si>
    <t>n with symptom</t>
  </si>
  <si>
    <t>% with symptom</t>
  </si>
  <si>
    <t>OR</t>
  </si>
  <si>
    <t>OR 95% CI lower</t>
  </si>
  <si>
    <t>OR 95% CI upper</t>
  </si>
  <si>
    <t>p diff</t>
  </si>
  <si>
    <t>Fever</t>
  </si>
  <si>
    <t>No COVID-19</t>
  </si>
  <si>
    <t>(ref)</t>
  </si>
  <si>
    <t>COVID-19 in last 12 weeks</t>
  </si>
  <si>
    <t>COVID-19 &gt; 12 weeks ago + no FL at 12 weeks</t>
  </si>
  <si>
    <t>COVID-19 &gt; 12 weeks ago + FL at 12 weeks</t>
  </si>
  <si>
    <t>-</t>
  </si>
  <si>
    <t>Cough - dry</t>
  </si>
  <si>
    <t>&lt;0.001</t>
  </si>
  <si>
    <t>Cough - mucus or phlegm</t>
  </si>
  <si>
    <t>Sore throat</t>
  </si>
  <si>
    <t>Chest tightness</t>
  </si>
  <si>
    <t>Shortness of breath</t>
  </si>
  <si>
    <t>Runny nose</t>
  </si>
  <si>
    <t>Nasal congestion</t>
  </si>
  <si>
    <t>Muscle or body aches</t>
  </si>
  <si>
    <t>Fatigue</t>
  </si>
  <si>
    <t>Unusual loose motions or diarrhoea</t>
  </si>
  <si>
    <t>Loss of smell</t>
  </si>
  <si>
    <t>Loss of taste</t>
  </si>
  <si>
    <t>Vomiting</t>
  </si>
  <si>
    <t>Skin rash</t>
  </si>
  <si>
    <t>Sneezing</t>
  </si>
  <si>
    <t>Headaches</t>
  </si>
  <si>
    <t>Other</t>
  </si>
  <si>
    <t>Difficulty concentrating</t>
  </si>
  <si>
    <t>Memory loss</t>
  </si>
  <si>
    <t>Fever (feeling too hot)</t>
  </si>
  <si>
    <t>COVID-19 &gt; 12 weeks ago</t>
  </si>
  <si>
    <t>New persistent cough</t>
  </si>
  <si>
    <t>Tightness in the chest</t>
  </si>
  <si>
    <t>Shortness of breath (affects activity)</t>
  </si>
  <si>
    <t>Achy muscles</t>
  </si>
  <si>
    <t>Felt more tired than normal</t>
  </si>
  <si>
    <t>Diarrhoea</t>
  </si>
  <si>
    <t>Loss of sense of smell or taste</t>
  </si>
  <si>
    <t>Nausea and Vomitting</t>
  </si>
  <si>
    <t>Headache (more often/worse)</t>
  </si>
  <si>
    <t>Raised, red, itchy skin</t>
  </si>
  <si>
    <t>Severe fatigue (e.g to out of bed)</t>
  </si>
  <si>
    <t>Decrese in Appetite</t>
  </si>
  <si>
    <t>Abdominal pain/tummy ache</t>
  </si>
  <si>
    <t>Sore eyes</t>
  </si>
  <si>
    <t>Hoarse voice</t>
  </si>
  <si>
    <t>Dizziness</t>
  </si>
  <si>
    <t>Chest pain</t>
  </si>
  <si>
    <t>Chills (feeling too cold)</t>
  </si>
  <si>
    <t>Difficulty sleeping</t>
  </si>
  <si>
    <t>Numbness or tingling in the body</t>
  </si>
  <si>
    <t>Feeling of heaviness in arms / legs</t>
  </si>
  <si>
    <t>Sudden swelling of the face/ lips</t>
  </si>
  <si>
    <t>Cold</t>
  </si>
  <si>
    <t>Appetite</t>
  </si>
  <si>
    <t>Nausea</t>
  </si>
  <si>
    <t>Persistent cough</t>
  </si>
  <si>
    <t>Tight chest</t>
  </si>
  <si>
    <t>Confusion, disorientation or drowsiness</t>
  </si>
  <si>
    <t>Diarrhea</t>
  </si>
  <si>
    <t>Abdominal pain</t>
  </si>
  <si>
    <t>Muscle pains</t>
  </si>
  <si>
    <t>Severe fatigue</t>
  </si>
  <si>
    <t>More tired</t>
  </si>
  <si>
    <t>Chills</t>
  </si>
  <si>
    <t>Headache</t>
  </si>
  <si>
    <t>Dizziness or vertigo</t>
  </si>
  <si>
    <t>Racing heart</t>
  </si>
  <si>
    <t>Numbness or tingling</t>
  </si>
  <si>
    <t>Heaviness in arms or legs</t>
  </si>
  <si>
    <t>Swelling of face or lips</t>
  </si>
  <si>
    <t>Red blisters on feet</t>
  </si>
  <si>
    <t>Blocked nose</t>
  </si>
  <si>
    <t>Difficulty walking</t>
  </si>
  <si>
    <t>Chesty cough</t>
  </si>
  <si>
    <t>Decrease in appetite</t>
  </si>
  <si>
    <t>  </t>
  </si>
  <si>
    <t>Nausea and/or vomiting</t>
  </si>
  <si>
    <t>Numbness or tingling somewhere in the body</t>
  </si>
  <si>
    <t>Feeling of heaviness in arms or legs</t>
  </si>
  <si>
    <t>Raised, red, itchy areas on the skin</t>
  </si>
  <si>
    <t>Sudden swelling of the face or lips</t>
  </si>
  <si>
    <t>High temperature</t>
  </si>
  <si>
    <t>Symptoms &gt; 12 weeks</t>
  </si>
  <si>
    <t>Continuous/persistant cough</t>
  </si>
  <si>
    <t>Runny or stuffy nose</t>
  </si>
  <si>
    <t>Diarrhoea / Digestive issues</t>
  </si>
  <si>
    <t>Loss of smell or taste</t>
  </si>
  <si>
    <t>Decresase in appetite</t>
  </si>
  <si>
    <t>Feeling Heaviness in arms or legs</t>
  </si>
  <si>
    <t>Loss of concentration</t>
  </si>
  <si>
    <t>Difficulty remembering things</t>
  </si>
  <si>
    <t>Dry cough</t>
  </si>
  <si>
    <t>COVID-19 &gt; 12 weeks ago + no long COVID-19</t>
  </si>
  <si>
    <t>COVID-19 &gt; 12 weeks ago + long COVID-19</t>
  </si>
  <si>
    <t>Fever/high temperature</t>
  </si>
  <si>
    <t>Aches and pains</t>
  </si>
  <si>
    <t>Fatigue/tiredness</t>
  </si>
  <si>
    <t>Stomach pains</t>
  </si>
  <si>
    <t>Nausea/feeling sick</t>
  </si>
  <si>
    <t>Lack of appetite</t>
  </si>
  <si>
    <t>Sudden loss of smell and/or taste</t>
  </si>
  <si>
    <t>Pneumonia</t>
  </si>
  <si>
    <t>*</t>
  </si>
  <si>
    <t>&lt;5</t>
  </si>
  <si>
    <t>&lt;10</t>
  </si>
  <si>
    <t>Symptoms &lt; 12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</si>
</sst>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7" xfId="0" applyBorder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0" fillId="0" borderId="11" xfId="0" applyBorder="1"/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0" fillId="0" borderId="10" xfId="0" applyNumberFormat="1" applyBorder="1"/>
    <xf numFmtId="0" fontId="0" fillId="0" borderId="10" xfId="0" applyBorder="1" applyAlignment="1">
      <alignment horizontal="right"/>
    </xf>
    <xf numFmtId="1" fontId="0" fillId="0" borderId="10" xfId="0" applyNumberFormat="1" applyBorder="1"/>
    <xf numFmtId="164" fontId="0" fillId="0" borderId="10" xfId="0" applyNumberFormat="1" applyBorder="1"/>
    <xf numFmtId="1" fontId="0" fillId="0" borderId="5" xfId="0" applyNumberFormat="1" applyBorder="1"/>
    <xf numFmtId="164" fontId="0" fillId="0" borderId="5" xfId="0" applyNumberFormat="1" applyBorder="1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13" xfId="0" applyFont="1" applyBorder="1"/>
    <xf numFmtId="2" fontId="1" fillId="0" borderId="13" xfId="0" applyNumberFormat="1" applyFont="1" applyBorder="1"/>
    <xf numFmtId="0" fontId="0" fillId="0" borderId="12" xfId="0" applyBorder="1"/>
    <xf numFmtId="0" fontId="1" fillId="0" borderId="17" xfId="0" applyFont="1" applyBorder="1" applyAlignment="1">
      <alignment horizontal="right"/>
    </xf>
    <xf numFmtId="0" fontId="3" fillId="0" borderId="0" xfId="0" applyFont="1"/>
    <xf numFmtId="0" fontId="3" fillId="0" borderId="10" xfId="0" applyFont="1" applyBorder="1"/>
    <xf numFmtId="11" fontId="0" fillId="0" borderId="0" xfId="0" applyNumberFormat="1"/>
    <xf numFmtId="0" fontId="4" fillId="0" borderId="0" xfId="0" applyFont="1"/>
    <xf numFmtId="0" fontId="0" fillId="0" borderId="18" xfId="0" applyBorder="1"/>
    <xf numFmtId="0" fontId="1" fillId="0" borderId="21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5" xfId="0" applyBorder="1" applyAlignment="1">
      <alignment horizontal="right"/>
    </xf>
    <xf numFmtId="11" fontId="3" fillId="0" borderId="16" xfId="0" applyNumberFormat="1" applyFont="1" applyBorder="1" applyAlignment="1">
      <alignment horizontal="right"/>
    </xf>
    <xf numFmtId="11" fontId="3" fillId="0" borderId="15" xfId="0" applyNumberFormat="1" applyFont="1" applyBorder="1" applyAlignment="1">
      <alignment horizontal="right"/>
    </xf>
    <xf numFmtId="11" fontId="0" fillId="0" borderId="16" xfId="0" applyNumberFormat="1" applyBorder="1" applyAlignment="1">
      <alignment horizontal="right"/>
    </xf>
    <xf numFmtId="11" fontId="0" fillId="0" borderId="15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12" xfId="0" applyNumberFormat="1" applyBorder="1" applyAlignment="1">
      <alignment horizontal="right"/>
    </xf>
    <xf numFmtId="0" fontId="1" fillId="0" borderId="22" xfId="0" applyFont="1" applyBorder="1"/>
    <xf numFmtId="0" fontId="1" fillId="0" borderId="17" xfId="0" applyFont="1" applyBorder="1"/>
    <xf numFmtId="0" fontId="1" fillId="0" borderId="23" xfId="0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14" xfId="0" applyFont="1" applyBorder="1"/>
    <xf numFmtId="165" fontId="1" fillId="0" borderId="24" xfId="0" applyNumberFormat="1" applyFont="1" applyBorder="1"/>
    <xf numFmtId="2" fontId="1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2" fontId="1" fillId="0" borderId="10" xfId="0" applyNumberFormat="1" applyFont="1" applyBorder="1"/>
    <xf numFmtId="165" fontId="1" fillId="0" borderId="11" xfId="0" applyNumberFormat="1" applyFont="1" applyBorder="1"/>
    <xf numFmtId="2" fontId="1" fillId="0" borderId="13" xfId="0" applyNumberFormat="1" applyFont="1" applyBorder="1" applyAlignment="1">
      <alignment horizontal="right"/>
    </xf>
    <xf numFmtId="2" fontId="1" fillId="0" borderId="24" xfId="0" applyNumberFormat="1" applyFont="1" applyBorder="1"/>
    <xf numFmtId="164" fontId="0" fillId="0" borderId="0" xfId="0" applyNumberFormat="1"/>
    <xf numFmtId="2" fontId="0" fillId="0" borderId="8" xfId="0" applyNumberFormat="1" applyBorder="1"/>
    <xf numFmtId="2" fontId="0" fillId="0" borderId="6" xfId="0" applyNumberFormat="1" applyBorder="1"/>
    <xf numFmtId="2" fontId="0" fillId="0" borderId="11" xfId="0" applyNumberFormat="1" applyBorder="1"/>
    <xf numFmtId="165" fontId="0" fillId="0" borderId="6" xfId="0" applyNumberFormat="1" applyBorder="1"/>
    <xf numFmtId="2" fontId="1" fillId="0" borderId="6" xfId="0" applyNumberFormat="1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2" fontId="3" fillId="0" borderId="16" xfId="0" applyNumberFormat="1" applyFont="1" applyBorder="1" applyAlignment="1">
      <alignment horizontal="right"/>
    </xf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" fontId="0" fillId="0" borderId="0" xfId="0" applyNumberFormat="1"/>
    <xf numFmtId="165" fontId="0" fillId="0" borderId="8" xfId="0" applyNumberFormat="1" applyBorder="1"/>
    <xf numFmtId="165" fontId="0" fillId="0" borderId="11" xfId="0" applyNumberFormat="1" applyBorder="1"/>
    <xf numFmtId="165" fontId="0" fillId="0" borderId="0" xfId="0" applyNumberFormat="1"/>
    <xf numFmtId="2" fontId="1" fillId="0" borderId="5" xfId="0" applyNumberFormat="1" applyFont="1" applyBorder="1"/>
    <xf numFmtId="0" fontId="5" fillId="0" borderId="4" xfId="0" applyFont="1" applyBorder="1"/>
    <xf numFmtId="0" fontId="0" fillId="0" borderId="6" xfId="0" applyBorder="1"/>
    <xf numFmtId="164" fontId="0" fillId="0" borderId="12" xfId="0" applyNumberFormat="1" applyBorder="1"/>
    <xf numFmtId="2" fontId="3" fillId="0" borderId="0" xfId="0" applyNumberFormat="1" applyFont="1"/>
    <xf numFmtId="2" fontId="3" fillId="0" borderId="12" xfId="0" applyNumberFormat="1" applyFont="1" applyBorder="1"/>
    <xf numFmtId="0" fontId="0" fillId="0" borderId="5" xfId="0" applyBorder="1" applyAlignment="1">
      <alignment horizontal="right"/>
    </xf>
    <xf numFmtId="2" fontId="1" fillId="0" borderId="5" xfId="1" applyNumberFormat="1" applyBorder="1" applyAlignment="1">
      <alignment horizontal="righ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5" xfId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0" fontId="1" fillId="0" borderId="5" xfId="0" applyFont="1" applyBorder="1"/>
    <xf numFmtId="165" fontId="1" fillId="0" borderId="6" xfId="0" applyNumberFormat="1" applyFont="1" applyBorder="1"/>
    <xf numFmtId="164" fontId="0" fillId="0" borderId="0" xfId="0" applyNumberFormat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164" fontId="0" fillId="0" borderId="5" xfId="0" applyNumberFormat="1" applyBorder="1" applyAlignment="1">
      <alignment horizontal="right"/>
    </xf>
    <xf numFmtId="0" fontId="0" fillId="0" borderId="0" xfId="0" applyBorder="1"/>
  </cellXfs>
  <cellStyles count="2">
    <cellStyle name="Normal" xfId="0" builtinId="0"/>
    <cellStyle name="Normal 2" xfId="1" xr:uid="{AFA2D713-DB21-4D41-9CA7-80081F47F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32F2-5E5A-4A21-BCDF-14466E6048FC}">
  <dimension ref="A1:J81"/>
  <sheetViews>
    <sheetView workbookViewId="0">
      <selection activeCell="F4" sqref="F4"/>
    </sheetView>
  </sheetViews>
  <sheetFormatPr defaultRowHeight="14.4" x14ac:dyDescent="0.3"/>
  <cols>
    <col min="1" max="1" width="30.6640625" bestFit="1" customWidth="1"/>
    <col min="2" max="2" width="39" bestFit="1" customWidth="1"/>
    <col min="3" max="3" width="5" bestFit="1" customWidth="1"/>
    <col min="4" max="4" width="9" bestFit="1" customWidth="1"/>
    <col min="5" max="5" width="14.109375" bestFit="1" customWidth="1"/>
    <col min="6" max="6" width="14.5546875" bestFit="1" customWidth="1"/>
    <col min="7" max="7" width="5.5546875" bestFit="1" customWidth="1"/>
    <col min="8" max="9" width="14.6640625" bestFit="1" customWidth="1"/>
    <col min="10" max="10" width="6.5546875" bestFit="1" customWidth="1"/>
  </cols>
  <sheetData>
    <row r="1" spans="1:10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3">
      <c r="A2" s="5" t="s">
        <v>10</v>
      </c>
      <c r="B2" s="6" t="s">
        <v>11</v>
      </c>
      <c r="C2" s="7">
        <v>6005</v>
      </c>
      <c r="D2" s="8">
        <v>89.479958277454926</v>
      </c>
      <c r="E2" s="7">
        <v>37</v>
      </c>
      <c r="F2" s="8">
        <v>0.61615320566194831</v>
      </c>
      <c r="G2" s="9">
        <v>1</v>
      </c>
      <c r="H2" s="7" t="s">
        <v>12</v>
      </c>
      <c r="I2" s="7" t="s">
        <v>12</v>
      </c>
      <c r="J2" s="10">
        <v>2.2802043371915001E-3</v>
      </c>
    </row>
    <row r="3" spans="1:10" x14ac:dyDescent="0.3">
      <c r="A3" s="11"/>
      <c r="B3" t="s">
        <v>13</v>
      </c>
      <c r="C3" s="12">
        <v>203</v>
      </c>
      <c r="D3" s="13">
        <v>3.024884517955595</v>
      </c>
      <c r="E3" s="12">
        <v>10</v>
      </c>
      <c r="F3" s="13">
        <v>4.9261083743842367</v>
      </c>
      <c r="G3" s="14">
        <v>8.313865960556539</v>
      </c>
      <c r="H3" s="14">
        <v>2.379072080249871</v>
      </c>
      <c r="I3" s="14">
        <v>29.053498540002661</v>
      </c>
      <c r="J3" s="15"/>
    </row>
    <row r="4" spans="1:10" x14ac:dyDescent="0.3">
      <c r="A4" s="11"/>
      <c r="B4" t="s">
        <v>14</v>
      </c>
      <c r="C4" s="12">
        <v>474</v>
      </c>
      <c r="D4" s="13">
        <v>7.0630308448815384</v>
      </c>
      <c r="E4" s="12">
        <v>11</v>
      </c>
      <c r="F4" s="13">
        <v>2.3206751054852321</v>
      </c>
      <c r="G4" s="14">
        <v>2.60528592831984</v>
      </c>
      <c r="H4" s="14">
        <v>0.93865035217711601</v>
      </c>
      <c r="I4" s="14">
        <v>7.2311428345585034</v>
      </c>
      <c r="J4" s="15"/>
    </row>
    <row r="5" spans="1:10" x14ac:dyDescent="0.3">
      <c r="A5" s="16"/>
      <c r="B5" s="17" t="s">
        <v>15</v>
      </c>
      <c r="C5" s="18">
        <v>29</v>
      </c>
      <c r="D5" s="19">
        <v>0.43212635970794222</v>
      </c>
      <c r="E5" s="18" t="s">
        <v>112</v>
      </c>
      <c r="F5" s="19" t="s">
        <v>111</v>
      </c>
      <c r="G5" s="20" t="s">
        <v>16</v>
      </c>
      <c r="H5" s="20" t="s">
        <v>16</v>
      </c>
      <c r="I5" s="20" t="s">
        <v>16</v>
      </c>
      <c r="J5" s="21"/>
    </row>
    <row r="6" spans="1:10" x14ac:dyDescent="0.3">
      <c r="A6" s="5" t="s">
        <v>17</v>
      </c>
      <c r="B6" s="6" t="s">
        <v>11</v>
      </c>
      <c r="C6" s="7">
        <v>6005</v>
      </c>
      <c r="D6" s="8">
        <v>89.479958277454926</v>
      </c>
      <c r="E6" s="7">
        <v>344</v>
      </c>
      <c r="F6" s="8">
        <v>5.7285595337218984</v>
      </c>
      <c r="G6" s="9">
        <v>1</v>
      </c>
      <c r="H6" s="7" t="s">
        <v>12</v>
      </c>
      <c r="I6" s="7" t="s">
        <v>12</v>
      </c>
      <c r="J6" s="10" t="s">
        <v>18</v>
      </c>
    </row>
    <row r="7" spans="1:10" x14ac:dyDescent="0.3">
      <c r="A7" s="11"/>
      <c r="B7" t="s">
        <v>13</v>
      </c>
      <c r="C7" s="12">
        <v>203</v>
      </c>
      <c r="D7" s="13">
        <v>3.024884517955595</v>
      </c>
      <c r="E7" s="12">
        <v>52</v>
      </c>
      <c r="F7" s="13">
        <v>25.615763546798028</v>
      </c>
      <c r="G7" s="14">
        <v>5.1317130233311063</v>
      </c>
      <c r="H7" s="14">
        <v>2.9387472017522289</v>
      </c>
      <c r="I7" s="14">
        <v>8.9611241613855501</v>
      </c>
      <c r="J7" s="15"/>
    </row>
    <row r="8" spans="1:10" x14ac:dyDescent="0.3">
      <c r="A8" s="11"/>
      <c r="B8" t="s">
        <v>14</v>
      </c>
      <c r="C8" s="12">
        <v>474</v>
      </c>
      <c r="D8" s="13">
        <v>7.0630308448815384</v>
      </c>
      <c r="E8" s="12">
        <v>64</v>
      </c>
      <c r="F8" s="13">
        <v>13.502109704641351</v>
      </c>
      <c r="G8" s="14">
        <v>1.973120604743553</v>
      </c>
      <c r="H8" s="14">
        <v>1.2883824433742499</v>
      </c>
      <c r="I8" s="14">
        <v>3.021777377427882</v>
      </c>
      <c r="J8" s="15"/>
    </row>
    <row r="9" spans="1:10" x14ac:dyDescent="0.3">
      <c r="A9" s="16"/>
      <c r="B9" s="17" t="s">
        <v>15</v>
      </c>
      <c r="C9" s="18">
        <v>29</v>
      </c>
      <c r="D9" s="19">
        <v>0.43212635970794222</v>
      </c>
      <c r="E9" s="18" t="s">
        <v>112</v>
      </c>
      <c r="F9" s="19" t="s">
        <v>111</v>
      </c>
      <c r="G9" s="20">
        <v>4.7738184379410233</v>
      </c>
      <c r="H9" s="20">
        <v>1.755826986004946</v>
      </c>
      <c r="I9" s="20">
        <v>12.97926427835497</v>
      </c>
      <c r="J9" s="21"/>
    </row>
    <row r="10" spans="1:10" x14ac:dyDescent="0.3">
      <c r="A10" s="5" t="s">
        <v>19</v>
      </c>
      <c r="B10" s="6" t="s">
        <v>11</v>
      </c>
      <c r="C10" s="7">
        <v>6005</v>
      </c>
      <c r="D10" s="8">
        <v>89.479958277454926</v>
      </c>
      <c r="E10" s="7">
        <v>581</v>
      </c>
      <c r="F10" s="8">
        <v>9.6752706078268105</v>
      </c>
      <c r="G10" s="9">
        <v>1</v>
      </c>
      <c r="H10" s="7" t="s">
        <v>12</v>
      </c>
      <c r="I10" s="7" t="s">
        <v>12</v>
      </c>
      <c r="J10" s="10">
        <v>2.6194197282723999E-3</v>
      </c>
    </row>
    <row r="11" spans="1:10" x14ac:dyDescent="0.3">
      <c r="A11" s="11"/>
      <c r="B11" t="s">
        <v>13</v>
      </c>
      <c r="C11" s="12">
        <v>203</v>
      </c>
      <c r="D11" s="13">
        <v>3.024884517955595</v>
      </c>
      <c r="E11" s="12">
        <v>48</v>
      </c>
      <c r="F11" s="13">
        <v>23.645320197044342</v>
      </c>
      <c r="G11" s="14">
        <v>2.0506511751709722</v>
      </c>
      <c r="H11" s="14">
        <v>1.2785020885519649</v>
      </c>
      <c r="I11" s="14">
        <v>3.2891383439137538</v>
      </c>
      <c r="J11" s="15"/>
    </row>
    <row r="12" spans="1:10" x14ac:dyDescent="0.3">
      <c r="A12" s="11"/>
      <c r="B12" t="s">
        <v>14</v>
      </c>
      <c r="C12" s="12">
        <v>474</v>
      </c>
      <c r="D12" s="13">
        <v>7.0630308448815384</v>
      </c>
      <c r="E12" s="12">
        <v>72</v>
      </c>
      <c r="F12" s="13">
        <v>15.18987341772152</v>
      </c>
      <c r="G12" s="14">
        <v>1.8833634696018511</v>
      </c>
      <c r="H12" s="14">
        <v>1.125423558730466</v>
      </c>
      <c r="I12" s="14">
        <v>3.1517537829330502</v>
      </c>
      <c r="J12" s="15"/>
    </row>
    <row r="13" spans="1:10" x14ac:dyDescent="0.3">
      <c r="A13" s="16"/>
      <c r="B13" s="17" t="s">
        <v>15</v>
      </c>
      <c r="C13" s="18">
        <v>29</v>
      </c>
      <c r="D13" s="19">
        <v>0.43212635970794222</v>
      </c>
      <c r="E13" s="18" t="s">
        <v>112</v>
      </c>
      <c r="F13" s="19" t="s">
        <v>111</v>
      </c>
      <c r="G13" s="20">
        <v>2.6308329952035949</v>
      </c>
      <c r="H13" s="20">
        <v>0.61767301699109478</v>
      </c>
      <c r="I13" s="20">
        <v>11.205414609768701</v>
      </c>
      <c r="J13" s="21"/>
    </row>
    <row r="14" spans="1:10" x14ac:dyDescent="0.3">
      <c r="A14" s="5" t="s">
        <v>20</v>
      </c>
      <c r="B14" s="6" t="s">
        <v>11</v>
      </c>
      <c r="C14" s="7">
        <v>6005</v>
      </c>
      <c r="D14" s="8">
        <v>89.479958277454926</v>
      </c>
      <c r="E14" s="7">
        <v>400</v>
      </c>
      <c r="F14" s="8">
        <v>6.661115736885928</v>
      </c>
      <c r="G14" s="9">
        <v>1</v>
      </c>
      <c r="H14" s="7" t="s">
        <v>12</v>
      </c>
      <c r="I14" s="7" t="s">
        <v>12</v>
      </c>
      <c r="J14" s="10" t="s">
        <v>18</v>
      </c>
    </row>
    <row r="15" spans="1:10" x14ac:dyDescent="0.3">
      <c r="A15" s="11"/>
      <c r="B15" t="s">
        <v>13</v>
      </c>
      <c r="C15" s="12">
        <v>203</v>
      </c>
      <c r="D15" s="13">
        <v>3.024884517955595</v>
      </c>
      <c r="E15" s="12">
        <v>35</v>
      </c>
      <c r="F15" s="13">
        <v>17.241379310344829</v>
      </c>
      <c r="G15" s="14">
        <v>3.4404565170282519</v>
      </c>
      <c r="H15" s="14">
        <v>1.809461699658609</v>
      </c>
      <c r="I15" s="14">
        <v>6.5415814260094098</v>
      </c>
      <c r="J15" s="15"/>
    </row>
    <row r="16" spans="1:10" x14ac:dyDescent="0.3">
      <c r="A16" s="11"/>
      <c r="B16" t="s">
        <v>14</v>
      </c>
      <c r="C16" s="12">
        <v>474</v>
      </c>
      <c r="D16" s="13">
        <v>7.0630308448815384</v>
      </c>
      <c r="E16" s="12">
        <v>50</v>
      </c>
      <c r="F16" s="13">
        <v>10.54852320675106</v>
      </c>
      <c r="G16" s="14">
        <v>1.2683987004945749</v>
      </c>
      <c r="H16" s="14">
        <v>0.82128476252025806</v>
      </c>
      <c r="I16" s="14">
        <v>1.9589250121715771</v>
      </c>
      <c r="J16" s="15"/>
    </row>
    <row r="17" spans="1:10" x14ac:dyDescent="0.3">
      <c r="A17" s="16"/>
      <c r="B17" s="17" t="s">
        <v>15</v>
      </c>
      <c r="C17" s="18">
        <v>29</v>
      </c>
      <c r="D17" s="19">
        <v>0.43212635970794222</v>
      </c>
      <c r="E17" s="18">
        <v>6</v>
      </c>
      <c r="F17" s="19">
        <v>20.68965517241379</v>
      </c>
      <c r="G17" s="20">
        <v>5.8382427191963684</v>
      </c>
      <c r="H17" s="20">
        <v>1.7631712663355741</v>
      </c>
      <c r="I17" s="20">
        <v>19.331688701511649</v>
      </c>
      <c r="J17" s="21"/>
    </row>
    <row r="18" spans="1:10" x14ac:dyDescent="0.3">
      <c r="A18" s="5" t="s">
        <v>21</v>
      </c>
      <c r="B18" s="6" t="s">
        <v>11</v>
      </c>
      <c r="C18" s="7">
        <v>6005</v>
      </c>
      <c r="D18" s="8">
        <v>89.479958277454926</v>
      </c>
      <c r="E18" s="7">
        <v>240</v>
      </c>
      <c r="F18" s="8">
        <v>3.9966694421315569</v>
      </c>
      <c r="G18" s="9">
        <v>1</v>
      </c>
      <c r="H18" s="7" t="s">
        <v>12</v>
      </c>
      <c r="I18" s="7" t="s">
        <v>12</v>
      </c>
      <c r="J18" s="10">
        <v>9.0198487314409998E-4</v>
      </c>
    </row>
    <row r="19" spans="1:10" x14ac:dyDescent="0.3">
      <c r="A19" s="11"/>
      <c r="B19" t="s">
        <v>13</v>
      </c>
      <c r="C19" s="12">
        <v>203</v>
      </c>
      <c r="D19" s="13">
        <v>3.024884517955595</v>
      </c>
      <c r="E19" s="12">
        <v>28</v>
      </c>
      <c r="F19" s="13">
        <v>13.793103448275859</v>
      </c>
      <c r="G19" s="14">
        <v>1.844166301338809</v>
      </c>
      <c r="H19" s="14">
        <v>1.0690530422826949</v>
      </c>
      <c r="I19" s="14">
        <v>3.1812727829966079</v>
      </c>
      <c r="J19" s="15"/>
    </row>
    <row r="20" spans="1:10" x14ac:dyDescent="0.3">
      <c r="A20" s="11"/>
      <c r="B20" t="s">
        <v>14</v>
      </c>
      <c r="C20" s="12">
        <v>474</v>
      </c>
      <c r="D20" s="13">
        <v>7.0630308448815384</v>
      </c>
      <c r="E20" s="12">
        <v>44</v>
      </c>
      <c r="F20" s="13">
        <v>9.2827004219409286</v>
      </c>
      <c r="G20" s="14">
        <v>1.323016014085646</v>
      </c>
      <c r="H20" s="14">
        <v>0.77809156690283443</v>
      </c>
      <c r="I20" s="14">
        <v>2.249569906655537</v>
      </c>
      <c r="J20" s="15"/>
    </row>
    <row r="21" spans="1:10" x14ac:dyDescent="0.3">
      <c r="A21" s="16"/>
      <c r="B21" s="17" t="s">
        <v>15</v>
      </c>
      <c r="C21" s="18">
        <v>29</v>
      </c>
      <c r="D21" s="19">
        <v>0.43212635970794222</v>
      </c>
      <c r="E21" s="18">
        <v>9</v>
      </c>
      <c r="F21" s="19">
        <v>31.03448275862069</v>
      </c>
      <c r="G21" s="20">
        <v>6.1555597780495557</v>
      </c>
      <c r="H21" s="20">
        <v>2.3039482812250109</v>
      </c>
      <c r="I21" s="20">
        <v>16.446079319538761</v>
      </c>
      <c r="J21" s="21"/>
    </row>
    <row r="22" spans="1:10" x14ac:dyDescent="0.3">
      <c r="A22" s="5" t="s">
        <v>22</v>
      </c>
      <c r="B22" s="6" t="s">
        <v>11</v>
      </c>
      <c r="C22" s="7">
        <v>6005</v>
      </c>
      <c r="D22" s="8">
        <v>89.479958277454926</v>
      </c>
      <c r="E22" s="7">
        <v>535</v>
      </c>
      <c r="F22" s="8">
        <v>8.90924229808493</v>
      </c>
      <c r="G22" s="9">
        <v>1</v>
      </c>
      <c r="H22" s="7" t="s">
        <v>12</v>
      </c>
      <c r="I22" s="7" t="s">
        <v>12</v>
      </c>
      <c r="J22" s="10" t="s">
        <v>18</v>
      </c>
    </row>
    <row r="23" spans="1:10" x14ac:dyDescent="0.3">
      <c r="A23" s="11"/>
      <c r="B23" t="s">
        <v>13</v>
      </c>
      <c r="C23" s="12">
        <v>203</v>
      </c>
      <c r="D23" s="13">
        <v>3.024884517955595</v>
      </c>
      <c r="E23" s="12">
        <v>64</v>
      </c>
      <c r="F23" s="13">
        <v>31.52709359605911</v>
      </c>
      <c r="G23" s="14">
        <v>4.3600419840782472</v>
      </c>
      <c r="H23" s="14">
        <v>2.6130787691902828</v>
      </c>
      <c r="I23" s="14">
        <v>7.274930372196784</v>
      </c>
      <c r="J23" s="15"/>
    </row>
    <row r="24" spans="1:10" x14ac:dyDescent="0.3">
      <c r="A24" s="11"/>
      <c r="B24" t="s">
        <v>14</v>
      </c>
      <c r="C24" s="12">
        <v>474</v>
      </c>
      <c r="D24" s="13">
        <v>7.0630308448815384</v>
      </c>
      <c r="E24" s="12">
        <v>96</v>
      </c>
      <c r="F24" s="13">
        <v>20.25316455696203</v>
      </c>
      <c r="G24" s="14">
        <v>2.5567416153909099</v>
      </c>
      <c r="H24" s="14">
        <v>1.4591421015052439</v>
      </c>
      <c r="I24" s="14">
        <v>4.4799801754251716</v>
      </c>
      <c r="J24" s="15"/>
    </row>
    <row r="25" spans="1:10" x14ac:dyDescent="0.3">
      <c r="A25" s="16"/>
      <c r="B25" s="17" t="s">
        <v>15</v>
      </c>
      <c r="C25" s="18">
        <v>29</v>
      </c>
      <c r="D25" s="19">
        <v>0.43212635970794222</v>
      </c>
      <c r="E25" s="18">
        <v>17</v>
      </c>
      <c r="F25" s="19">
        <v>58.620689655172413</v>
      </c>
      <c r="G25" s="20">
        <v>18.77774272695304</v>
      </c>
      <c r="H25" s="20">
        <v>7.8216070804798914</v>
      </c>
      <c r="I25" s="20">
        <v>45.080712734805893</v>
      </c>
      <c r="J25" s="21"/>
    </row>
    <row r="26" spans="1:10" x14ac:dyDescent="0.3">
      <c r="A26" s="5" t="s">
        <v>23</v>
      </c>
      <c r="B26" s="6" t="s">
        <v>11</v>
      </c>
      <c r="C26" s="7">
        <v>6005</v>
      </c>
      <c r="D26" s="8">
        <v>89.479958277454926</v>
      </c>
      <c r="E26" s="7">
        <v>1135</v>
      </c>
      <c r="F26" s="8">
        <v>18.900915903413821</v>
      </c>
      <c r="G26" s="9">
        <v>1</v>
      </c>
      <c r="H26" s="7" t="s">
        <v>12</v>
      </c>
      <c r="I26" s="7" t="s">
        <v>12</v>
      </c>
      <c r="J26" s="70">
        <v>0.26635081206508582</v>
      </c>
    </row>
    <row r="27" spans="1:10" x14ac:dyDescent="0.3">
      <c r="A27" s="11"/>
      <c r="B27" t="s">
        <v>13</v>
      </c>
      <c r="C27" s="12">
        <v>203</v>
      </c>
      <c r="D27" s="13">
        <v>3.024884517955595</v>
      </c>
      <c r="E27" s="12">
        <v>47</v>
      </c>
      <c r="F27" s="13">
        <v>23.152709359605911</v>
      </c>
      <c r="G27" s="14">
        <v>1.3033492785407821</v>
      </c>
      <c r="H27" s="14">
        <v>0.77112248080319545</v>
      </c>
      <c r="I27" s="14">
        <v>2.202917674120203</v>
      </c>
      <c r="J27" s="15"/>
    </row>
    <row r="28" spans="1:10" x14ac:dyDescent="0.3">
      <c r="A28" s="11"/>
      <c r="B28" t="s">
        <v>14</v>
      </c>
      <c r="C28" s="12">
        <v>474</v>
      </c>
      <c r="D28" s="13">
        <v>7.0630308448815384</v>
      </c>
      <c r="E28" s="12">
        <v>106</v>
      </c>
      <c r="F28" s="13">
        <v>22.362869198312239</v>
      </c>
      <c r="G28" s="14">
        <v>1.552308627798024</v>
      </c>
      <c r="H28" s="14">
        <v>0.92375037282501138</v>
      </c>
      <c r="I28" s="14">
        <v>2.6085641173458578</v>
      </c>
      <c r="J28" s="15"/>
    </row>
    <row r="29" spans="1:10" x14ac:dyDescent="0.3">
      <c r="A29" s="16"/>
      <c r="B29" s="17" t="s">
        <v>15</v>
      </c>
      <c r="C29" s="18">
        <v>29</v>
      </c>
      <c r="D29" s="19">
        <v>0.43212635970794222</v>
      </c>
      <c r="E29" s="18">
        <v>9</v>
      </c>
      <c r="F29" s="19">
        <v>31.03448275862069</v>
      </c>
      <c r="G29" s="20">
        <v>1.3900800469340631</v>
      </c>
      <c r="H29" s="20">
        <v>0.56917063002468593</v>
      </c>
      <c r="I29" s="20">
        <v>3.3949793523260299</v>
      </c>
      <c r="J29" s="21"/>
    </row>
    <row r="30" spans="1:10" x14ac:dyDescent="0.3">
      <c r="A30" s="5" t="s">
        <v>24</v>
      </c>
      <c r="B30" s="6" t="s">
        <v>11</v>
      </c>
      <c r="C30" s="7">
        <v>6005</v>
      </c>
      <c r="D30" s="8">
        <v>89.479958277454926</v>
      </c>
      <c r="E30" s="7">
        <v>682</v>
      </c>
      <c r="F30" s="8">
        <v>11.357202331390511</v>
      </c>
      <c r="G30" s="9">
        <v>1</v>
      </c>
      <c r="H30" s="7" t="s">
        <v>12</v>
      </c>
      <c r="I30" s="7" t="s">
        <v>12</v>
      </c>
      <c r="J30" s="10">
        <v>1.2440652260259E-3</v>
      </c>
    </row>
    <row r="31" spans="1:10" x14ac:dyDescent="0.3">
      <c r="A31" s="11"/>
      <c r="B31" t="s">
        <v>13</v>
      </c>
      <c r="C31" s="12">
        <v>203</v>
      </c>
      <c r="D31" s="13">
        <v>3.024884517955595</v>
      </c>
      <c r="E31" s="12">
        <v>43</v>
      </c>
      <c r="F31" s="13">
        <v>21.182266009852221</v>
      </c>
      <c r="G31" s="14">
        <v>2.8366287228596558</v>
      </c>
      <c r="H31" s="14">
        <v>1.5329634957049481</v>
      </c>
      <c r="I31" s="14">
        <v>5.2489589829744494</v>
      </c>
      <c r="J31" s="15"/>
    </row>
    <row r="32" spans="1:10" x14ac:dyDescent="0.3">
      <c r="A32" s="11"/>
      <c r="B32" t="s">
        <v>14</v>
      </c>
      <c r="C32" s="12">
        <v>474</v>
      </c>
      <c r="D32" s="13">
        <v>7.0630308448815384</v>
      </c>
      <c r="E32" s="12">
        <v>93</v>
      </c>
      <c r="F32" s="13">
        <v>19.62025316455696</v>
      </c>
      <c r="G32" s="14">
        <v>1.3461810239739469</v>
      </c>
      <c r="H32" s="14">
        <v>0.92589702577285504</v>
      </c>
      <c r="I32" s="14">
        <v>1.957240706972657</v>
      </c>
      <c r="J32" s="15"/>
    </row>
    <row r="33" spans="1:10" x14ac:dyDescent="0.3">
      <c r="A33" s="16"/>
      <c r="B33" s="17" t="s">
        <v>15</v>
      </c>
      <c r="C33" s="18">
        <v>29</v>
      </c>
      <c r="D33" s="19">
        <v>0.43212635970794222</v>
      </c>
      <c r="E33" s="18">
        <v>10</v>
      </c>
      <c r="F33" s="19">
        <v>34.482758620689658</v>
      </c>
      <c r="G33" s="20">
        <v>2.5682446944835422</v>
      </c>
      <c r="H33" s="20">
        <v>1.0284814298187881</v>
      </c>
      <c r="I33" s="20">
        <v>6.4132230485727053</v>
      </c>
      <c r="J33" s="21"/>
    </row>
    <row r="34" spans="1:10" x14ac:dyDescent="0.3">
      <c r="A34" s="5" t="s">
        <v>25</v>
      </c>
      <c r="B34" s="6" t="s">
        <v>11</v>
      </c>
      <c r="C34" s="7">
        <v>6005</v>
      </c>
      <c r="D34" s="8">
        <v>89.479958277454926</v>
      </c>
      <c r="E34" s="7">
        <v>917</v>
      </c>
      <c r="F34" s="8">
        <v>15.270607826810989</v>
      </c>
      <c r="G34" s="9">
        <v>1</v>
      </c>
      <c r="H34" s="7" t="s">
        <v>12</v>
      </c>
      <c r="I34" s="7" t="s">
        <v>12</v>
      </c>
      <c r="J34" s="10" t="s">
        <v>18</v>
      </c>
    </row>
    <row r="35" spans="1:10" x14ac:dyDescent="0.3">
      <c r="A35" s="11"/>
      <c r="B35" t="s">
        <v>13</v>
      </c>
      <c r="C35" s="12">
        <v>203</v>
      </c>
      <c r="D35" s="13">
        <v>3.024884517955595</v>
      </c>
      <c r="E35" s="12">
        <v>80</v>
      </c>
      <c r="F35" s="13">
        <v>39.408866995073893</v>
      </c>
      <c r="G35" s="14">
        <v>3.1572829004011438</v>
      </c>
      <c r="H35" s="14">
        <v>1.9745837239910169</v>
      </c>
      <c r="I35" s="14">
        <v>5.0483730783606964</v>
      </c>
      <c r="J35" s="15"/>
    </row>
    <row r="36" spans="1:10" x14ac:dyDescent="0.3">
      <c r="A36" s="11"/>
      <c r="B36" t="s">
        <v>14</v>
      </c>
      <c r="C36" s="12">
        <v>474</v>
      </c>
      <c r="D36" s="13">
        <v>7.0630308448815384</v>
      </c>
      <c r="E36" s="12">
        <v>136</v>
      </c>
      <c r="F36" s="13">
        <v>28.691983122362871</v>
      </c>
      <c r="G36" s="14">
        <v>1.909759837367212</v>
      </c>
      <c r="H36" s="14">
        <v>1.2612334600328641</v>
      </c>
      <c r="I36" s="14">
        <v>2.8917585458966539</v>
      </c>
      <c r="J36" s="15"/>
    </row>
    <row r="37" spans="1:10" x14ac:dyDescent="0.3">
      <c r="A37" s="16"/>
      <c r="B37" s="17" t="s">
        <v>15</v>
      </c>
      <c r="C37" s="18">
        <v>29</v>
      </c>
      <c r="D37" s="19">
        <v>0.43212635970794222</v>
      </c>
      <c r="E37" s="18">
        <v>20</v>
      </c>
      <c r="F37" s="19">
        <v>68.965517241379317</v>
      </c>
      <c r="G37" s="20">
        <v>15.059424577403851</v>
      </c>
      <c r="H37" s="20">
        <v>6.2651905008779414</v>
      </c>
      <c r="I37" s="20">
        <v>36.19782488189874</v>
      </c>
      <c r="J37" s="21"/>
    </row>
    <row r="38" spans="1:10" x14ac:dyDescent="0.3">
      <c r="A38" s="5" t="s">
        <v>26</v>
      </c>
      <c r="B38" s="6" t="s">
        <v>11</v>
      </c>
      <c r="C38" s="7">
        <v>6005</v>
      </c>
      <c r="D38" s="8">
        <v>89.479958277454926</v>
      </c>
      <c r="E38" s="7">
        <v>913</v>
      </c>
      <c r="F38" s="8">
        <v>15.20399666944213</v>
      </c>
      <c r="G38" s="9">
        <v>1</v>
      </c>
      <c r="H38" s="7" t="s">
        <v>12</v>
      </c>
      <c r="I38" s="7" t="s">
        <v>12</v>
      </c>
      <c r="J38" s="10" t="s">
        <v>18</v>
      </c>
    </row>
    <row r="39" spans="1:10" x14ac:dyDescent="0.3">
      <c r="A39" s="11"/>
      <c r="B39" t="s">
        <v>13</v>
      </c>
      <c r="C39" s="12">
        <v>203</v>
      </c>
      <c r="D39" s="13">
        <v>3.024884517955595</v>
      </c>
      <c r="E39" s="12">
        <v>96</v>
      </c>
      <c r="F39" s="13">
        <v>47.290640394088669</v>
      </c>
      <c r="G39" s="14">
        <v>4.7627296168517557</v>
      </c>
      <c r="H39" s="14">
        <v>3.048013362734499</v>
      </c>
      <c r="I39" s="14">
        <v>7.4420911930932236</v>
      </c>
      <c r="J39" s="15"/>
    </row>
    <row r="40" spans="1:10" x14ac:dyDescent="0.3">
      <c r="A40" s="11"/>
      <c r="B40" t="s">
        <v>14</v>
      </c>
      <c r="C40" s="12">
        <v>474</v>
      </c>
      <c r="D40" s="13">
        <v>7.0630308448815384</v>
      </c>
      <c r="E40" s="12">
        <v>156</v>
      </c>
      <c r="F40" s="13">
        <v>32.911392405063289</v>
      </c>
      <c r="G40" s="14">
        <v>2.2844891300530219</v>
      </c>
      <c r="H40" s="14">
        <v>1.518346849772257</v>
      </c>
      <c r="I40" s="14">
        <v>3.437218963580829</v>
      </c>
      <c r="J40" s="15"/>
    </row>
    <row r="41" spans="1:10" x14ac:dyDescent="0.3">
      <c r="A41" s="16"/>
      <c r="B41" s="17" t="s">
        <v>15</v>
      </c>
      <c r="C41" s="18">
        <v>29</v>
      </c>
      <c r="D41" s="19">
        <v>0.43212635970794222</v>
      </c>
      <c r="E41" s="18">
        <v>23</v>
      </c>
      <c r="F41" s="19">
        <v>79.310344827586206</v>
      </c>
      <c r="G41" s="20">
        <v>28.97629762418255</v>
      </c>
      <c r="H41" s="20">
        <v>11.082287663898081</v>
      </c>
      <c r="I41" s="20">
        <v>75.762861375669928</v>
      </c>
      <c r="J41" s="21"/>
    </row>
    <row r="42" spans="1:10" x14ac:dyDescent="0.3">
      <c r="A42" s="5" t="s">
        <v>27</v>
      </c>
      <c r="B42" s="6" t="s">
        <v>11</v>
      </c>
      <c r="C42" s="7">
        <v>6005</v>
      </c>
      <c r="D42" s="8">
        <v>89.479958277454926</v>
      </c>
      <c r="E42" s="7">
        <v>304</v>
      </c>
      <c r="F42" s="8">
        <v>5.062447960033305</v>
      </c>
      <c r="G42" s="9">
        <v>1</v>
      </c>
      <c r="H42" s="7" t="s">
        <v>12</v>
      </c>
      <c r="I42" s="7" t="s">
        <v>12</v>
      </c>
      <c r="J42" s="70">
        <v>3.5150559302429503E-2</v>
      </c>
    </row>
    <row r="43" spans="1:10" x14ac:dyDescent="0.3">
      <c r="A43" s="11"/>
      <c r="B43" t="s">
        <v>13</v>
      </c>
      <c r="C43" s="12">
        <v>203</v>
      </c>
      <c r="D43" s="13">
        <v>3.024884517955595</v>
      </c>
      <c r="E43" s="12">
        <v>29</v>
      </c>
      <c r="F43" s="13">
        <v>14.28571428571429</v>
      </c>
      <c r="G43" s="14">
        <v>3.1551347834396402</v>
      </c>
      <c r="H43" s="14">
        <v>1.456559368619462</v>
      </c>
      <c r="I43" s="14">
        <v>6.8345140720944348</v>
      </c>
      <c r="J43" s="15"/>
    </row>
    <row r="44" spans="1:10" x14ac:dyDescent="0.3">
      <c r="A44" s="11"/>
      <c r="B44" t="s">
        <v>14</v>
      </c>
      <c r="C44" s="12">
        <v>474</v>
      </c>
      <c r="D44" s="13">
        <v>7.0630308448815384</v>
      </c>
      <c r="E44" s="12">
        <v>39</v>
      </c>
      <c r="F44" s="13">
        <v>8.2278481012658222</v>
      </c>
      <c r="G44" s="14">
        <v>1.3554042192532749</v>
      </c>
      <c r="H44" s="14">
        <v>0.56816163157827571</v>
      </c>
      <c r="I44" s="14">
        <v>3.233447130997404</v>
      </c>
      <c r="J44" s="15"/>
    </row>
    <row r="45" spans="1:10" x14ac:dyDescent="0.3">
      <c r="A45" s="16"/>
      <c r="B45" s="17" t="s">
        <v>15</v>
      </c>
      <c r="C45" s="18">
        <v>29</v>
      </c>
      <c r="D45" s="19">
        <v>0.43212635970794222</v>
      </c>
      <c r="E45" s="18" t="s">
        <v>112</v>
      </c>
      <c r="F45" s="19" t="s">
        <v>111</v>
      </c>
      <c r="G45" s="20">
        <v>1.081685433262874</v>
      </c>
      <c r="H45" s="20">
        <v>0.30080577833183081</v>
      </c>
      <c r="I45" s="20">
        <v>3.889697142859966</v>
      </c>
      <c r="J45" s="21"/>
    </row>
    <row r="46" spans="1:10" x14ac:dyDescent="0.3">
      <c r="A46" s="5" t="s">
        <v>28</v>
      </c>
      <c r="B46" s="6" t="s">
        <v>11</v>
      </c>
      <c r="C46" s="7">
        <v>6005</v>
      </c>
      <c r="D46" s="8">
        <v>89.479958277454926</v>
      </c>
      <c r="E46" s="7">
        <v>38</v>
      </c>
      <c r="F46" s="8">
        <v>0.63280599500416312</v>
      </c>
      <c r="G46" s="9">
        <v>1</v>
      </c>
      <c r="H46" s="7" t="s">
        <v>12</v>
      </c>
      <c r="I46" s="7" t="s">
        <v>12</v>
      </c>
      <c r="J46" s="10" t="s">
        <v>18</v>
      </c>
    </row>
    <row r="47" spans="1:10" x14ac:dyDescent="0.3">
      <c r="A47" s="11"/>
      <c r="B47" t="s">
        <v>13</v>
      </c>
      <c r="C47" s="12">
        <v>203</v>
      </c>
      <c r="D47" s="13">
        <v>3.024884517955595</v>
      </c>
      <c r="E47" s="12">
        <v>45</v>
      </c>
      <c r="F47" s="13">
        <v>22.167487684729061</v>
      </c>
      <c r="G47" s="14">
        <v>24.44957960865985</v>
      </c>
      <c r="H47" s="14">
        <v>11.3699758969677</v>
      </c>
      <c r="I47" s="14">
        <v>52.575480234713581</v>
      </c>
      <c r="J47" s="15"/>
    </row>
    <row r="48" spans="1:10" x14ac:dyDescent="0.3">
      <c r="A48" s="11"/>
      <c r="B48" t="s">
        <v>14</v>
      </c>
      <c r="C48" s="12">
        <v>474</v>
      </c>
      <c r="D48" s="13">
        <v>7.0630308448815384</v>
      </c>
      <c r="E48" s="12">
        <v>30</v>
      </c>
      <c r="F48" s="13">
        <v>6.3291139240506329</v>
      </c>
      <c r="G48" s="14">
        <v>6.8677559070335708</v>
      </c>
      <c r="H48" s="14">
        <v>3.2611362501232168</v>
      </c>
      <c r="I48" s="14">
        <v>14.46307899487867</v>
      </c>
      <c r="J48" s="15"/>
    </row>
    <row r="49" spans="1:10" x14ac:dyDescent="0.3">
      <c r="A49" s="16"/>
      <c r="B49" s="17" t="s">
        <v>15</v>
      </c>
      <c r="C49" s="18">
        <v>29</v>
      </c>
      <c r="D49" s="19">
        <v>0.43212635970794222</v>
      </c>
      <c r="E49" s="18" t="s">
        <v>112</v>
      </c>
      <c r="F49" s="19" t="s">
        <v>111</v>
      </c>
      <c r="G49" s="20">
        <v>7.7962304685935999</v>
      </c>
      <c r="H49" s="20">
        <v>1.7124555007846911</v>
      </c>
      <c r="I49" s="20">
        <v>35.493599390802082</v>
      </c>
      <c r="J49" s="21"/>
    </row>
    <row r="50" spans="1:10" x14ac:dyDescent="0.3">
      <c r="A50" s="5" t="s">
        <v>29</v>
      </c>
      <c r="B50" s="6" t="s">
        <v>11</v>
      </c>
      <c r="C50" s="7">
        <v>6005</v>
      </c>
      <c r="D50" s="8">
        <v>89.479958277454926</v>
      </c>
      <c r="E50" s="7">
        <v>39</v>
      </c>
      <c r="F50" s="8">
        <v>0.64945878434637805</v>
      </c>
      <c r="G50" s="9">
        <v>1</v>
      </c>
      <c r="H50" s="7" t="s">
        <v>12</v>
      </c>
      <c r="I50" s="7" t="s">
        <v>12</v>
      </c>
      <c r="J50" s="10" t="s">
        <v>18</v>
      </c>
    </row>
    <row r="51" spans="1:10" x14ac:dyDescent="0.3">
      <c r="A51" s="11"/>
      <c r="B51" t="s">
        <v>13</v>
      </c>
      <c r="C51" s="12">
        <v>203</v>
      </c>
      <c r="D51" s="13">
        <v>3.024884517955595</v>
      </c>
      <c r="E51" s="12">
        <v>51</v>
      </c>
      <c r="F51" s="13">
        <v>25.123152709359609</v>
      </c>
      <c r="G51" s="14">
        <v>24.49737538844311</v>
      </c>
      <c r="H51" s="14">
        <v>11.90346180126509</v>
      </c>
      <c r="I51" s="14">
        <v>50.415703510597048</v>
      </c>
      <c r="J51" s="15"/>
    </row>
    <row r="52" spans="1:10" x14ac:dyDescent="0.3">
      <c r="A52" s="11"/>
      <c r="B52" t="s">
        <v>14</v>
      </c>
      <c r="C52" s="12">
        <v>474</v>
      </c>
      <c r="D52" s="13">
        <v>7.0630308448815384</v>
      </c>
      <c r="E52" s="12">
        <v>26</v>
      </c>
      <c r="F52" s="13">
        <v>5.485232067510549</v>
      </c>
      <c r="G52" s="14">
        <v>4.3778319412045672</v>
      </c>
      <c r="H52" s="14">
        <v>2.0887780344583979</v>
      </c>
      <c r="I52" s="14">
        <v>9.1754184452635652</v>
      </c>
      <c r="J52" s="15"/>
    </row>
    <row r="53" spans="1:10" x14ac:dyDescent="0.3">
      <c r="A53" s="16"/>
      <c r="B53" s="17" t="s">
        <v>15</v>
      </c>
      <c r="C53" s="18">
        <v>29</v>
      </c>
      <c r="D53" s="19">
        <v>0.43212635970794222</v>
      </c>
      <c r="E53" s="18" t="s">
        <v>112</v>
      </c>
      <c r="F53" s="19" t="s">
        <v>111</v>
      </c>
      <c r="G53" s="20">
        <v>17.856214737206152</v>
      </c>
      <c r="H53" s="20">
        <v>3.3364003478867912</v>
      </c>
      <c r="I53" s="20">
        <v>95.565391288598647</v>
      </c>
      <c r="J53" s="21"/>
    </row>
    <row r="54" spans="1:10" x14ac:dyDescent="0.3">
      <c r="A54" s="5" t="s">
        <v>30</v>
      </c>
      <c r="B54" s="6" t="s">
        <v>11</v>
      </c>
      <c r="C54" s="7">
        <v>6005</v>
      </c>
      <c r="D54" s="8">
        <v>89.479958277454926</v>
      </c>
      <c r="E54" s="7">
        <v>38</v>
      </c>
      <c r="F54" s="8">
        <v>0.63280599500416312</v>
      </c>
      <c r="G54" s="9">
        <v>1</v>
      </c>
      <c r="H54" s="7" t="s">
        <v>12</v>
      </c>
      <c r="I54" s="7" t="s">
        <v>12</v>
      </c>
      <c r="J54" s="10">
        <v>2.8788265177098001E-3</v>
      </c>
    </row>
    <row r="55" spans="1:10" x14ac:dyDescent="0.3">
      <c r="A55" s="11"/>
      <c r="B55" t="s">
        <v>13</v>
      </c>
      <c r="C55" s="12">
        <v>203</v>
      </c>
      <c r="D55" s="13">
        <v>3.024884517955595</v>
      </c>
      <c r="E55" s="12">
        <v>8</v>
      </c>
      <c r="F55" s="13">
        <v>3.9408866995073888</v>
      </c>
      <c r="G55" s="14">
        <v>9.1944011971856003</v>
      </c>
      <c r="H55" s="14">
        <v>2.564758584391619</v>
      </c>
      <c r="I55" s="14">
        <v>32.961002212557503</v>
      </c>
      <c r="J55" s="15"/>
    </row>
    <row r="56" spans="1:10" x14ac:dyDescent="0.3">
      <c r="A56" s="11"/>
      <c r="B56" t="s">
        <v>14</v>
      </c>
      <c r="C56" s="12">
        <v>474</v>
      </c>
      <c r="D56" s="13">
        <v>7.0630308448815384</v>
      </c>
      <c r="E56" s="12">
        <v>5</v>
      </c>
      <c r="F56" s="13">
        <v>1.0548523206751059</v>
      </c>
      <c r="G56" s="14">
        <v>1.176686155554364</v>
      </c>
      <c r="H56" s="14">
        <v>0.39787837086268918</v>
      </c>
      <c r="I56" s="14">
        <v>3.4799335929500428</v>
      </c>
      <c r="J56" s="15"/>
    </row>
    <row r="57" spans="1:10" x14ac:dyDescent="0.3">
      <c r="A57" s="16"/>
      <c r="B57" s="17" t="s">
        <v>15</v>
      </c>
      <c r="C57" s="18">
        <v>29</v>
      </c>
      <c r="D57" s="19">
        <v>0.43212635970794222</v>
      </c>
      <c r="E57" s="18" t="s">
        <v>112</v>
      </c>
      <c r="F57" s="19" t="s">
        <v>111</v>
      </c>
      <c r="G57" s="20"/>
      <c r="H57" s="20"/>
      <c r="I57" s="20"/>
      <c r="J57" s="21"/>
    </row>
    <row r="58" spans="1:10" x14ac:dyDescent="0.3">
      <c r="A58" s="5" t="s">
        <v>31</v>
      </c>
      <c r="B58" s="6" t="s">
        <v>11</v>
      </c>
      <c r="C58" s="7">
        <v>6005</v>
      </c>
      <c r="D58" s="8">
        <v>89.479958277454926</v>
      </c>
      <c r="E58" s="7">
        <v>160</v>
      </c>
      <c r="F58" s="8">
        <v>2.664446294754371</v>
      </c>
      <c r="G58" s="9">
        <v>1</v>
      </c>
      <c r="H58" s="7" t="s">
        <v>12</v>
      </c>
      <c r="I58" s="7" t="s">
        <v>12</v>
      </c>
      <c r="J58" s="10">
        <v>6.9406257433670001E-4</v>
      </c>
    </row>
    <row r="59" spans="1:10" x14ac:dyDescent="0.3">
      <c r="A59" s="11"/>
      <c r="B59" t="s">
        <v>13</v>
      </c>
      <c r="C59" s="12">
        <v>203</v>
      </c>
      <c r="D59" s="13">
        <v>3.024884517955595</v>
      </c>
      <c r="E59" s="12">
        <v>16</v>
      </c>
      <c r="F59" s="13">
        <v>7.8817733990147794</v>
      </c>
      <c r="G59" s="14">
        <v>4.3719830414450929</v>
      </c>
      <c r="H59" s="14">
        <v>1.8628524182984889</v>
      </c>
      <c r="I59" s="14">
        <v>10.260735379210679</v>
      </c>
      <c r="J59" s="15"/>
    </row>
    <row r="60" spans="1:10" x14ac:dyDescent="0.3">
      <c r="A60" s="11"/>
      <c r="B60" t="s">
        <v>14</v>
      </c>
      <c r="C60" s="12">
        <v>474</v>
      </c>
      <c r="D60" s="13">
        <v>7.0630308448815384</v>
      </c>
      <c r="E60" s="12">
        <v>25</v>
      </c>
      <c r="F60" s="13">
        <v>5.2742616033755274</v>
      </c>
      <c r="G60" s="14">
        <v>2.3417506864588988</v>
      </c>
      <c r="H60" s="14">
        <v>1.2409163596373161</v>
      </c>
      <c r="I60" s="14">
        <v>4.419150601845141</v>
      </c>
      <c r="J60" s="15"/>
    </row>
    <row r="61" spans="1:10" x14ac:dyDescent="0.3">
      <c r="A61" s="16"/>
      <c r="B61" s="17" t="s">
        <v>15</v>
      </c>
      <c r="C61" s="18">
        <v>29</v>
      </c>
      <c r="D61" s="19">
        <v>0.43212635970794222</v>
      </c>
      <c r="E61" s="18" t="s">
        <v>112</v>
      </c>
      <c r="F61" s="19" t="s">
        <v>111</v>
      </c>
      <c r="G61" s="20">
        <v>2.2686588224000261</v>
      </c>
      <c r="H61" s="20">
        <v>0.48891423265996031</v>
      </c>
      <c r="I61" s="20">
        <v>10.52702602755498</v>
      </c>
      <c r="J61" s="21"/>
    </row>
    <row r="62" spans="1:10" x14ac:dyDescent="0.3">
      <c r="A62" s="5" t="s">
        <v>32</v>
      </c>
      <c r="B62" s="6" t="s">
        <v>11</v>
      </c>
      <c r="C62" s="7">
        <v>6005</v>
      </c>
      <c r="D62" s="8">
        <v>89.479958277454926</v>
      </c>
      <c r="E62" s="7">
        <v>1115</v>
      </c>
      <c r="F62" s="8">
        <v>18.567860116569531</v>
      </c>
      <c r="G62" s="9">
        <v>1</v>
      </c>
      <c r="H62" s="7" t="s">
        <v>12</v>
      </c>
      <c r="I62" s="7" t="s">
        <v>12</v>
      </c>
      <c r="J62" s="70">
        <v>0.77928279755677055</v>
      </c>
    </row>
    <row r="63" spans="1:10" x14ac:dyDescent="0.3">
      <c r="A63" s="11"/>
      <c r="B63" t="s">
        <v>13</v>
      </c>
      <c r="C63" s="12">
        <v>203</v>
      </c>
      <c r="D63" s="13">
        <v>3.024884517955595</v>
      </c>
      <c r="E63" s="12">
        <v>44</v>
      </c>
      <c r="F63" s="13">
        <v>21.674876847290641</v>
      </c>
      <c r="G63" s="14">
        <v>0.99109158298523925</v>
      </c>
      <c r="H63" s="14">
        <v>0.57775622049618969</v>
      </c>
      <c r="I63" s="14">
        <v>1.700133189428231</v>
      </c>
      <c r="J63" s="15"/>
    </row>
    <row r="64" spans="1:10" x14ac:dyDescent="0.3">
      <c r="A64" s="11"/>
      <c r="B64" t="s">
        <v>14</v>
      </c>
      <c r="C64" s="12">
        <v>474</v>
      </c>
      <c r="D64" s="13">
        <v>7.0630308448815384</v>
      </c>
      <c r="E64" s="12">
        <v>113</v>
      </c>
      <c r="F64" s="13">
        <v>23.839662447257389</v>
      </c>
      <c r="G64" s="14">
        <v>1.2214735279324109</v>
      </c>
      <c r="H64" s="14">
        <v>0.81722717037764347</v>
      </c>
      <c r="I64" s="14">
        <v>1.825682788728368</v>
      </c>
      <c r="J64" s="15"/>
    </row>
    <row r="65" spans="1:10" x14ac:dyDescent="0.3">
      <c r="A65" s="16"/>
      <c r="B65" s="17" t="s">
        <v>15</v>
      </c>
      <c r="C65" s="18">
        <v>29</v>
      </c>
      <c r="D65" s="19">
        <v>0.43212635970794222</v>
      </c>
      <c r="E65" s="18">
        <v>9</v>
      </c>
      <c r="F65" s="19">
        <v>31.03448275862069</v>
      </c>
      <c r="G65" s="20">
        <v>1.199232219590981</v>
      </c>
      <c r="H65" s="20">
        <v>0.48298095704258531</v>
      </c>
      <c r="I65" s="20">
        <v>2.9776700210114191</v>
      </c>
      <c r="J65" s="21"/>
    </row>
    <row r="66" spans="1:10" x14ac:dyDescent="0.3">
      <c r="A66" s="5" t="s">
        <v>33</v>
      </c>
      <c r="B66" s="6" t="s">
        <v>11</v>
      </c>
      <c r="C66" s="7">
        <v>6005</v>
      </c>
      <c r="D66" s="8">
        <v>89.479958277454926</v>
      </c>
      <c r="E66" s="7">
        <v>1014</v>
      </c>
      <c r="F66" s="8">
        <v>16.88592839300583</v>
      </c>
      <c r="G66" s="9">
        <v>1</v>
      </c>
      <c r="H66" s="7" t="s">
        <v>12</v>
      </c>
      <c r="I66" s="7" t="s">
        <v>12</v>
      </c>
      <c r="J66" s="10" t="s">
        <v>18</v>
      </c>
    </row>
    <row r="67" spans="1:10" x14ac:dyDescent="0.3">
      <c r="A67" s="11"/>
      <c r="B67" t="s">
        <v>13</v>
      </c>
      <c r="C67" s="12">
        <v>203</v>
      </c>
      <c r="D67" s="13">
        <v>3.024884517955595</v>
      </c>
      <c r="E67" s="12">
        <v>61</v>
      </c>
      <c r="F67" s="13">
        <v>30.04926108374384</v>
      </c>
      <c r="G67" s="14">
        <v>3.5319401580357739</v>
      </c>
      <c r="H67" s="14">
        <v>2.1764063884552249</v>
      </c>
      <c r="I67" s="14">
        <v>5.7317426313934066</v>
      </c>
      <c r="J67" s="15"/>
    </row>
    <row r="68" spans="1:10" x14ac:dyDescent="0.3">
      <c r="A68" s="11"/>
      <c r="B68" t="s">
        <v>14</v>
      </c>
      <c r="C68" s="12">
        <v>474</v>
      </c>
      <c r="D68" s="13">
        <v>7.0630308448815384</v>
      </c>
      <c r="E68" s="12">
        <v>111</v>
      </c>
      <c r="F68" s="13">
        <v>23.417721518987339</v>
      </c>
      <c r="G68" s="14">
        <v>1.421849625613681</v>
      </c>
      <c r="H68" s="14">
        <v>0.96796400691075324</v>
      </c>
      <c r="I68" s="14">
        <v>2.0885656320113171</v>
      </c>
      <c r="J68" s="15"/>
    </row>
    <row r="69" spans="1:10" x14ac:dyDescent="0.3">
      <c r="A69" s="16"/>
      <c r="B69" s="17" t="s">
        <v>15</v>
      </c>
      <c r="C69" s="18">
        <v>29</v>
      </c>
      <c r="D69" s="19">
        <v>0.43212635970794222</v>
      </c>
      <c r="E69" s="18">
        <v>13</v>
      </c>
      <c r="F69" s="19">
        <v>44.827586206896562</v>
      </c>
      <c r="G69" s="20">
        <v>3.2839229054185282</v>
      </c>
      <c r="H69" s="20">
        <v>1.2253828905382429</v>
      </c>
      <c r="I69" s="20">
        <v>8.8006367087397379</v>
      </c>
      <c r="J69" s="21"/>
    </row>
    <row r="70" spans="1:10" x14ac:dyDescent="0.3">
      <c r="A70" s="5" t="s">
        <v>34</v>
      </c>
      <c r="B70" s="6" t="s">
        <v>11</v>
      </c>
      <c r="C70" s="7">
        <v>6005</v>
      </c>
      <c r="D70" s="8">
        <v>89.479958277454926</v>
      </c>
      <c r="E70" s="7">
        <v>100</v>
      </c>
      <c r="F70" s="8">
        <v>1.665278934221482</v>
      </c>
      <c r="G70" s="9">
        <v>1</v>
      </c>
      <c r="H70" s="7" t="s">
        <v>12</v>
      </c>
      <c r="I70" s="7" t="s">
        <v>12</v>
      </c>
      <c r="J70" s="70">
        <v>0.13872099396746199</v>
      </c>
    </row>
    <row r="71" spans="1:10" x14ac:dyDescent="0.3">
      <c r="A71" s="11"/>
      <c r="B71" t="s">
        <v>13</v>
      </c>
      <c r="C71" s="12">
        <v>203</v>
      </c>
      <c r="D71" s="13">
        <v>3.024884517955595</v>
      </c>
      <c r="E71" s="12">
        <v>5</v>
      </c>
      <c r="F71" s="13">
        <v>2.4630541871921179</v>
      </c>
      <c r="G71" s="14">
        <v>0.76030862389263199</v>
      </c>
      <c r="H71" s="14">
        <v>0.28039931194157852</v>
      </c>
      <c r="I71" s="14">
        <v>2.0615928033587649</v>
      </c>
      <c r="J71" s="15"/>
    </row>
    <row r="72" spans="1:10" x14ac:dyDescent="0.3">
      <c r="A72" s="11"/>
      <c r="B72" t="s">
        <v>14</v>
      </c>
      <c r="C72" s="12">
        <v>474</v>
      </c>
      <c r="D72" s="13">
        <v>7.0630308448815384</v>
      </c>
      <c r="E72" s="12">
        <v>17</v>
      </c>
      <c r="F72" s="13">
        <v>3.5864978902953579</v>
      </c>
      <c r="G72" s="14">
        <v>2.2030489201253092</v>
      </c>
      <c r="H72" s="14">
        <v>1.0169885727980621</v>
      </c>
      <c r="I72" s="14">
        <v>4.7723491436211143</v>
      </c>
      <c r="J72" s="15"/>
    </row>
    <row r="73" spans="1:10" x14ac:dyDescent="0.3">
      <c r="A73" s="16"/>
      <c r="B73" s="17" t="s">
        <v>15</v>
      </c>
      <c r="C73" s="18">
        <v>29</v>
      </c>
      <c r="D73" s="19">
        <v>0.43212635970794222</v>
      </c>
      <c r="E73" s="18" t="s">
        <v>112</v>
      </c>
      <c r="F73" s="19" t="s">
        <v>111</v>
      </c>
      <c r="G73" s="20">
        <v>2.2171191242214521</v>
      </c>
      <c r="H73" s="20">
        <v>0.46469385548314612</v>
      </c>
      <c r="I73" s="20">
        <v>10.57818422384279</v>
      </c>
      <c r="J73" s="21"/>
    </row>
    <row r="74" spans="1:10" x14ac:dyDescent="0.3">
      <c r="A74" s="86" t="s">
        <v>35</v>
      </c>
      <c r="B74" s="6" t="s">
        <v>11</v>
      </c>
      <c r="C74" s="12">
        <v>5776</v>
      </c>
      <c r="D74" s="13">
        <v>89.633767846058348</v>
      </c>
      <c r="E74" s="12">
        <v>645</v>
      </c>
      <c r="F74" s="13">
        <v>11.16689750692521</v>
      </c>
      <c r="G74" s="9">
        <v>1</v>
      </c>
      <c r="H74" s="7" t="s">
        <v>12</v>
      </c>
      <c r="I74" s="7" t="s">
        <v>12</v>
      </c>
      <c r="J74" s="10" t="s">
        <v>18</v>
      </c>
    </row>
    <row r="75" spans="1:10" x14ac:dyDescent="0.3">
      <c r="A75" s="11"/>
      <c r="B75" t="s">
        <v>13</v>
      </c>
      <c r="C75" s="12">
        <v>192</v>
      </c>
      <c r="D75" s="13">
        <v>2.9795158286778398</v>
      </c>
      <c r="E75" s="12">
        <v>81</v>
      </c>
      <c r="F75" s="13">
        <v>42.1875</v>
      </c>
      <c r="G75" s="14">
        <v>5.733354555790604</v>
      </c>
      <c r="H75" s="14">
        <v>3.4999490794819801</v>
      </c>
      <c r="I75" s="14">
        <v>9.3919522015646297</v>
      </c>
      <c r="J75" s="15"/>
    </row>
    <row r="76" spans="1:10" x14ac:dyDescent="0.3">
      <c r="A76" s="11"/>
      <c r="B76" t="s">
        <v>14</v>
      </c>
      <c r="C76" s="12">
        <v>447</v>
      </c>
      <c r="D76" s="13">
        <v>6.9366852886405956</v>
      </c>
      <c r="E76" s="12">
        <v>111</v>
      </c>
      <c r="F76" s="13">
        <v>24.832214765100669</v>
      </c>
      <c r="G76" s="14">
        <v>3.4431078559805171</v>
      </c>
      <c r="H76" s="14">
        <v>1.936872627048555</v>
      </c>
      <c r="I76" s="14">
        <v>6.12068730920093</v>
      </c>
      <c r="J76" s="15"/>
    </row>
    <row r="77" spans="1:10" x14ac:dyDescent="0.3">
      <c r="A77" s="11"/>
      <c r="B77" t="s">
        <v>15</v>
      </c>
      <c r="C77" s="12">
        <v>29</v>
      </c>
      <c r="D77" s="13">
        <v>0.45003103662321542</v>
      </c>
      <c r="E77" s="12">
        <v>21</v>
      </c>
      <c r="F77" s="13">
        <v>72.41379310344827</v>
      </c>
      <c r="G77" s="14">
        <v>33.343726648930122</v>
      </c>
      <c r="H77" s="14">
        <v>13.68674234018934</v>
      </c>
      <c r="I77" s="14">
        <v>81.232193841620273</v>
      </c>
      <c r="J77" s="15"/>
    </row>
    <row r="78" spans="1:10" x14ac:dyDescent="0.3">
      <c r="A78" s="86" t="s">
        <v>36</v>
      </c>
      <c r="B78" s="6" t="s">
        <v>11</v>
      </c>
      <c r="C78" s="7">
        <v>5777</v>
      </c>
      <c r="D78" s="8">
        <v>89.635376260667186</v>
      </c>
      <c r="E78" s="7">
        <v>636</v>
      </c>
      <c r="F78" s="8">
        <v>11.009174311926611</v>
      </c>
      <c r="G78" s="9">
        <v>1</v>
      </c>
      <c r="H78" s="7" t="s">
        <v>12</v>
      </c>
      <c r="I78" s="7" t="s">
        <v>12</v>
      </c>
      <c r="J78" s="10" t="s">
        <v>18</v>
      </c>
    </row>
    <row r="79" spans="1:10" x14ac:dyDescent="0.3">
      <c r="A79" s="11"/>
      <c r="B79" t="s">
        <v>13</v>
      </c>
      <c r="C79" s="12">
        <v>192</v>
      </c>
      <c r="D79" s="13">
        <v>2.9790535298681151</v>
      </c>
      <c r="E79" s="12">
        <v>53</v>
      </c>
      <c r="F79" s="13">
        <v>27.604166666666671</v>
      </c>
      <c r="G79" s="14">
        <v>3.845972819391323</v>
      </c>
      <c r="H79" s="14">
        <v>2.271763732180839</v>
      </c>
      <c r="I79" s="14">
        <v>6.5110234475384248</v>
      </c>
      <c r="J79" s="15"/>
    </row>
    <row r="80" spans="1:10" x14ac:dyDescent="0.3">
      <c r="A80" s="11"/>
      <c r="B80" t="s">
        <v>14</v>
      </c>
      <c r="C80" s="12">
        <v>447</v>
      </c>
      <c r="D80" s="13">
        <v>6.9356089992242049</v>
      </c>
      <c r="E80" s="12">
        <v>98</v>
      </c>
      <c r="F80" s="13">
        <v>21.923937360178972</v>
      </c>
      <c r="G80" s="14">
        <v>2.3746674387644058</v>
      </c>
      <c r="H80" s="14">
        <v>1.47251164005838</v>
      </c>
      <c r="I80" s="14">
        <v>3.829542185829061</v>
      </c>
      <c r="J80" s="15"/>
    </row>
    <row r="81" spans="1:10" x14ac:dyDescent="0.3">
      <c r="A81" s="16"/>
      <c r="B81" s="17" t="s">
        <v>15</v>
      </c>
      <c r="C81" s="18">
        <v>29</v>
      </c>
      <c r="D81" s="19">
        <v>0.44996121024049651</v>
      </c>
      <c r="E81" s="18">
        <v>18</v>
      </c>
      <c r="F81" s="19">
        <v>62.068965517241381</v>
      </c>
      <c r="G81" s="20">
        <v>13.25298658732512</v>
      </c>
      <c r="H81" s="20">
        <v>4.7699862295379116</v>
      </c>
      <c r="I81" s="20">
        <v>36.822255879098158</v>
      </c>
      <c r="J81" s="2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7B33-4B32-4CAD-9852-3CB5E32EFCF4}">
  <dimension ref="A1:J81"/>
  <sheetViews>
    <sheetView topLeftCell="A58" workbookViewId="0">
      <selection activeCell="F73" sqref="F73"/>
    </sheetView>
  </sheetViews>
  <sheetFormatPr defaultRowHeight="14.4" x14ac:dyDescent="0.3"/>
  <cols>
    <col min="1" max="1" width="30.6640625" bestFit="1" customWidth="1"/>
    <col min="2" max="2" width="39" bestFit="1" customWidth="1"/>
    <col min="3" max="3" width="5" bestFit="1" customWidth="1"/>
    <col min="4" max="4" width="9" bestFit="1" customWidth="1"/>
    <col min="5" max="5" width="14.109375" bestFit="1" customWidth="1"/>
    <col min="6" max="6" width="14.5546875" bestFit="1" customWidth="1"/>
    <col min="7" max="7" width="5.5546875" bestFit="1" customWidth="1"/>
    <col min="8" max="9" width="14.6640625" bestFit="1" customWidth="1"/>
    <col min="10" max="10" width="6.5546875" bestFit="1" customWidth="1"/>
  </cols>
  <sheetData>
    <row r="1" spans="1:10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3">
      <c r="A2" s="5" t="s">
        <v>10</v>
      </c>
      <c r="B2" s="6" t="s">
        <v>11</v>
      </c>
      <c r="C2" s="7">
        <v>4746</v>
      </c>
      <c r="D2" s="8">
        <v>84.298401420959152</v>
      </c>
      <c r="E2" s="7">
        <v>40</v>
      </c>
      <c r="F2" s="8">
        <v>0.84281500210703753</v>
      </c>
      <c r="G2" s="9">
        <v>1</v>
      </c>
      <c r="H2" s="7" t="s">
        <v>12</v>
      </c>
      <c r="I2" s="7" t="s">
        <v>12</v>
      </c>
      <c r="J2" s="10" t="s">
        <v>18</v>
      </c>
    </row>
    <row r="3" spans="1:10" x14ac:dyDescent="0.3">
      <c r="A3" s="11"/>
      <c r="B3" t="s">
        <v>13</v>
      </c>
      <c r="C3" s="12">
        <v>266</v>
      </c>
      <c r="D3" s="13">
        <v>4.7246891651865006</v>
      </c>
      <c r="E3" s="12">
        <v>17</v>
      </c>
      <c r="F3" s="13">
        <v>6.3909774436090219</v>
      </c>
      <c r="G3" s="14">
        <v>10.8272073403978</v>
      </c>
      <c r="H3" s="14">
        <v>4.3925180812338169</v>
      </c>
      <c r="I3" s="14">
        <v>26.688204037861482</v>
      </c>
      <c r="J3" s="15"/>
    </row>
    <row r="4" spans="1:10" x14ac:dyDescent="0.3">
      <c r="A4" s="11"/>
      <c r="B4" t="s">
        <v>14</v>
      </c>
      <c r="C4" s="12">
        <v>572</v>
      </c>
      <c r="D4" s="13">
        <v>10.159857904085261</v>
      </c>
      <c r="E4" s="12">
        <v>13</v>
      </c>
      <c r="F4" s="13">
        <v>2.2727272727272729</v>
      </c>
      <c r="G4" s="14">
        <v>2.6686595993276421</v>
      </c>
      <c r="H4" s="14">
        <v>1.168634228665439</v>
      </c>
      <c r="I4" s="14">
        <v>6.0940745037191704</v>
      </c>
      <c r="J4" s="15"/>
    </row>
    <row r="5" spans="1:10" x14ac:dyDescent="0.3">
      <c r="A5" s="16"/>
      <c r="B5" s="17" t="s">
        <v>15</v>
      </c>
      <c r="C5" s="18">
        <v>46</v>
      </c>
      <c r="D5" s="19">
        <v>0.81705150976909424</v>
      </c>
      <c r="E5" s="18" t="s">
        <v>112</v>
      </c>
      <c r="F5" s="19" t="s">
        <v>111</v>
      </c>
      <c r="G5" s="20">
        <v>2.2017076223771692</v>
      </c>
      <c r="H5" s="20">
        <v>0.44682859520714879</v>
      </c>
      <c r="I5" s="20">
        <v>10.84871583070109</v>
      </c>
      <c r="J5" s="21"/>
    </row>
    <row r="6" spans="1:10" x14ac:dyDescent="0.3">
      <c r="A6" s="5" t="s">
        <v>17</v>
      </c>
      <c r="B6" s="6" t="s">
        <v>11</v>
      </c>
      <c r="C6" s="7">
        <v>4746</v>
      </c>
      <c r="D6" s="8">
        <v>84.298401420959152</v>
      </c>
      <c r="E6" s="7">
        <v>277</v>
      </c>
      <c r="F6" s="8">
        <v>5.8364938895912353</v>
      </c>
      <c r="G6" s="9">
        <v>1</v>
      </c>
      <c r="H6" s="7" t="s">
        <v>12</v>
      </c>
      <c r="I6" s="7" t="s">
        <v>12</v>
      </c>
      <c r="J6" s="10" t="s">
        <v>18</v>
      </c>
    </row>
    <row r="7" spans="1:10" x14ac:dyDescent="0.3">
      <c r="A7" s="11"/>
      <c r="B7" t="s">
        <v>13</v>
      </c>
      <c r="C7" s="12">
        <v>266</v>
      </c>
      <c r="D7" s="13">
        <v>4.7246891651865006</v>
      </c>
      <c r="E7" s="12">
        <v>56</v>
      </c>
      <c r="F7" s="13">
        <v>21.05263157894737</v>
      </c>
      <c r="G7" s="14">
        <v>4.1501301831288986</v>
      </c>
      <c r="H7" s="14">
        <v>2.4137714590730188</v>
      </c>
      <c r="I7" s="14">
        <v>7.1355473494296833</v>
      </c>
      <c r="J7" s="15"/>
    </row>
    <row r="8" spans="1:10" x14ac:dyDescent="0.3">
      <c r="A8" s="11"/>
      <c r="B8" t="s">
        <v>14</v>
      </c>
      <c r="C8" s="12">
        <v>572</v>
      </c>
      <c r="D8" s="13">
        <v>10.159857904085261</v>
      </c>
      <c r="E8" s="12">
        <v>57</v>
      </c>
      <c r="F8" s="13">
        <v>9.965034965034965</v>
      </c>
      <c r="G8" s="14">
        <v>1.3740930501659161</v>
      </c>
      <c r="H8" s="14">
        <v>0.77877645156104691</v>
      </c>
      <c r="I8" s="14">
        <v>2.424484852783539</v>
      </c>
      <c r="J8" s="15"/>
    </row>
    <row r="9" spans="1:10" x14ac:dyDescent="0.3">
      <c r="A9" s="16"/>
      <c r="B9" s="17" t="s">
        <v>15</v>
      </c>
      <c r="C9" s="18">
        <v>46</v>
      </c>
      <c r="D9" s="19">
        <v>0.81705150976909424</v>
      </c>
      <c r="E9" s="18">
        <v>6</v>
      </c>
      <c r="F9" s="19">
        <v>13.04347826086957</v>
      </c>
      <c r="G9" s="20">
        <v>0.80952037514650999</v>
      </c>
      <c r="H9" s="20">
        <v>0.28830763758379069</v>
      </c>
      <c r="I9" s="20">
        <v>2.2729999221296731</v>
      </c>
      <c r="J9" s="21"/>
    </row>
    <row r="10" spans="1:10" x14ac:dyDescent="0.3">
      <c r="A10" s="5" t="s">
        <v>19</v>
      </c>
      <c r="B10" s="6" t="s">
        <v>11</v>
      </c>
      <c r="C10" s="7">
        <v>4746</v>
      </c>
      <c r="D10" s="8">
        <v>84.298401420959152</v>
      </c>
      <c r="E10" s="7">
        <v>305</v>
      </c>
      <c r="F10" s="8">
        <v>6.426464391066161</v>
      </c>
      <c r="G10" s="9">
        <v>1</v>
      </c>
      <c r="H10" s="7" t="s">
        <v>12</v>
      </c>
      <c r="I10" s="7" t="s">
        <v>12</v>
      </c>
      <c r="J10" s="10">
        <v>5.8425891314130003E-4</v>
      </c>
    </row>
    <row r="11" spans="1:10" x14ac:dyDescent="0.3">
      <c r="A11" s="11"/>
      <c r="B11" t="s">
        <v>13</v>
      </c>
      <c r="C11" s="12">
        <v>266</v>
      </c>
      <c r="D11" s="13">
        <v>4.7246891651865006</v>
      </c>
      <c r="E11" s="12">
        <v>40</v>
      </c>
      <c r="F11" s="13">
        <v>15.03759398496241</v>
      </c>
      <c r="G11" s="14">
        <v>2.892453250394512</v>
      </c>
      <c r="H11" s="14">
        <v>1.611041360377971</v>
      </c>
      <c r="I11" s="14">
        <v>5.1930918792519041</v>
      </c>
      <c r="J11" s="15"/>
    </row>
    <row r="12" spans="1:10" x14ac:dyDescent="0.3">
      <c r="A12" s="11"/>
      <c r="B12" t="s">
        <v>14</v>
      </c>
      <c r="C12" s="12">
        <v>572</v>
      </c>
      <c r="D12" s="13">
        <v>10.159857904085261</v>
      </c>
      <c r="E12" s="12">
        <v>51</v>
      </c>
      <c r="F12" s="13">
        <v>8.9160839160839167</v>
      </c>
      <c r="G12" s="14">
        <v>0.96878197241390551</v>
      </c>
      <c r="H12" s="14">
        <v>0.6181292592707095</v>
      </c>
      <c r="I12" s="14">
        <v>1.5183531534836221</v>
      </c>
      <c r="J12" s="15"/>
    </row>
    <row r="13" spans="1:10" x14ac:dyDescent="0.3">
      <c r="A13" s="16"/>
      <c r="B13" s="17" t="s">
        <v>15</v>
      </c>
      <c r="C13" s="18">
        <v>46</v>
      </c>
      <c r="D13" s="19">
        <v>0.81705150976909424</v>
      </c>
      <c r="E13" s="18">
        <v>7</v>
      </c>
      <c r="F13" s="19">
        <v>15.21739130434783</v>
      </c>
      <c r="G13" s="20">
        <v>5.2385435749394089</v>
      </c>
      <c r="H13" s="20">
        <v>1.215827017184266</v>
      </c>
      <c r="I13" s="20">
        <v>22.570923658278851</v>
      </c>
      <c r="J13" s="21"/>
    </row>
    <row r="14" spans="1:10" x14ac:dyDescent="0.3">
      <c r="A14" s="5" t="s">
        <v>20</v>
      </c>
      <c r="B14" s="6" t="s">
        <v>11</v>
      </c>
      <c r="C14" s="7">
        <v>4746</v>
      </c>
      <c r="D14" s="8">
        <v>84.298401420959152</v>
      </c>
      <c r="E14" s="7">
        <v>373</v>
      </c>
      <c r="F14" s="8">
        <v>7.8592498946481264</v>
      </c>
      <c r="G14" s="9">
        <v>1</v>
      </c>
      <c r="H14" s="7" t="s">
        <v>12</v>
      </c>
      <c r="I14" s="7" t="s">
        <v>12</v>
      </c>
      <c r="J14" s="10">
        <v>7.2382929695369996E-4</v>
      </c>
    </row>
    <row r="15" spans="1:10" x14ac:dyDescent="0.3">
      <c r="A15" s="11"/>
      <c r="B15" t="s">
        <v>13</v>
      </c>
      <c r="C15" s="12">
        <v>266</v>
      </c>
      <c r="D15" s="13">
        <v>4.7246891651865006</v>
      </c>
      <c r="E15" s="12">
        <v>40</v>
      </c>
      <c r="F15" s="13">
        <v>15.03759398496241</v>
      </c>
      <c r="G15" s="14">
        <v>2.6722294967507758</v>
      </c>
      <c r="H15" s="14">
        <v>1.51396558120908</v>
      </c>
      <c r="I15" s="14">
        <v>4.7166267000615214</v>
      </c>
      <c r="J15" s="15"/>
    </row>
    <row r="16" spans="1:10" x14ac:dyDescent="0.3">
      <c r="A16" s="11"/>
      <c r="B16" t="s">
        <v>14</v>
      </c>
      <c r="C16" s="12">
        <v>572</v>
      </c>
      <c r="D16" s="13">
        <v>10.159857904085261</v>
      </c>
      <c r="E16" s="12">
        <v>78</v>
      </c>
      <c r="F16" s="13">
        <v>13.63636363636364</v>
      </c>
      <c r="G16" s="14">
        <v>1.6428767445165411</v>
      </c>
      <c r="H16" s="14">
        <v>1.0995105277745081</v>
      </c>
      <c r="I16" s="14">
        <v>2.4547686715982042</v>
      </c>
      <c r="J16" s="15"/>
    </row>
    <row r="17" spans="1:10" x14ac:dyDescent="0.3">
      <c r="A17" s="16"/>
      <c r="B17" s="17" t="s">
        <v>15</v>
      </c>
      <c r="C17" s="18">
        <v>46</v>
      </c>
      <c r="D17" s="19">
        <v>0.81705150976909424</v>
      </c>
      <c r="E17" s="18">
        <v>9</v>
      </c>
      <c r="F17" s="19">
        <v>19.565217391304351</v>
      </c>
      <c r="G17" s="20">
        <v>3.2294902162907251</v>
      </c>
      <c r="H17" s="20">
        <v>0.92244269787655297</v>
      </c>
      <c r="I17" s="20">
        <v>11.30650942451633</v>
      </c>
      <c r="J17" s="21"/>
    </row>
    <row r="18" spans="1:10" x14ac:dyDescent="0.3">
      <c r="A18" s="5" t="s">
        <v>21</v>
      </c>
      <c r="B18" s="6" t="s">
        <v>11</v>
      </c>
      <c r="C18" s="7">
        <v>4746</v>
      </c>
      <c r="D18" s="8">
        <v>84.298401420959152</v>
      </c>
      <c r="E18" s="7">
        <v>229</v>
      </c>
      <c r="F18" s="8">
        <v>4.8251158870627897</v>
      </c>
      <c r="G18" s="9">
        <v>1</v>
      </c>
      <c r="H18" s="7" t="s">
        <v>12</v>
      </c>
      <c r="I18" s="7" t="s">
        <v>12</v>
      </c>
      <c r="J18" s="10" t="s">
        <v>18</v>
      </c>
    </row>
    <row r="19" spans="1:10" x14ac:dyDescent="0.3">
      <c r="A19" s="11"/>
      <c r="B19" t="s">
        <v>13</v>
      </c>
      <c r="C19" s="12">
        <v>266</v>
      </c>
      <c r="D19" s="13">
        <v>4.7246891651865006</v>
      </c>
      <c r="E19" s="12">
        <v>42</v>
      </c>
      <c r="F19" s="13">
        <v>15.789473684210529</v>
      </c>
      <c r="G19" s="14">
        <v>3.0533678819003409</v>
      </c>
      <c r="H19" s="14">
        <v>1.754805032472196</v>
      </c>
      <c r="I19" s="14">
        <v>5.3128725127292977</v>
      </c>
      <c r="J19" s="15"/>
    </row>
    <row r="20" spans="1:10" x14ac:dyDescent="0.3">
      <c r="A20" s="11"/>
      <c r="B20" t="s">
        <v>14</v>
      </c>
      <c r="C20" s="12">
        <v>572</v>
      </c>
      <c r="D20" s="13">
        <v>10.159857904085261</v>
      </c>
      <c r="E20" s="12">
        <v>61</v>
      </c>
      <c r="F20" s="13">
        <v>10.66433566433566</v>
      </c>
      <c r="G20" s="14">
        <v>2.1924471307670741</v>
      </c>
      <c r="H20" s="14">
        <v>1.276937317114913</v>
      </c>
      <c r="I20" s="14">
        <v>3.7643385910823079</v>
      </c>
      <c r="J20" s="15"/>
    </row>
    <row r="21" spans="1:10" x14ac:dyDescent="0.3">
      <c r="A21" s="16"/>
      <c r="B21" s="17" t="s">
        <v>15</v>
      </c>
      <c r="C21" s="18">
        <v>46</v>
      </c>
      <c r="D21" s="19">
        <v>0.81705150976909424</v>
      </c>
      <c r="E21" s="18">
        <v>17</v>
      </c>
      <c r="F21" s="19">
        <v>36.95652173913043</v>
      </c>
      <c r="G21" s="20">
        <v>9.6946609296121267</v>
      </c>
      <c r="H21" s="20">
        <v>3.3378512086289969</v>
      </c>
      <c r="I21" s="20">
        <v>28.157771172416119</v>
      </c>
      <c r="J21" s="21"/>
    </row>
    <row r="22" spans="1:10" x14ac:dyDescent="0.3">
      <c r="A22" s="5" t="s">
        <v>22</v>
      </c>
      <c r="B22" s="6" t="s">
        <v>11</v>
      </c>
      <c r="C22" s="7">
        <v>4746</v>
      </c>
      <c r="D22" s="8">
        <v>84.298401420959152</v>
      </c>
      <c r="E22" s="7">
        <v>343</v>
      </c>
      <c r="F22" s="8">
        <v>7.227138643067847</v>
      </c>
      <c r="G22" s="9">
        <v>1</v>
      </c>
      <c r="H22" s="7" t="s">
        <v>12</v>
      </c>
      <c r="I22" s="7" t="s">
        <v>12</v>
      </c>
      <c r="J22" s="10" t="s">
        <v>18</v>
      </c>
    </row>
    <row r="23" spans="1:10" x14ac:dyDescent="0.3">
      <c r="A23" s="11"/>
      <c r="B23" t="s">
        <v>13</v>
      </c>
      <c r="C23" s="12">
        <v>266</v>
      </c>
      <c r="D23" s="13">
        <v>4.7246891651865006</v>
      </c>
      <c r="E23" s="12">
        <v>64</v>
      </c>
      <c r="F23" s="13">
        <v>24.060150375939848</v>
      </c>
      <c r="G23" s="14">
        <v>3.1574326542327298</v>
      </c>
      <c r="H23" s="14">
        <v>1.9266488727136579</v>
      </c>
      <c r="I23" s="14">
        <v>5.1744669759017414</v>
      </c>
      <c r="J23" s="15"/>
    </row>
    <row r="24" spans="1:10" x14ac:dyDescent="0.3">
      <c r="A24" s="11"/>
      <c r="B24" t="s">
        <v>14</v>
      </c>
      <c r="C24" s="12">
        <v>572</v>
      </c>
      <c r="D24" s="13">
        <v>10.159857904085261</v>
      </c>
      <c r="E24" s="12">
        <v>96</v>
      </c>
      <c r="F24" s="13">
        <v>16.78321678321678</v>
      </c>
      <c r="G24" s="14">
        <v>1.9504979954341051</v>
      </c>
      <c r="H24" s="14">
        <v>1.328440324443465</v>
      </c>
      <c r="I24" s="14">
        <v>2.8638414238037311</v>
      </c>
      <c r="J24" s="15"/>
    </row>
    <row r="25" spans="1:10" x14ac:dyDescent="0.3">
      <c r="A25" s="16"/>
      <c r="B25" s="17" t="s">
        <v>15</v>
      </c>
      <c r="C25" s="18">
        <v>46</v>
      </c>
      <c r="D25" s="19">
        <v>0.81705150976909424</v>
      </c>
      <c r="E25" s="18">
        <v>19</v>
      </c>
      <c r="F25" s="19">
        <v>41.304347826086953</v>
      </c>
      <c r="G25" s="20">
        <v>9.4050693804864931</v>
      </c>
      <c r="H25" s="20">
        <v>2.982523749658093</v>
      </c>
      <c r="I25" s="20">
        <v>29.657879526325591</v>
      </c>
      <c r="J25" s="21"/>
    </row>
    <row r="26" spans="1:10" x14ac:dyDescent="0.3">
      <c r="A26" s="5" t="s">
        <v>23</v>
      </c>
      <c r="B26" s="6" t="s">
        <v>11</v>
      </c>
      <c r="C26" s="7">
        <v>4746</v>
      </c>
      <c r="D26" s="8">
        <v>84.298401420959152</v>
      </c>
      <c r="E26" s="7">
        <v>832</v>
      </c>
      <c r="F26" s="8">
        <v>17.530552043826379</v>
      </c>
      <c r="G26" s="9">
        <v>1</v>
      </c>
      <c r="H26" s="7" t="s">
        <v>12</v>
      </c>
      <c r="I26" s="7" t="s">
        <v>12</v>
      </c>
      <c r="J26" s="10">
        <v>0.22212494073251551</v>
      </c>
    </row>
    <row r="27" spans="1:10" x14ac:dyDescent="0.3">
      <c r="A27" s="11"/>
      <c r="B27" t="s">
        <v>13</v>
      </c>
      <c r="C27" s="12">
        <v>266</v>
      </c>
      <c r="D27" s="13">
        <v>4.7246891651865006</v>
      </c>
      <c r="E27" s="12">
        <v>66</v>
      </c>
      <c r="F27" s="13">
        <v>24.81203007518797</v>
      </c>
      <c r="G27" s="14">
        <v>1.5486043594459631</v>
      </c>
      <c r="H27" s="14">
        <v>0.96533617009951911</v>
      </c>
      <c r="I27" s="14">
        <v>2.4842904848865301</v>
      </c>
      <c r="J27" s="15"/>
    </row>
    <row r="28" spans="1:10" x14ac:dyDescent="0.3">
      <c r="A28" s="11"/>
      <c r="B28" t="s">
        <v>14</v>
      </c>
      <c r="C28" s="12">
        <v>572</v>
      </c>
      <c r="D28" s="13">
        <v>10.159857904085261</v>
      </c>
      <c r="E28" s="12">
        <v>129</v>
      </c>
      <c r="F28" s="13">
        <v>22.55244755244755</v>
      </c>
      <c r="G28" s="14">
        <v>1.104891061270066</v>
      </c>
      <c r="H28" s="14">
        <v>0.80708439716876257</v>
      </c>
      <c r="I28" s="14">
        <v>1.5125856249445311</v>
      </c>
      <c r="J28" s="15"/>
    </row>
    <row r="29" spans="1:10" x14ac:dyDescent="0.3">
      <c r="A29" s="16"/>
      <c r="B29" s="17" t="s">
        <v>15</v>
      </c>
      <c r="C29" s="18">
        <v>46</v>
      </c>
      <c r="D29" s="19">
        <v>0.81705150976909424</v>
      </c>
      <c r="E29" s="18">
        <v>10</v>
      </c>
      <c r="F29" s="19">
        <v>21.739130434782609</v>
      </c>
      <c r="G29" s="20">
        <v>1.9216980428971211</v>
      </c>
      <c r="H29" s="20">
        <v>0.55928412545507011</v>
      </c>
      <c r="I29" s="20">
        <v>6.6029468743991622</v>
      </c>
      <c r="J29" s="21"/>
    </row>
    <row r="30" spans="1:10" x14ac:dyDescent="0.3">
      <c r="A30" s="5" t="s">
        <v>24</v>
      </c>
      <c r="B30" s="6" t="s">
        <v>11</v>
      </c>
      <c r="C30" s="7">
        <v>4746</v>
      </c>
      <c r="D30" s="8">
        <v>84.298401420959152</v>
      </c>
      <c r="E30" s="7">
        <v>517</v>
      </c>
      <c r="F30" s="8">
        <v>10.89338390223346</v>
      </c>
      <c r="G30" s="9">
        <v>1</v>
      </c>
      <c r="H30" s="7" t="s">
        <v>12</v>
      </c>
      <c r="I30" s="7" t="s">
        <v>12</v>
      </c>
      <c r="J30" s="10">
        <v>6.3440862732707E-3</v>
      </c>
    </row>
    <row r="31" spans="1:10" x14ac:dyDescent="0.3">
      <c r="A31" s="11"/>
      <c r="B31" t="s">
        <v>13</v>
      </c>
      <c r="C31" s="12">
        <v>266</v>
      </c>
      <c r="D31" s="13">
        <v>4.7246891651865006</v>
      </c>
      <c r="E31" s="12">
        <v>57</v>
      </c>
      <c r="F31" s="13">
        <v>21.428571428571431</v>
      </c>
      <c r="G31" s="14">
        <v>2.1922842126832012</v>
      </c>
      <c r="H31" s="14">
        <v>1.3798951220348581</v>
      </c>
      <c r="I31" s="14">
        <v>3.4829531552316011</v>
      </c>
      <c r="J31" s="15"/>
    </row>
    <row r="32" spans="1:10" x14ac:dyDescent="0.3">
      <c r="A32" s="11"/>
      <c r="B32" t="s">
        <v>14</v>
      </c>
      <c r="C32" s="12">
        <v>572</v>
      </c>
      <c r="D32" s="13">
        <v>10.159857904085261</v>
      </c>
      <c r="E32" s="12">
        <v>95</v>
      </c>
      <c r="F32" s="13">
        <v>16.60839160839161</v>
      </c>
      <c r="G32" s="14">
        <v>1.342790366840553</v>
      </c>
      <c r="H32" s="14">
        <v>0.9600387702597124</v>
      </c>
      <c r="I32" s="14">
        <v>1.878138701410998</v>
      </c>
      <c r="J32" s="15"/>
    </row>
    <row r="33" spans="1:10" x14ac:dyDescent="0.3">
      <c r="A33" s="16"/>
      <c r="B33" s="17" t="s">
        <v>15</v>
      </c>
      <c r="C33" s="18">
        <v>46</v>
      </c>
      <c r="D33" s="19">
        <v>0.81705150976909424</v>
      </c>
      <c r="E33" s="18">
        <v>7</v>
      </c>
      <c r="F33" s="19">
        <v>15.21739130434783</v>
      </c>
      <c r="G33" s="20">
        <v>1.246178915451686</v>
      </c>
      <c r="H33" s="20">
        <v>0.33383973625576679</v>
      </c>
      <c r="I33" s="20">
        <v>4.6518185843717523</v>
      </c>
      <c r="J33" s="21"/>
    </row>
    <row r="34" spans="1:10" x14ac:dyDescent="0.3">
      <c r="A34" s="5" t="s">
        <v>25</v>
      </c>
      <c r="B34" s="6" t="s">
        <v>11</v>
      </c>
      <c r="C34" s="7">
        <v>4746</v>
      </c>
      <c r="D34" s="8">
        <v>84.298401420959152</v>
      </c>
      <c r="E34" s="7">
        <v>763</v>
      </c>
      <c r="F34" s="8">
        <v>16.076696165191741</v>
      </c>
      <c r="G34" s="9">
        <v>1</v>
      </c>
      <c r="H34" s="7" t="s">
        <v>12</v>
      </c>
      <c r="I34" s="7" t="s">
        <v>12</v>
      </c>
      <c r="J34" s="10" t="s">
        <v>18</v>
      </c>
    </row>
    <row r="35" spans="1:10" x14ac:dyDescent="0.3">
      <c r="A35" s="11"/>
      <c r="B35" t="s">
        <v>13</v>
      </c>
      <c r="C35" s="12">
        <v>266</v>
      </c>
      <c r="D35" s="13">
        <v>4.7246891651865006</v>
      </c>
      <c r="E35" s="12">
        <v>99</v>
      </c>
      <c r="F35" s="13">
        <v>37.218045112781958</v>
      </c>
      <c r="G35" s="14">
        <v>2.8598087046214178</v>
      </c>
      <c r="H35" s="14">
        <v>1.8722177061164591</v>
      </c>
      <c r="I35" s="14">
        <v>4.3683519284694219</v>
      </c>
      <c r="J35" s="15"/>
    </row>
    <row r="36" spans="1:10" x14ac:dyDescent="0.3">
      <c r="A36" s="11"/>
      <c r="B36" t="s">
        <v>14</v>
      </c>
      <c r="C36" s="12">
        <v>572</v>
      </c>
      <c r="D36" s="13">
        <v>10.159857904085261</v>
      </c>
      <c r="E36" s="12">
        <v>155</v>
      </c>
      <c r="F36" s="13">
        <v>27.0979020979021</v>
      </c>
      <c r="G36" s="14">
        <v>1.782138257127978</v>
      </c>
      <c r="H36" s="14">
        <v>1.2685090095787399</v>
      </c>
      <c r="I36" s="14">
        <v>2.5037400156691629</v>
      </c>
      <c r="J36" s="15"/>
    </row>
    <row r="37" spans="1:10" x14ac:dyDescent="0.3">
      <c r="A37" s="16"/>
      <c r="B37" s="17" t="s">
        <v>15</v>
      </c>
      <c r="C37" s="18">
        <v>46</v>
      </c>
      <c r="D37" s="19">
        <v>0.81705150976909424</v>
      </c>
      <c r="E37" s="18">
        <v>24</v>
      </c>
      <c r="F37" s="19">
        <v>52.173913043478258</v>
      </c>
      <c r="G37" s="20">
        <v>6.8520954030588781</v>
      </c>
      <c r="H37" s="20">
        <v>2.1168525561299272</v>
      </c>
      <c r="I37" s="20">
        <v>22.17972681973551</v>
      </c>
      <c r="J37" s="21"/>
    </row>
    <row r="38" spans="1:10" x14ac:dyDescent="0.3">
      <c r="A38" s="5" t="s">
        <v>26</v>
      </c>
      <c r="B38" s="6" t="s">
        <v>11</v>
      </c>
      <c r="C38" s="7">
        <v>4746</v>
      </c>
      <c r="D38" s="8">
        <v>84.298401420959152</v>
      </c>
      <c r="E38" s="7">
        <v>955</v>
      </c>
      <c r="F38" s="8">
        <v>20.12220817530552</v>
      </c>
      <c r="G38" s="9">
        <v>1</v>
      </c>
      <c r="H38" s="7" t="s">
        <v>12</v>
      </c>
      <c r="I38" s="7" t="s">
        <v>12</v>
      </c>
      <c r="J38" s="10" t="s">
        <v>18</v>
      </c>
    </row>
    <row r="39" spans="1:10" x14ac:dyDescent="0.3">
      <c r="A39" s="11"/>
      <c r="B39" t="s">
        <v>13</v>
      </c>
      <c r="C39" s="12">
        <v>266</v>
      </c>
      <c r="D39" s="13">
        <v>4.7246891651865006</v>
      </c>
      <c r="E39" s="12">
        <v>128</v>
      </c>
      <c r="F39" s="13">
        <v>48.120300751879697</v>
      </c>
      <c r="G39" s="14">
        <v>4.3383238268019459</v>
      </c>
      <c r="H39" s="14">
        <v>2.8657001150292332</v>
      </c>
      <c r="I39" s="14">
        <v>6.5676982484978144</v>
      </c>
      <c r="J39" s="15"/>
    </row>
    <row r="40" spans="1:10" x14ac:dyDescent="0.3">
      <c r="A40" s="11"/>
      <c r="B40" t="s">
        <v>14</v>
      </c>
      <c r="C40" s="12">
        <v>572</v>
      </c>
      <c r="D40" s="13">
        <v>10.159857904085261</v>
      </c>
      <c r="E40" s="12">
        <v>194</v>
      </c>
      <c r="F40" s="13">
        <v>33.91608391608392</v>
      </c>
      <c r="G40" s="14">
        <v>2.3198089456080688</v>
      </c>
      <c r="H40" s="14">
        <v>1.6714648800985401</v>
      </c>
      <c r="I40" s="14">
        <v>3.219639017366585</v>
      </c>
      <c r="J40" s="15"/>
    </row>
    <row r="41" spans="1:10" x14ac:dyDescent="0.3">
      <c r="A41" s="16"/>
      <c r="B41" s="17" t="s">
        <v>15</v>
      </c>
      <c r="C41" s="18">
        <v>46</v>
      </c>
      <c r="D41" s="19">
        <v>0.81705150976909424</v>
      </c>
      <c r="E41" s="18">
        <v>34</v>
      </c>
      <c r="F41" s="19">
        <v>73.91304347826086</v>
      </c>
      <c r="G41" s="20">
        <v>23.06061442120188</v>
      </c>
      <c r="H41" s="20">
        <v>7.9750559990791148</v>
      </c>
      <c r="I41" s="20">
        <v>66.681906377177825</v>
      </c>
      <c r="J41" s="21"/>
    </row>
    <row r="42" spans="1:10" x14ac:dyDescent="0.3">
      <c r="A42" s="5" t="s">
        <v>27</v>
      </c>
      <c r="B42" s="6" t="s">
        <v>11</v>
      </c>
      <c r="C42" s="7">
        <v>4746</v>
      </c>
      <c r="D42" s="8">
        <v>84.298401420959152</v>
      </c>
      <c r="E42" s="7">
        <v>249</v>
      </c>
      <c r="F42" s="8">
        <v>5.2465233881163087</v>
      </c>
      <c r="G42" s="9">
        <v>1</v>
      </c>
      <c r="H42" s="7" t="s">
        <v>12</v>
      </c>
      <c r="I42" s="7" t="s">
        <v>12</v>
      </c>
      <c r="J42" s="10">
        <v>1.1570214480852001E-3</v>
      </c>
    </row>
    <row r="43" spans="1:10" x14ac:dyDescent="0.3">
      <c r="A43" s="11"/>
      <c r="B43" t="s">
        <v>13</v>
      </c>
      <c r="C43" s="12">
        <v>266</v>
      </c>
      <c r="D43" s="13">
        <v>4.7246891651865006</v>
      </c>
      <c r="E43" s="12">
        <v>30</v>
      </c>
      <c r="F43" s="13">
        <v>11.27819548872181</v>
      </c>
      <c r="G43" s="14">
        <v>2.7834628730999769</v>
      </c>
      <c r="H43" s="14">
        <v>1.4905016748826361</v>
      </c>
      <c r="I43" s="14">
        <v>5.1980254007671904</v>
      </c>
      <c r="J43" s="15"/>
    </row>
    <row r="44" spans="1:10" x14ac:dyDescent="0.3">
      <c r="A44" s="11"/>
      <c r="B44" t="s">
        <v>14</v>
      </c>
      <c r="C44" s="12">
        <v>572</v>
      </c>
      <c r="D44" s="13">
        <v>10.159857904085261</v>
      </c>
      <c r="E44" s="12">
        <v>55</v>
      </c>
      <c r="F44" s="13">
        <v>9.6153846153846168</v>
      </c>
      <c r="G44" s="14">
        <v>2.1899776756542431</v>
      </c>
      <c r="H44" s="14">
        <v>1.2633907023619639</v>
      </c>
      <c r="I44" s="14">
        <v>3.7961354400484542</v>
      </c>
      <c r="J44" s="15"/>
    </row>
    <row r="45" spans="1:10" x14ac:dyDescent="0.3">
      <c r="A45" s="16"/>
      <c r="B45" s="17" t="s">
        <v>15</v>
      </c>
      <c r="C45" s="18">
        <v>46</v>
      </c>
      <c r="D45" s="19">
        <v>0.81705150976909424</v>
      </c>
      <c r="E45" s="18">
        <v>5</v>
      </c>
      <c r="F45" s="19">
        <v>10.86956521739131</v>
      </c>
      <c r="G45" s="20">
        <v>0.88022479104919626</v>
      </c>
      <c r="H45" s="20">
        <v>0.2945434579577863</v>
      </c>
      <c r="I45" s="20">
        <v>2.630497000848834</v>
      </c>
      <c r="J45" s="21"/>
    </row>
    <row r="46" spans="1:10" x14ac:dyDescent="0.3">
      <c r="A46" s="5" t="s">
        <v>28</v>
      </c>
      <c r="B46" s="6" t="s">
        <v>11</v>
      </c>
      <c r="C46" s="7">
        <v>4746</v>
      </c>
      <c r="D46" s="8">
        <v>84.298401420959152</v>
      </c>
      <c r="E46" s="7">
        <v>24</v>
      </c>
      <c r="F46" s="8">
        <v>0.50568900126422256</v>
      </c>
      <c r="G46" s="9">
        <v>1</v>
      </c>
      <c r="H46" s="7" t="s">
        <v>12</v>
      </c>
      <c r="I46" s="7" t="s">
        <v>12</v>
      </c>
      <c r="J46" s="10" t="s">
        <v>18</v>
      </c>
    </row>
    <row r="47" spans="1:10" x14ac:dyDescent="0.3">
      <c r="A47" s="11"/>
      <c r="B47" t="s">
        <v>13</v>
      </c>
      <c r="C47" s="12">
        <v>266</v>
      </c>
      <c r="D47" s="13">
        <v>4.7246891651865006</v>
      </c>
      <c r="E47" s="12">
        <v>47</v>
      </c>
      <c r="F47" s="13">
        <v>17.669172932330831</v>
      </c>
      <c r="G47" s="14">
        <v>25.293890834524611</v>
      </c>
      <c r="H47" s="14">
        <v>11.589245073326779</v>
      </c>
      <c r="I47" s="14">
        <v>55.204710013539689</v>
      </c>
      <c r="J47" s="15"/>
    </row>
    <row r="48" spans="1:10" x14ac:dyDescent="0.3">
      <c r="A48" s="11"/>
      <c r="B48" t="s">
        <v>14</v>
      </c>
      <c r="C48" s="12">
        <v>572</v>
      </c>
      <c r="D48" s="13">
        <v>10.159857904085261</v>
      </c>
      <c r="E48" s="12">
        <v>30</v>
      </c>
      <c r="F48" s="13">
        <v>5.244755244755245</v>
      </c>
      <c r="G48" s="14">
        <v>8.6787275214540767</v>
      </c>
      <c r="H48" s="14">
        <v>3.9717960374244798</v>
      </c>
      <c r="I48" s="14">
        <v>18.963791363386839</v>
      </c>
      <c r="J48" s="15"/>
    </row>
    <row r="49" spans="1:10" x14ac:dyDescent="0.3">
      <c r="A49" s="16"/>
      <c r="B49" s="17" t="s">
        <v>15</v>
      </c>
      <c r="C49" s="18">
        <v>46</v>
      </c>
      <c r="D49" s="19">
        <v>0.81705150976909424</v>
      </c>
      <c r="E49" s="18">
        <v>6</v>
      </c>
      <c r="F49" s="19">
        <v>13.04347826086957</v>
      </c>
      <c r="G49" s="20">
        <v>24.140201182226281</v>
      </c>
      <c r="H49" s="20">
        <v>4.9429155070821791</v>
      </c>
      <c r="I49" s="20">
        <v>117.8958677896476</v>
      </c>
      <c r="J49" s="21"/>
    </row>
    <row r="50" spans="1:10" x14ac:dyDescent="0.3">
      <c r="A50" s="5" t="s">
        <v>29</v>
      </c>
      <c r="B50" s="6" t="s">
        <v>11</v>
      </c>
      <c r="C50" s="7">
        <v>4746</v>
      </c>
      <c r="D50" s="8">
        <v>84.298401420959152</v>
      </c>
      <c r="E50" s="7">
        <v>27</v>
      </c>
      <c r="F50" s="8">
        <v>0.5689001264222503</v>
      </c>
      <c r="G50" s="9">
        <v>1</v>
      </c>
      <c r="H50" s="7" t="s">
        <v>12</v>
      </c>
      <c r="I50" s="7" t="s">
        <v>12</v>
      </c>
      <c r="J50" s="10" t="s">
        <v>18</v>
      </c>
    </row>
    <row r="51" spans="1:10" x14ac:dyDescent="0.3">
      <c r="A51" s="11"/>
      <c r="B51" t="s">
        <v>13</v>
      </c>
      <c r="C51" s="12">
        <v>266</v>
      </c>
      <c r="D51" s="13">
        <v>4.7246891651865006</v>
      </c>
      <c r="E51" s="12">
        <v>46</v>
      </c>
      <c r="F51" s="13">
        <v>17.29323308270677</v>
      </c>
      <c r="G51" s="14">
        <v>17.094608501765361</v>
      </c>
      <c r="H51" s="14">
        <v>7.2697815117695894</v>
      </c>
      <c r="I51" s="14">
        <v>40.197307079383698</v>
      </c>
      <c r="J51" s="15"/>
    </row>
    <row r="52" spans="1:10" x14ac:dyDescent="0.3">
      <c r="A52" s="11"/>
      <c r="B52" t="s">
        <v>14</v>
      </c>
      <c r="C52" s="12">
        <v>572</v>
      </c>
      <c r="D52" s="13">
        <v>10.159857904085261</v>
      </c>
      <c r="E52" s="12">
        <v>20</v>
      </c>
      <c r="F52" s="13">
        <v>3.4965034965034971</v>
      </c>
      <c r="G52" s="14">
        <v>4.4566950320274081</v>
      </c>
      <c r="H52" s="14">
        <v>1.720324383848296</v>
      </c>
      <c r="I52" s="14">
        <v>11.545572913444961</v>
      </c>
      <c r="J52" s="15"/>
    </row>
    <row r="53" spans="1:10" x14ac:dyDescent="0.3">
      <c r="A53" s="16"/>
      <c r="B53" s="17" t="s">
        <v>15</v>
      </c>
      <c r="C53" s="18">
        <v>46</v>
      </c>
      <c r="D53" s="19">
        <v>0.81705150976909424</v>
      </c>
      <c r="E53" s="18">
        <v>5</v>
      </c>
      <c r="F53" s="19">
        <v>10.86956521739131</v>
      </c>
      <c r="G53" s="20">
        <v>44.877975985872673</v>
      </c>
      <c r="H53" s="20">
        <v>9.8696120810236412</v>
      </c>
      <c r="I53" s="20">
        <v>204.06402116461669</v>
      </c>
      <c r="J53" s="21"/>
    </row>
    <row r="54" spans="1:10" x14ac:dyDescent="0.3">
      <c r="A54" s="5" t="s">
        <v>30</v>
      </c>
      <c r="B54" s="6" t="s">
        <v>11</v>
      </c>
      <c r="C54" s="7">
        <v>4746</v>
      </c>
      <c r="D54" s="8">
        <v>84.298401420959152</v>
      </c>
      <c r="E54" s="7">
        <v>48</v>
      </c>
      <c r="F54" s="8">
        <v>1.0113780025284449</v>
      </c>
      <c r="G54" s="9">
        <v>1</v>
      </c>
      <c r="H54" s="7" t="s">
        <v>12</v>
      </c>
      <c r="I54" s="7" t="s">
        <v>12</v>
      </c>
      <c r="J54" s="70">
        <v>0.60628265323410502</v>
      </c>
    </row>
    <row r="55" spans="1:10" x14ac:dyDescent="0.3">
      <c r="A55" s="11"/>
      <c r="B55" t="s">
        <v>13</v>
      </c>
      <c r="C55" s="12">
        <v>266</v>
      </c>
      <c r="D55" s="13">
        <v>4.7246891651865006</v>
      </c>
      <c r="E55" s="12">
        <v>5</v>
      </c>
      <c r="F55" s="13">
        <v>1.879699248120301</v>
      </c>
      <c r="G55" s="14">
        <v>1.378218849199538</v>
      </c>
      <c r="H55" s="14">
        <v>0.3945656687760824</v>
      </c>
      <c r="I55" s="14">
        <v>4.8141218220555944</v>
      </c>
      <c r="J55" s="15"/>
    </row>
    <row r="56" spans="1:10" x14ac:dyDescent="0.3">
      <c r="A56" s="11"/>
      <c r="B56" t="s">
        <v>14</v>
      </c>
      <c r="C56" s="12">
        <v>572</v>
      </c>
      <c r="D56" s="13">
        <v>10.159857904085261</v>
      </c>
      <c r="E56" s="12" t="s">
        <v>112</v>
      </c>
      <c r="F56" s="13" t="s">
        <v>111</v>
      </c>
      <c r="G56" s="14">
        <v>0.44830124246540892</v>
      </c>
      <c r="H56" s="14">
        <v>0.1041436161745264</v>
      </c>
      <c r="I56" s="14">
        <v>1.9297774686374649</v>
      </c>
      <c r="J56" s="15"/>
    </row>
    <row r="57" spans="1:10" x14ac:dyDescent="0.3">
      <c r="A57" s="16"/>
      <c r="B57" s="17" t="s">
        <v>15</v>
      </c>
      <c r="C57" s="18">
        <v>46</v>
      </c>
      <c r="D57" s="19">
        <v>0.81705150976909424</v>
      </c>
      <c r="E57" s="18" t="s">
        <v>112</v>
      </c>
      <c r="F57" s="19" t="s">
        <v>111</v>
      </c>
      <c r="G57" s="20">
        <v>0.65509365732132174</v>
      </c>
      <c r="H57" s="20">
        <v>8.0147533315390804E-2</v>
      </c>
      <c r="I57" s="20">
        <v>5.3544717112362541</v>
      </c>
      <c r="J57" s="21"/>
    </row>
    <row r="58" spans="1:10" x14ac:dyDescent="0.3">
      <c r="A58" s="5" t="s">
        <v>31</v>
      </c>
      <c r="B58" s="6" t="s">
        <v>11</v>
      </c>
      <c r="C58" s="7">
        <v>4746</v>
      </c>
      <c r="D58" s="8">
        <v>84.298401420959152</v>
      </c>
      <c r="E58" s="7">
        <v>145</v>
      </c>
      <c r="F58" s="8">
        <v>3.0552043826380109</v>
      </c>
      <c r="G58" s="9">
        <v>1</v>
      </c>
      <c r="H58" s="7" t="s">
        <v>12</v>
      </c>
      <c r="I58" s="7" t="s">
        <v>12</v>
      </c>
      <c r="J58" s="10" t="s">
        <v>18</v>
      </c>
    </row>
    <row r="59" spans="1:10" x14ac:dyDescent="0.3">
      <c r="A59" s="11"/>
      <c r="B59" t="s">
        <v>13</v>
      </c>
      <c r="C59" s="12">
        <v>266</v>
      </c>
      <c r="D59" s="13">
        <v>4.7246891651865006</v>
      </c>
      <c r="E59" s="12">
        <v>18</v>
      </c>
      <c r="F59" s="13">
        <v>6.7669172932330834</v>
      </c>
      <c r="G59" s="14">
        <v>3.32902620284441</v>
      </c>
      <c r="H59" s="14">
        <v>1.6276629031297041</v>
      </c>
      <c r="I59" s="14">
        <v>6.8087903446808138</v>
      </c>
      <c r="J59" s="15"/>
    </row>
    <row r="60" spans="1:10" x14ac:dyDescent="0.3">
      <c r="A60" s="11"/>
      <c r="B60" t="s">
        <v>14</v>
      </c>
      <c r="C60" s="12">
        <v>572</v>
      </c>
      <c r="D60" s="13">
        <v>10.159857904085261</v>
      </c>
      <c r="E60" s="12">
        <v>13</v>
      </c>
      <c r="F60" s="13">
        <v>2.2727272727272729</v>
      </c>
      <c r="G60" s="14">
        <v>0.47685963102117501</v>
      </c>
      <c r="H60" s="14">
        <v>0.25045037283606192</v>
      </c>
      <c r="I60" s="14">
        <v>0.90794477613534197</v>
      </c>
      <c r="J60" s="15"/>
    </row>
    <row r="61" spans="1:10" x14ac:dyDescent="0.3">
      <c r="A61" s="16"/>
      <c r="B61" s="17" t="s">
        <v>15</v>
      </c>
      <c r="C61" s="18">
        <v>46</v>
      </c>
      <c r="D61" s="19">
        <v>0.81705150976909424</v>
      </c>
      <c r="E61" s="18" t="s">
        <v>112</v>
      </c>
      <c r="F61" s="19" t="s">
        <v>111</v>
      </c>
      <c r="G61" s="20">
        <v>5.6229168962322449</v>
      </c>
      <c r="H61" s="20">
        <v>1.0377281659871209</v>
      </c>
      <c r="I61" s="20">
        <v>30.467703834422519</v>
      </c>
      <c r="J61" s="21"/>
    </row>
    <row r="62" spans="1:10" x14ac:dyDescent="0.3">
      <c r="A62" s="5" t="s">
        <v>32</v>
      </c>
      <c r="B62" s="6" t="s">
        <v>11</v>
      </c>
      <c r="C62" s="7">
        <v>4746</v>
      </c>
      <c r="D62" s="8">
        <v>84.298401420959152</v>
      </c>
      <c r="E62" s="7">
        <v>767</v>
      </c>
      <c r="F62" s="8">
        <v>16.160977665402442</v>
      </c>
      <c r="G62" s="9">
        <v>1</v>
      </c>
      <c r="H62" s="7" t="s">
        <v>12</v>
      </c>
      <c r="I62" s="7" t="s">
        <v>12</v>
      </c>
      <c r="J62" s="70">
        <v>0.16761096481972149</v>
      </c>
    </row>
    <row r="63" spans="1:10" x14ac:dyDescent="0.3">
      <c r="A63" s="11"/>
      <c r="B63" t="s">
        <v>13</v>
      </c>
      <c r="C63" s="12">
        <v>266</v>
      </c>
      <c r="D63" s="13">
        <v>4.7246891651865006</v>
      </c>
      <c r="E63" s="12">
        <v>60</v>
      </c>
      <c r="F63" s="13">
        <v>22.556390977443609</v>
      </c>
      <c r="G63" s="14">
        <v>1.829488505505023</v>
      </c>
      <c r="H63" s="14">
        <v>1.071458341790597</v>
      </c>
      <c r="I63" s="14">
        <v>3.1238061819384639</v>
      </c>
      <c r="J63" s="15"/>
    </row>
    <row r="64" spans="1:10" x14ac:dyDescent="0.3">
      <c r="A64" s="11"/>
      <c r="B64" t="s">
        <v>14</v>
      </c>
      <c r="C64" s="12">
        <v>572</v>
      </c>
      <c r="D64" s="13">
        <v>10.159857904085261</v>
      </c>
      <c r="E64" s="12">
        <v>114</v>
      </c>
      <c r="F64" s="13">
        <v>19.93006993006993</v>
      </c>
      <c r="G64" s="14">
        <v>1.0972638643081041</v>
      </c>
      <c r="H64" s="14">
        <v>0.76795655026263276</v>
      </c>
      <c r="I64" s="14">
        <v>1.567781390111983</v>
      </c>
      <c r="J64" s="15"/>
    </row>
    <row r="65" spans="1:10" x14ac:dyDescent="0.3">
      <c r="A65" s="16"/>
      <c r="B65" s="17" t="s">
        <v>15</v>
      </c>
      <c r="C65" s="18">
        <v>46</v>
      </c>
      <c r="D65" s="19">
        <v>0.81705150976909424</v>
      </c>
      <c r="E65" s="18">
        <v>8</v>
      </c>
      <c r="F65" s="19">
        <v>17.39130434782609</v>
      </c>
      <c r="G65" s="20">
        <v>0.86248995103367443</v>
      </c>
      <c r="H65" s="20">
        <v>0.2605557982392892</v>
      </c>
      <c r="I65" s="20">
        <v>2.8550081044479292</v>
      </c>
      <c r="J65" s="21"/>
    </row>
    <row r="66" spans="1:10" x14ac:dyDescent="0.3">
      <c r="A66" s="5" t="s">
        <v>33</v>
      </c>
      <c r="B66" s="6" t="s">
        <v>11</v>
      </c>
      <c r="C66" s="7">
        <v>4746</v>
      </c>
      <c r="D66" s="8">
        <v>84.298401420959152</v>
      </c>
      <c r="E66" s="7">
        <v>1077</v>
      </c>
      <c r="F66" s="8">
        <v>22.692793931731991</v>
      </c>
      <c r="G66" s="9">
        <v>1</v>
      </c>
      <c r="H66" s="7" t="s">
        <v>12</v>
      </c>
      <c r="I66" s="7" t="s">
        <v>12</v>
      </c>
      <c r="J66" s="10">
        <v>5.5127328500660005E-4</v>
      </c>
    </row>
    <row r="67" spans="1:10" x14ac:dyDescent="0.3">
      <c r="A67" s="11"/>
      <c r="B67" t="s">
        <v>13</v>
      </c>
      <c r="C67" s="12">
        <v>266</v>
      </c>
      <c r="D67" s="13">
        <v>4.7246891651865006</v>
      </c>
      <c r="E67" s="12">
        <v>96</v>
      </c>
      <c r="F67" s="13">
        <v>36.090225563909769</v>
      </c>
      <c r="G67" s="14">
        <v>2.0118051586602261</v>
      </c>
      <c r="H67" s="14">
        <v>1.3211208043073399</v>
      </c>
      <c r="I67" s="14">
        <v>3.0635805470748898</v>
      </c>
      <c r="J67" s="15"/>
    </row>
    <row r="68" spans="1:10" x14ac:dyDescent="0.3">
      <c r="A68" s="11"/>
      <c r="B68" t="s">
        <v>14</v>
      </c>
      <c r="C68" s="12">
        <v>572</v>
      </c>
      <c r="D68" s="13">
        <v>10.159857904085261</v>
      </c>
      <c r="E68" s="12">
        <v>154</v>
      </c>
      <c r="F68" s="13">
        <v>26.92307692307692</v>
      </c>
      <c r="G68" s="14">
        <v>0.8694224886748847</v>
      </c>
      <c r="H68" s="14">
        <v>0.65068969017980627</v>
      </c>
      <c r="I68" s="14">
        <v>1.161683480192766</v>
      </c>
      <c r="J68" s="15"/>
    </row>
    <row r="69" spans="1:10" x14ac:dyDescent="0.3">
      <c r="A69" s="16"/>
      <c r="B69" s="17" t="s">
        <v>15</v>
      </c>
      <c r="C69" s="18">
        <v>46</v>
      </c>
      <c r="D69" s="19">
        <v>0.81705150976909424</v>
      </c>
      <c r="E69" s="18">
        <v>20</v>
      </c>
      <c r="F69" s="19">
        <v>43.478260869565219</v>
      </c>
      <c r="G69" s="20">
        <v>4.2996655643287172</v>
      </c>
      <c r="H69" s="20">
        <v>1.2024504129273319</v>
      </c>
      <c r="I69" s="20">
        <v>15.374541657869949</v>
      </c>
      <c r="J69" s="21"/>
    </row>
    <row r="70" spans="1:10" x14ac:dyDescent="0.3">
      <c r="A70" s="5" t="s">
        <v>34</v>
      </c>
      <c r="B70" s="6" t="s">
        <v>11</v>
      </c>
      <c r="C70" s="7">
        <v>4746</v>
      </c>
      <c r="D70" s="8">
        <v>84.298401420959152</v>
      </c>
      <c r="E70" s="7">
        <v>65</v>
      </c>
      <c r="F70" s="8">
        <v>1.369574378423936</v>
      </c>
      <c r="G70" s="9">
        <v>1</v>
      </c>
      <c r="H70" s="7" t="s">
        <v>12</v>
      </c>
      <c r="I70" s="7" t="s">
        <v>12</v>
      </c>
      <c r="J70" s="10">
        <v>1.2594325678694999E-3</v>
      </c>
    </row>
    <row r="71" spans="1:10" x14ac:dyDescent="0.3">
      <c r="A71" s="11"/>
      <c r="B71" t="s">
        <v>13</v>
      </c>
      <c r="C71" s="12">
        <v>266</v>
      </c>
      <c r="D71" s="13">
        <v>4.7246891651865006</v>
      </c>
      <c r="E71" s="12">
        <v>9</v>
      </c>
      <c r="F71" s="13">
        <v>3.3834586466165408</v>
      </c>
      <c r="G71" s="14">
        <v>4.1231935072399901</v>
      </c>
      <c r="H71" s="14">
        <v>1.5081229415500039</v>
      </c>
      <c r="I71" s="14">
        <v>11.27277109164136</v>
      </c>
      <c r="J71" s="15"/>
    </row>
    <row r="72" spans="1:10" x14ac:dyDescent="0.3">
      <c r="A72" s="11"/>
      <c r="B72" t="s">
        <v>14</v>
      </c>
      <c r="C72" s="12">
        <v>572</v>
      </c>
      <c r="D72" s="13">
        <v>10.159857904085261</v>
      </c>
      <c r="E72" s="12">
        <v>21</v>
      </c>
      <c r="F72" s="13">
        <v>3.6713286713286708</v>
      </c>
      <c r="G72" s="14">
        <v>3.801288468372527</v>
      </c>
      <c r="H72" s="14">
        <v>1.3659334865228669</v>
      </c>
      <c r="I72" s="14">
        <v>10.57869520174477</v>
      </c>
      <c r="J72" s="15"/>
    </row>
    <row r="73" spans="1:10" x14ac:dyDescent="0.3">
      <c r="A73" s="16"/>
      <c r="B73" s="17" t="s">
        <v>15</v>
      </c>
      <c r="C73" s="18">
        <v>46</v>
      </c>
      <c r="D73" s="19">
        <v>0.81705150976909424</v>
      </c>
      <c r="E73" s="18" t="s">
        <v>112</v>
      </c>
      <c r="F73" s="19" t="s">
        <v>111</v>
      </c>
      <c r="G73" s="20">
        <v>11.053414197000921</v>
      </c>
      <c r="H73" s="20">
        <v>1.768631878211405</v>
      </c>
      <c r="I73" s="20">
        <v>69.080494881737977</v>
      </c>
      <c r="J73" s="21"/>
    </row>
    <row r="74" spans="1:10" x14ac:dyDescent="0.3">
      <c r="A74" s="86" t="s">
        <v>35</v>
      </c>
      <c r="B74" s="6" t="s">
        <v>11</v>
      </c>
      <c r="C74" s="12">
        <v>4585</v>
      </c>
      <c r="D74" s="13">
        <v>84.252113193678795</v>
      </c>
      <c r="E74" s="12">
        <v>744</v>
      </c>
      <c r="F74" s="13">
        <v>16.226826608505998</v>
      </c>
      <c r="G74" s="9">
        <v>1</v>
      </c>
      <c r="H74" s="7" t="s">
        <v>12</v>
      </c>
      <c r="I74" s="7" t="s">
        <v>12</v>
      </c>
      <c r="J74" s="10" t="s">
        <v>18</v>
      </c>
    </row>
    <row r="75" spans="1:10" x14ac:dyDescent="0.3">
      <c r="A75" s="11"/>
      <c r="B75" t="s">
        <v>13</v>
      </c>
      <c r="C75" s="12">
        <v>257</v>
      </c>
      <c r="D75" s="13">
        <v>4.7225284821756706</v>
      </c>
      <c r="E75" s="12">
        <v>103</v>
      </c>
      <c r="F75" s="13">
        <v>40.077821011673151</v>
      </c>
      <c r="G75" s="14">
        <v>4.1536254470212572</v>
      </c>
      <c r="H75" s="14">
        <v>2.7272459599721861</v>
      </c>
      <c r="I75" s="14">
        <v>6.3260170176651362</v>
      </c>
      <c r="J75" s="15"/>
    </row>
    <row r="76" spans="1:10" x14ac:dyDescent="0.3">
      <c r="A76" s="11"/>
      <c r="B76" t="s">
        <v>14</v>
      </c>
      <c r="C76" s="12">
        <v>554</v>
      </c>
      <c r="D76" s="13">
        <v>10.180080852627709</v>
      </c>
      <c r="E76" s="12">
        <v>149</v>
      </c>
      <c r="F76" s="13">
        <v>26.895306859205771</v>
      </c>
      <c r="G76" s="14">
        <v>2.1779092616249449</v>
      </c>
      <c r="H76" s="14">
        <v>1.5447191012396071</v>
      </c>
      <c r="I76" s="14">
        <v>3.0706480861571008</v>
      </c>
      <c r="J76" s="15"/>
    </row>
    <row r="77" spans="1:10" x14ac:dyDescent="0.3">
      <c r="A77" s="11"/>
      <c r="B77" t="s">
        <v>15</v>
      </c>
      <c r="C77" s="12">
        <v>46</v>
      </c>
      <c r="D77" s="13">
        <v>0.84527747151782429</v>
      </c>
      <c r="E77" s="12">
        <v>26</v>
      </c>
      <c r="F77" s="13">
        <v>56.521739130434781</v>
      </c>
      <c r="G77" s="14">
        <v>8.6421858570557895</v>
      </c>
      <c r="H77" s="14">
        <v>2.6032292229411329</v>
      </c>
      <c r="I77" s="14">
        <v>28.69028041392113</v>
      </c>
      <c r="J77" s="15"/>
    </row>
    <row r="78" spans="1:10" x14ac:dyDescent="0.3">
      <c r="A78" s="86" t="s">
        <v>36</v>
      </c>
      <c r="B78" s="6" t="s">
        <v>11</v>
      </c>
      <c r="C78" s="7">
        <v>4582</v>
      </c>
      <c r="D78" s="8">
        <v>84.24342710056996</v>
      </c>
      <c r="E78" s="7">
        <v>618</v>
      </c>
      <c r="F78" s="8">
        <v>13.48756001745962</v>
      </c>
      <c r="G78" s="9">
        <v>1</v>
      </c>
      <c r="H78" s="7" t="s">
        <v>12</v>
      </c>
      <c r="I78" s="7" t="s">
        <v>12</v>
      </c>
      <c r="J78" s="10" t="s">
        <v>18</v>
      </c>
    </row>
    <row r="79" spans="1:10" x14ac:dyDescent="0.3">
      <c r="A79" s="11"/>
      <c r="B79" t="s">
        <v>13</v>
      </c>
      <c r="C79" s="12">
        <v>257</v>
      </c>
      <c r="D79" s="13">
        <v>4.725133296561868</v>
      </c>
      <c r="E79" s="12">
        <v>69</v>
      </c>
      <c r="F79" s="13">
        <v>26.848249027237351</v>
      </c>
      <c r="G79" s="14">
        <v>2.7233725937864488</v>
      </c>
      <c r="H79" s="14">
        <v>1.739950039335022</v>
      </c>
      <c r="I79" s="14">
        <v>4.2626271541806346</v>
      </c>
      <c r="J79" s="15"/>
    </row>
    <row r="80" spans="1:10" x14ac:dyDescent="0.3">
      <c r="A80" s="11"/>
      <c r="B80" t="s">
        <v>14</v>
      </c>
      <c r="C80" s="12">
        <v>554</v>
      </c>
      <c r="D80" s="13">
        <v>10.18569589998161</v>
      </c>
      <c r="E80" s="12">
        <v>132</v>
      </c>
      <c r="F80" s="13">
        <v>23.826714801444041</v>
      </c>
      <c r="G80" s="14">
        <v>1.76626176484704</v>
      </c>
      <c r="H80" s="14">
        <v>1.222425279590786</v>
      </c>
      <c r="I80" s="14">
        <v>2.5520419726634849</v>
      </c>
      <c r="J80" s="15"/>
    </row>
    <row r="81" spans="1:10" x14ac:dyDescent="0.3">
      <c r="A81" s="16"/>
      <c r="B81" s="17" t="s">
        <v>15</v>
      </c>
      <c r="C81" s="18">
        <v>46</v>
      </c>
      <c r="D81" s="19">
        <v>0.84574370288656009</v>
      </c>
      <c r="E81" s="18">
        <v>27</v>
      </c>
      <c r="F81" s="19">
        <v>58.695652173913047</v>
      </c>
      <c r="G81" s="20">
        <v>4.4840834017650772</v>
      </c>
      <c r="H81" s="20">
        <v>1.546475720586429</v>
      </c>
      <c r="I81" s="20">
        <v>13.00182323351344</v>
      </c>
      <c r="J81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7195-C905-48F9-9C27-99AB27CAFDF4}">
  <dimension ref="A1:J81"/>
  <sheetViews>
    <sheetView workbookViewId="0">
      <selection activeCell="F81" sqref="F81"/>
    </sheetView>
  </sheetViews>
  <sheetFormatPr defaultRowHeight="14.4" x14ac:dyDescent="0.3"/>
  <cols>
    <col min="1" max="1" width="30.6640625" bestFit="1" customWidth="1"/>
    <col min="2" max="2" width="39" bestFit="1" customWidth="1"/>
    <col min="3" max="3" width="5" bestFit="1" customWidth="1"/>
    <col min="4" max="4" width="9" bestFit="1" customWidth="1"/>
    <col min="5" max="5" width="14.109375" bestFit="1" customWidth="1"/>
    <col min="6" max="6" width="14.5546875" bestFit="1" customWidth="1"/>
    <col min="7" max="7" width="6.5546875" bestFit="1" customWidth="1"/>
    <col min="8" max="9" width="14.6640625" bestFit="1" customWidth="1"/>
    <col min="10" max="10" width="6.5546875" bestFit="1" customWidth="1"/>
  </cols>
  <sheetData>
    <row r="1" spans="1:10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3">
      <c r="A2" s="5" t="s">
        <v>10</v>
      </c>
      <c r="B2" s="6" t="s">
        <v>11</v>
      </c>
      <c r="C2" s="7">
        <v>3263</v>
      </c>
      <c r="D2" s="8">
        <v>79.818982387475529</v>
      </c>
      <c r="E2" s="7">
        <v>50</v>
      </c>
      <c r="F2" s="8">
        <v>1.5323322096230461</v>
      </c>
      <c r="G2" s="9">
        <v>1</v>
      </c>
      <c r="H2" s="7" t="s">
        <v>12</v>
      </c>
      <c r="I2" s="7" t="s">
        <v>12</v>
      </c>
      <c r="J2" s="10">
        <v>2.9511047180325999E-3</v>
      </c>
    </row>
    <row r="3" spans="1:10" x14ac:dyDescent="0.3">
      <c r="A3" s="11"/>
      <c r="B3" t="s">
        <v>13</v>
      </c>
      <c r="C3" s="12">
        <v>260</v>
      </c>
      <c r="D3" s="13">
        <v>6.3600782778864966</v>
      </c>
      <c r="E3" s="12">
        <v>15</v>
      </c>
      <c r="F3" s="13">
        <v>5.7692307692307692</v>
      </c>
      <c r="G3" s="14">
        <v>6.321686555160384</v>
      </c>
      <c r="H3" s="14">
        <v>2.201216888052604</v>
      </c>
      <c r="I3" s="14">
        <v>18.15528543261863</v>
      </c>
      <c r="J3" s="15"/>
    </row>
    <row r="4" spans="1:10" x14ac:dyDescent="0.3">
      <c r="A4" s="11"/>
      <c r="B4" t="s">
        <v>14</v>
      </c>
      <c r="C4" s="12">
        <v>543</v>
      </c>
      <c r="D4" s="13">
        <v>13.28277886497065</v>
      </c>
      <c r="E4" s="12">
        <v>11</v>
      </c>
      <c r="F4" s="13">
        <v>2.0257826887661139</v>
      </c>
      <c r="G4" s="14">
        <v>1.4986236943318081</v>
      </c>
      <c r="H4" s="14">
        <v>0.51762736456707636</v>
      </c>
      <c r="I4" s="14">
        <v>4.3387833235808122</v>
      </c>
      <c r="J4" s="15"/>
    </row>
    <row r="5" spans="1:10" x14ac:dyDescent="0.3">
      <c r="A5" s="16"/>
      <c r="B5" s="17" t="s">
        <v>15</v>
      </c>
      <c r="C5" s="18">
        <v>22</v>
      </c>
      <c r="D5" s="19">
        <v>0.53816046966731901</v>
      </c>
      <c r="E5" s="18" t="s">
        <v>112</v>
      </c>
      <c r="F5" s="19" t="s">
        <v>111</v>
      </c>
      <c r="G5" s="20" t="s">
        <v>16</v>
      </c>
      <c r="H5" s="20" t="s">
        <v>16</v>
      </c>
      <c r="I5" s="20" t="s">
        <v>16</v>
      </c>
      <c r="J5" s="21"/>
    </row>
    <row r="6" spans="1:10" x14ac:dyDescent="0.3">
      <c r="A6" s="5" t="s">
        <v>17</v>
      </c>
      <c r="B6" s="6" t="s">
        <v>11</v>
      </c>
      <c r="C6" s="7">
        <v>3263</v>
      </c>
      <c r="D6" s="8">
        <v>79.818982387475529</v>
      </c>
      <c r="E6" s="7">
        <v>133</v>
      </c>
      <c r="F6" s="8">
        <v>4.0760036775973028</v>
      </c>
      <c r="G6" s="9">
        <v>1</v>
      </c>
      <c r="H6" s="7" t="s">
        <v>12</v>
      </c>
      <c r="I6" s="7" t="s">
        <v>12</v>
      </c>
      <c r="J6" s="10" t="s">
        <v>18</v>
      </c>
    </row>
    <row r="7" spans="1:10" x14ac:dyDescent="0.3">
      <c r="A7" s="11"/>
      <c r="B7" t="s">
        <v>13</v>
      </c>
      <c r="C7" s="12">
        <v>260</v>
      </c>
      <c r="D7" s="13">
        <v>6.3600782778864966</v>
      </c>
      <c r="E7" s="12">
        <v>41</v>
      </c>
      <c r="F7" s="13">
        <v>15.76923076923077</v>
      </c>
      <c r="G7" s="14">
        <v>4.573044587705323</v>
      </c>
      <c r="H7" s="14">
        <v>2.2063100468832508</v>
      </c>
      <c r="I7" s="14">
        <v>9.4786028965799112</v>
      </c>
      <c r="J7" s="15"/>
    </row>
    <row r="8" spans="1:10" x14ac:dyDescent="0.3">
      <c r="A8" s="11"/>
      <c r="B8" t="s">
        <v>14</v>
      </c>
      <c r="C8" s="12">
        <v>543</v>
      </c>
      <c r="D8" s="13">
        <v>13.28277886497065</v>
      </c>
      <c r="E8" s="12">
        <v>38</v>
      </c>
      <c r="F8" s="13">
        <v>6.9981583793738489</v>
      </c>
      <c r="G8" s="14">
        <v>2.4272646986142181</v>
      </c>
      <c r="H8" s="14">
        <v>1.1139842151466579</v>
      </c>
      <c r="I8" s="14">
        <v>5.2887768399511197</v>
      </c>
      <c r="J8" s="15"/>
    </row>
    <row r="9" spans="1:10" x14ac:dyDescent="0.3">
      <c r="A9" s="16"/>
      <c r="B9" s="17" t="s">
        <v>15</v>
      </c>
      <c r="C9" s="18">
        <v>22</v>
      </c>
      <c r="D9" s="19">
        <v>0.53816046966731901</v>
      </c>
      <c r="E9" s="18" t="s">
        <v>112</v>
      </c>
      <c r="F9" s="19" t="s">
        <v>111</v>
      </c>
      <c r="G9" s="20">
        <v>1.212978113339384</v>
      </c>
      <c r="H9" s="20">
        <v>0.2942650156044993</v>
      </c>
      <c r="I9" s="20">
        <v>4.9999688220425904</v>
      </c>
      <c r="J9" s="21"/>
    </row>
    <row r="10" spans="1:10" x14ac:dyDescent="0.3">
      <c r="A10" s="5" t="s">
        <v>19</v>
      </c>
      <c r="B10" s="6" t="s">
        <v>11</v>
      </c>
      <c r="C10" s="7">
        <v>3263</v>
      </c>
      <c r="D10" s="8">
        <v>79.818982387475529</v>
      </c>
      <c r="E10" s="7">
        <v>168</v>
      </c>
      <c r="F10" s="8">
        <v>5.1486362243334352</v>
      </c>
      <c r="G10" s="9">
        <v>1</v>
      </c>
      <c r="H10" s="7" t="s">
        <v>12</v>
      </c>
      <c r="I10" s="7" t="s">
        <v>12</v>
      </c>
      <c r="J10" s="70">
        <v>1.6499373775756901E-2</v>
      </c>
    </row>
    <row r="11" spans="1:10" x14ac:dyDescent="0.3">
      <c r="A11" s="11"/>
      <c r="B11" t="s">
        <v>13</v>
      </c>
      <c r="C11" s="12">
        <v>260</v>
      </c>
      <c r="D11" s="13">
        <v>6.3600782778864966</v>
      </c>
      <c r="E11" s="12">
        <v>32</v>
      </c>
      <c r="F11" s="13">
        <v>12.30769230769231</v>
      </c>
      <c r="G11" s="14">
        <v>3.0910755390379152</v>
      </c>
      <c r="H11" s="14">
        <v>1.48596581143702</v>
      </c>
      <c r="I11" s="14">
        <v>6.4299918036462174</v>
      </c>
      <c r="J11" s="15"/>
    </row>
    <row r="12" spans="1:10" x14ac:dyDescent="0.3">
      <c r="A12" s="11"/>
      <c r="B12" t="s">
        <v>14</v>
      </c>
      <c r="C12" s="12">
        <v>543</v>
      </c>
      <c r="D12" s="13">
        <v>13.28277886497065</v>
      </c>
      <c r="E12" s="12">
        <v>39</v>
      </c>
      <c r="F12" s="13">
        <v>7.1823204419889501</v>
      </c>
      <c r="G12" s="14">
        <v>1.5542680742628561</v>
      </c>
      <c r="H12" s="14">
        <v>0.76645833478348924</v>
      </c>
      <c r="I12" s="14">
        <v>3.1518337488693029</v>
      </c>
      <c r="J12" s="15"/>
    </row>
    <row r="13" spans="1:10" x14ac:dyDescent="0.3">
      <c r="A13" s="16"/>
      <c r="B13" s="17" t="s">
        <v>15</v>
      </c>
      <c r="C13" s="18">
        <v>22</v>
      </c>
      <c r="D13" s="19">
        <v>0.53816046966731901</v>
      </c>
      <c r="E13" s="18" t="s">
        <v>112</v>
      </c>
      <c r="F13" s="19" t="s">
        <v>111</v>
      </c>
      <c r="G13" s="20">
        <v>2.781747906827615</v>
      </c>
      <c r="H13" s="20">
        <v>0.59330286959341827</v>
      </c>
      <c r="I13" s="20">
        <v>13.042447312689781</v>
      </c>
      <c r="J13" s="21"/>
    </row>
    <row r="14" spans="1:10" x14ac:dyDescent="0.3">
      <c r="A14" s="5" t="s">
        <v>20</v>
      </c>
      <c r="B14" s="6" t="s">
        <v>11</v>
      </c>
      <c r="C14" s="7">
        <v>3263</v>
      </c>
      <c r="D14" s="8">
        <v>79.818982387475529</v>
      </c>
      <c r="E14" s="7">
        <v>270</v>
      </c>
      <c r="F14" s="8">
        <v>8.2745939319644499</v>
      </c>
      <c r="G14" s="9">
        <v>1</v>
      </c>
      <c r="H14" s="7" t="s">
        <v>12</v>
      </c>
      <c r="I14" s="7" t="s">
        <v>12</v>
      </c>
      <c r="J14" s="70">
        <v>0.42538982195206732</v>
      </c>
    </row>
    <row r="15" spans="1:10" x14ac:dyDescent="0.3">
      <c r="A15" s="11"/>
      <c r="B15" t="s">
        <v>13</v>
      </c>
      <c r="C15" s="12">
        <v>260</v>
      </c>
      <c r="D15" s="13">
        <v>6.3600782778864966</v>
      </c>
      <c r="E15" s="12">
        <v>36</v>
      </c>
      <c r="F15" s="13">
        <v>13.84615384615385</v>
      </c>
      <c r="G15" s="14">
        <v>1.801293190621674</v>
      </c>
      <c r="H15" s="14">
        <v>0.89415948284384938</v>
      </c>
      <c r="I15" s="14">
        <v>3.62872308669195</v>
      </c>
      <c r="J15" s="15"/>
    </row>
    <row r="16" spans="1:10" x14ac:dyDescent="0.3">
      <c r="A16" s="11"/>
      <c r="B16" t="s">
        <v>14</v>
      </c>
      <c r="C16" s="12">
        <v>543</v>
      </c>
      <c r="D16" s="13">
        <v>13.28277886497065</v>
      </c>
      <c r="E16" s="12">
        <v>61</v>
      </c>
      <c r="F16" s="13">
        <v>11.233885819521181</v>
      </c>
      <c r="G16" s="14">
        <v>1.142849264030487</v>
      </c>
      <c r="H16" s="14">
        <v>0.65468567367137476</v>
      </c>
      <c r="I16" s="14">
        <v>1.9950099609948619</v>
      </c>
      <c r="J16" s="15"/>
    </row>
    <row r="17" spans="1:10" x14ac:dyDescent="0.3">
      <c r="A17" s="16"/>
      <c r="B17" s="17" t="s">
        <v>15</v>
      </c>
      <c r="C17" s="18">
        <v>22</v>
      </c>
      <c r="D17" s="19">
        <v>0.53816046966731901</v>
      </c>
      <c r="E17" s="18" t="s">
        <v>112</v>
      </c>
      <c r="F17" s="19" t="s">
        <v>111</v>
      </c>
      <c r="G17" s="20">
        <v>1.01048697168249</v>
      </c>
      <c r="H17" s="20">
        <v>0.15278595486742241</v>
      </c>
      <c r="I17" s="20">
        <v>6.683100687010648</v>
      </c>
      <c r="J17" s="21"/>
    </row>
    <row r="18" spans="1:10" x14ac:dyDescent="0.3">
      <c r="A18" s="5" t="s">
        <v>21</v>
      </c>
      <c r="B18" s="6" t="s">
        <v>11</v>
      </c>
      <c r="C18" s="7">
        <v>3263</v>
      </c>
      <c r="D18" s="8">
        <v>79.818982387475529</v>
      </c>
      <c r="E18" s="7">
        <v>183</v>
      </c>
      <c r="F18" s="8">
        <v>5.6083358872203499</v>
      </c>
      <c r="G18" s="9">
        <v>1</v>
      </c>
      <c r="H18" s="7" t="s">
        <v>12</v>
      </c>
      <c r="I18" s="7" t="s">
        <v>12</v>
      </c>
      <c r="J18" s="70">
        <v>9.0021940317310201E-2</v>
      </c>
    </row>
    <row r="19" spans="1:10" x14ac:dyDescent="0.3">
      <c r="A19" s="11"/>
      <c r="B19" t="s">
        <v>13</v>
      </c>
      <c r="C19" s="12">
        <v>260</v>
      </c>
      <c r="D19" s="13">
        <v>6.3600782778864966</v>
      </c>
      <c r="E19" s="12">
        <v>32</v>
      </c>
      <c r="F19" s="13">
        <v>12.30769230769231</v>
      </c>
      <c r="G19" s="14">
        <v>2.5288424272847161</v>
      </c>
      <c r="H19" s="14">
        <v>1.0349093412860919</v>
      </c>
      <c r="I19" s="14">
        <v>6.1793277603312298</v>
      </c>
      <c r="J19" s="15"/>
    </row>
    <row r="20" spans="1:10" x14ac:dyDescent="0.3">
      <c r="A20" s="11"/>
      <c r="B20" t="s">
        <v>14</v>
      </c>
      <c r="C20" s="12">
        <v>543</v>
      </c>
      <c r="D20" s="13">
        <v>13.28277886497065</v>
      </c>
      <c r="E20" s="12">
        <v>41</v>
      </c>
      <c r="F20" s="13">
        <v>7.5506445672191527</v>
      </c>
      <c r="G20" s="14">
        <v>1.5415975754394611</v>
      </c>
      <c r="H20" s="14">
        <v>0.69789128210300999</v>
      </c>
      <c r="I20" s="14">
        <v>3.405291261755647</v>
      </c>
      <c r="J20" s="15"/>
    </row>
    <row r="21" spans="1:10" x14ac:dyDescent="0.3">
      <c r="A21" s="16"/>
      <c r="B21" s="17" t="s">
        <v>15</v>
      </c>
      <c r="C21" s="18">
        <v>22</v>
      </c>
      <c r="D21" s="19">
        <v>0.53816046966731901</v>
      </c>
      <c r="E21" s="18">
        <v>8</v>
      </c>
      <c r="F21" s="19">
        <v>36.363636363636367</v>
      </c>
      <c r="G21" s="20">
        <v>2.6346115709999709</v>
      </c>
      <c r="H21" s="20">
        <v>0.82382589983957277</v>
      </c>
      <c r="I21" s="20">
        <v>8.4255400702971635</v>
      </c>
      <c r="J21" s="21"/>
    </row>
    <row r="22" spans="1:10" x14ac:dyDescent="0.3">
      <c r="A22" s="5" t="s">
        <v>22</v>
      </c>
      <c r="B22" s="6" t="s">
        <v>11</v>
      </c>
      <c r="C22" s="7">
        <v>3263</v>
      </c>
      <c r="D22" s="8">
        <v>79.818982387475529</v>
      </c>
      <c r="E22" s="7">
        <v>169</v>
      </c>
      <c r="F22" s="8">
        <v>5.1792828685258963</v>
      </c>
      <c r="G22" s="9">
        <v>1</v>
      </c>
      <c r="H22" s="7" t="s">
        <v>12</v>
      </c>
      <c r="I22" s="7" t="s">
        <v>12</v>
      </c>
      <c r="J22" s="10">
        <v>3.1820691487246E-3</v>
      </c>
    </row>
    <row r="23" spans="1:10" x14ac:dyDescent="0.3">
      <c r="A23" s="11"/>
      <c r="B23" t="s">
        <v>13</v>
      </c>
      <c r="C23" s="12">
        <v>260</v>
      </c>
      <c r="D23" s="13">
        <v>6.3600782778864966</v>
      </c>
      <c r="E23" s="12">
        <v>44</v>
      </c>
      <c r="F23" s="13">
        <v>16.92307692307692</v>
      </c>
      <c r="G23" s="14">
        <v>3.3378481697138649</v>
      </c>
      <c r="H23" s="14">
        <v>1.501402181439577</v>
      </c>
      <c r="I23" s="14">
        <v>7.4205502974424524</v>
      </c>
      <c r="J23" s="15"/>
    </row>
    <row r="24" spans="1:10" x14ac:dyDescent="0.3">
      <c r="A24" s="11"/>
      <c r="B24" t="s">
        <v>14</v>
      </c>
      <c r="C24" s="12">
        <v>543</v>
      </c>
      <c r="D24" s="13">
        <v>13.28277886497065</v>
      </c>
      <c r="E24" s="12">
        <v>66</v>
      </c>
      <c r="F24" s="13">
        <v>12.15469613259669</v>
      </c>
      <c r="G24" s="14">
        <v>2.3229368856644661</v>
      </c>
      <c r="H24" s="14">
        <v>1.2069808678534519</v>
      </c>
      <c r="I24" s="14">
        <v>4.4706887395631014</v>
      </c>
      <c r="J24" s="15"/>
    </row>
    <row r="25" spans="1:10" x14ac:dyDescent="0.3">
      <c r="A25" s="16"/>
      <c r="B25" s="17" t="s">
        <v>15</v>
      </c>
      <c r="C25" s="18">
        <v>22</v>
      </c>
      <c r="D25" s="19">
        <v>0.53816046966731901</v>
      </c>
      <c r="E25" s="18">
        <v>9</v>
      </c>
      <c r="F25" s="19">
        <v>40.909090909090907</v>
      </c>
      <c r="G25" s="20">
        <v>2.7869182327104718</v>
      </c>
      <c r="H25" s="20">
        <v>0.88449303737503271</v>
      </c>
      <c r="I25" s="20">
        <v>8.7812033646578325</v>
      </c>
      <c r="J25" s="21"/>
    </row>
    <row r="26" spans="1:10" x14ac:dyDescent="0.3">
      <c r="A26" s="5" t="s">
        <v>23</v>
      </c>
      <c r="B26" s="6" t="s">
        <v>11</v>
      </c>
      <c r="C26" s="7">
        <v>3263</v>
      </c>
      <c r="D26" s="8">
        <v>79.818982387475529</v>
      </c>
      <c r="E26" s="7">
        <v>549</v>
      </c>
      <c r="F26" s="8">
        <v>16.825007661661051</v>
      </c>
      <c r="G26" s="9">
        <v>1</v>
      </c>
      <c r="H26" s="7" t="s">
        <v>12</v>
      </c>
      <c r="I26" s="7" t="s">
        <v>12</v>
      </c>
      <c r="J26" s="70">
        <v>0.67498082016468808</v>
      </c>
    </row>
    <row r="27" spans="1:10" x14ac:dyDescent="0.3">
      <c r="A27" s="11"/>
      <c r="B27" t="s">
        <v>13</v>
      </c>
      <c r="C27" s="12">
        <v>260</v>
      </c>
      <c r="D27" s="13">
        <v>6.3600782778864966</v>
      </c>
      <c r="E27" s="12">
        <v>49</v>
      </c>
      <c r="F27" s="13">
        <v>18.84615384615385</v>
      </c>
      <c r="G27" s="14">
        <v>1.1639673515830109</v>
      </c>
      <c r="H27" s="14">
        <v>0.61723175165030886</v>
      </c>
      <c r="I27" s="14">
        <v>2.1949940065927431</v>
      </c>
      <c r="J27" s="15"/>
    </row>
    <row r="28" spans="1:10" x14ac:dyDescent="0.3">
      <c r="A28" s="11"/>
      <c r="B28" t="s">
        <v>14</v>
      </c>
      <c r="C28" s="12">
        <v>543</v>
      </c>
      <c r="D28" s="13">
        <v>13.28277886497065</v>
      </c>
      <c r="E28" s="12">
        <v>115</v>
      </c>
      <c r="F28" s="13">
        <v>21.178637200736649</v>
      </c>
      <c r="G28" s="14">
        <v>1.2913438686791501</v>
      </c>
      <c r="H28" s="14">
        <v>0.81490428920519864</v>
      </c>
      <c r="I28" s="14">
        <v>2.046337231580492</v>
      </c>
      <c r="J28" s="15"/>
    </row>
    <row r="29" spans="1:10" x14ac:dyDescent="0.3">
      <c r="A29" s="16"/>
      <c r="B29" s="17" t="s">
        <v>15</v>
      </c>
      <c r="C29" s="18">
        <v>22</v>
      </c>
      <c r="D29" s="19">
        <v>0.53816046966731901</v>
      </c>
      <c r="E29" s="18" t="s">
        <v>112</v>
      </c>
      <c r="F29" s="19" t="s">
        <v>111</v>
      </c>
      <c r="G29" s="20">
        <v>0.69497338548690413</v>
      </c>
      <c r="H29" s="20">
        <v>0.13140615762810359</v>
      </c>
      <c r="I29" s="20">
        <v>3.675535570426216</v>
      </c>
      <c r="J29" s="21"/>
    </row>
    <row r="30" spans="1:10" x14ac:dyDescent="0.3">
      <c r="A30" s="5" t="s">
        <v>24</v>
      </c>
      <c r="B30" s="6" t="s">
        <v>11</v>
      </c>
      <c r="C30" s="7">
        <v>3263</v>
      </c>
      <c r="D30" s="8">
        <v>79.818982387475529</v>
      </c>
      <c r="E30" s="7">
        <v>316</v>
      </c>
      <c r="F30" s="8">
        <v>9.6843395648176518</v>
      </c>
      <c r="G30" s="9">
        <v>1</v>
      </c>
      <c r="H30" s="7" t="s">
        <v>12</v>
      </c>
      <c r="I30" s="7" t="s">
        <v>12</v>
      </c>
      <c r="J30" s="70">
        <v>8.5795768829467198E-2</v>
      </c>
    </row>
    <row r="31" spans="1:10" x14ac:dyDescent="0.3">
      <c r="A31" s="11"/>
      <c r="B31" t="s">
        <v>13</v>
      </c>
      <c r="C31" s="12">
        <v>260</v>
      </c>
      <c r="D31" s="13">
        <v>6.3600782778864966</v>
      </c>
      <c r="E31" s="12">
        <v>41</v>
      </c>
      <c r="F31" s="13">
        <v>15.76923076923077</v>
      </c>
      <c r="G31" s="14">
        <v>1.9334111015575699</v>
      </c>
      <c r="H31" s="14">
        <v>1.0237689250290409</v>
      </c>
      <c r="I31" s="14">
        <v>3.6512912203503549</v>
      </c>
      <c r="J31" s="15"/>
    </row>
    <row r="32" spans="1:10" x14ac:dyDescent="0.3">
      <c r="A32" s="11"/>
      <c r="B32" t="s">
        <v>14</v>
      </c>
      <c r="C32" s="12">
        <v>543</v>
      </c>
      <c r="D32" s="13">
        <v>13.28277886497065</v>
      </c>
      <c r="E32" s="12">
        <v>85</v>
      </c>
      <c r="F32" s="13">
        <v>15.653775322283609</v>
      </c>
      <c r="G32" s="14">
        <v>1.5661341250460961</v>
      </c>
      <c r="H32" s="14">
        <v>0.92500730504908824</v>
      </c>
      <c r="I32" s="14">
        <v>2.6516288944374722</v>
      </c>
      <c r="J32" s="15"/>
    </row>
    <row r="33" spans="1:10" x14ac:dyDescent="0.3">
      <c r="A33" s="16"/>
      <c r="B33" s="17" t="s">
        <v>15</v>
      </c>
      <c r="C33" s="18">
        <v>22</v>
      </c>
      <c r="D33" s="19">
        <v>0.53816046966731901</v>
      </c>
      <c r="E33" s="18">
        <v>7</v>
      </c>
      <c r="F33" s="19">
        <v>31.81818181818182</v>
      </c>
      <c r="G33" s="20">
        <v>1.9672856800812839</v>
      </c>
      <c r="H33" s="20">
        <v>0.5382585139386532</v>
      </c>
      <c r="I33" s="20">
        <v>7.1902493817199131</v>
      </c>
      <c r="J33" s="21"/>
    </row>
    <row r="34" spans="1:10" x14ac:dyDescent="0.3">
      <c r="A34" s="5" t="s">
        <v>25</v>
      </c>
      <c r="B34" s="6" t="s">
        <v>11</v>
      </c>
      <c r="C34" s="7">
        <v>3263</v>
      </c>
      <c r="D34" s="8">
        <v>79.818982387475529</v>
      </c>
      <c r="E34" s="7">
        <v>409</v>
      </c>
      <c r="F34" s="8">
        <v>12.534477474716519</v>
      </c>
      <c r="G34" s="9">
        <v>1</v>
      </c>
      <c r="H34" s="7" t="s">
        <v>12</v>
      </c>
      <c r="I34" s="7" t="s">
        <v>12</v>
      </c>
      <c r="J34" s="70">
        <v>1.00279847335567E-2</v>
      </c>
    </row>
    <row r="35" spans="1:10" x14ac:dyDescent="0.3">
      <c r="A35" s="11"/>
      <c r="B35" t="s">
        <v>13</v>
      </c>
      <c r="C35" s="12">
        <v>260</v>
      </c>
      <c r="D35" s="13">
        <v>6.3600782778864966</v>
      </c>
      <c r="E35" s="12">
        <v>66</v>
      </c>
      <c r="F35" s="13">
        <v>25.38461538461538</v>
      </c>
      <c r="G35" s="14">
        <v>1.7896669490009329</v>
      </c>
      <c r="H35" s="14">
        <v>0.92612771425568352</v>
      </c>
      <c r="I35" s="14">
        <v>3.4583867203676579</v>
      </c>
      <c r="J35" s="15"/>
    </row>
    <row r="36" spans="1:10" x14ac:dyDescent="0.3">
      <c r="A36" s="11"/>
      <c r="B36" t="s">
        <v>14</v>
      </c>
      <c r="C36" s="12">
        <v>543</v>
      </c>
      <c r="D36" s="13">
        <v>13.28277886497065</v>
      </c>
      <c r="E36" s="12">
        <v>93</v>
      </c>
      <c r="F36" s="13">
        <v>17.127071823204421</v>
      </c>
      <c r="G36" s="14">
        <v>1.817605894343661</v>
      </c>
      <c r="H36" s="14">
        <v>1.0487275249664461</v>
      </c>
      <c r="I36" s="14">
        <v>3.1501902148115368</v>
      </c>
      <c r="J36" s="15"/>
    </row>
    <row r="37" spans="1:10" x14ac:dyDescent="0.3">
      <c r="A37" s="16"/>
      <c r="B37" s="17" t="s">
        <v>15</v>
      </c>
      <c r="C37" s="18">
        <v>22</v>
      </c>
      <c r="D37" s="19">
        <v>0.53816046966731901</v>
      </c>
      <c r="E37" s="18">
        <v>7</v>
      </c>
      <c r="F37" s="19">
        <v>31.81818181818182</v>
      </c>
      <c r="G37" s="20">
        <v>5.7841849819408138</v>
      </c>
      <c r="H37" s="20">
        <v>1.324835390926193</v>
      </c>
      <c r="I37" s="20">
        <v>25.253549334849801</v>
      </c>
      <c r="J37" s="21"/>
    </row>
    <row r="38" spans="1:10" x14ac:dyDescent="0.3">
      <c r="A38" s="5" t="s">
        <v>26</v>
      </c>
      <c r="B38" s="6" t="s">
        <v>11</v>
      </c>
      <c r="C38" s="7">
        <v>3263</v>
      </c>
      <c r="D38" s="8">
        <v>79.818982387475529</v>
      </c>
      <c r="E38" s="7">
        <v>792</v>
      </c>
      <c r="F38" s="8">
        <v>24.272142200429052</v>
      </c>
      <c r="G38" s="9">
        <v>1</v>
      </c>
      <c r="H38" s="7" t="s">
        <v>12</v>
      </c>
      <c r="I38" s="7" t="s">
        <v>12</v>
      </c>
      <c r="J38" s="10" t="s">
        <v>18</v>
      </c>
    </row>
    <row r="39" spans="1:10" x14ac:dyDescent="0.3">
      <c r="A39" s="11"/>
      <c r="B39" t="s">
        <v>13</v>
      </c>
      <c r="C39" s="12">
        <v>260</v>
      </c>
      <c r="D39" s="13">
        <v>6.3600782778864966</v>
      </c>
      <c r="E39" s="12">
        <v>105</v>
      </c>
      <c r="F39" s="13">
        <v>40.384615384615387</v>
      </c>
      <c r="G39" s="14">
        <v>2.5460095333426849</v>
      </c>
      <c r="H39" s="14">
        <v>1.468080410798154</v>
      </c>
      <c r="I39" s="14">
        <v>4.415401565332286</v>
      </c>
      <c r="J39" s="15"/>
    </row>
    <row r="40" spans="1:10" x14ac:dyDescent="0.3">
      <c r="A40" s="11"/>
      <c r="B40" t="s">
        <v>14</v>
      </c>
      <c r="C40" s="12">
        <v>543</v>
      </c>
      <c r="D40" s="13">
        <v>13.28277886497065</v>
      </c>
      <c r="E40" s="12">
        <v>177</v>
      </c>
      <c r="F40" s="13">
        <v>32.596685082872931</v>
      </c>
      <c r="G40" s="14">
        <v>1.884758207392577</v>
      </c>
      <c r="H40" s="14">
        <v>1.26453721871939</v>
      </c>
      <c r="I40" s="14">
        <v>2.8091806613103438</v>
      </c>
      <c r="J40" s="15"/>
    </row>
    <row r="41" spans="1:10" x14ac:dyDescent="0.3">
      <c r="A41" s="16"/>
      <c r="B41" s="17" t="s">
        <v>15</v>
      </c>
      <c r="C41" s="18">
        <v>22</v>
      </c>
      <c r="D41" s="19">
        <v>0.53816046966731901</v>
      </c>
      <c r="E41" s="18">
        <v>12</v>
      </c>
      <c r="F41" s="19">
        <v>54.54545454545454</v>
      </c>
      <c r="G41" s="20">
        <v>4.2411942030383933</v>
      </c>
      <c r="H41" s="20">
        <v>1.2245615470933411</v>
      </c>
      <c r="I41" s="20">
        <v>14.689117350273429</v>
      </c>
      <c r="J41" s="21"/>
    </row>
    <row r="42" spans="1:10" x14ac:dyDescent="0.3">
      <c r="A42" s="5" t="s">
        <v>27</v>
      </c>
      <c r="B42" s="6" t="s">
        <v>11</v>
      </c>
      <c r="C42" s="7">
        <v>3263</v>
      </c>
      <c r="D42" s="8">
        <v>79.818982387475529</v>
      </c>
      <c r="E42" s="7">
        <v>195</v>
      </c>
      <c r="F42" s="8">
        <v>5.9760956175298814</v>
      </c>
      <c r="G42" s="9">
        <v>1</v>
      </c>
      <c r="H42" s="7" t="s">
        <v>12</v>
      </c>
      <c r="I42" s="7" t="s">
        <v>12</v>
      </c>
      <c r="J42" s="70">
        <v>0.1088496988790745</v>
      </c>
    </row>
    <row r="43" spans="1:10" x14ac:dyDescent="0.3">
      <c r="A43" s="11"/>
      <c r="B43" t="s">
        <v>13</v>
      </c>
      <c r="C43" s="12">
        <v>260</v>
      </c>
      <c r="D43" s="13">
        <v>6.3600782778864966</v>
      </c>
      <c r="E43" s="12">
        <v>28</v>
      </c>
      <c r="F43" s="13">
        <v>10.76923076923077</v>
      </c>
      <c r="G43" s="14">
        <v>2.2505783395865788</v>
      </c>
      <c r="H43" s="14">
        <v>1.014894852201645</v>
      </c>
      <c r="I43" s="14">
        <v>4.9907661386087296</v>
      </c>
      <c r="J43" s="15"/>
    </row>
    <row r="44" spans="1:10" x14ac:dyDescent="0.3">
      <c r="A44" s="11"/>
      <c r="B44" t="s">
        <v>14</v>
      </c>
      <c r="C44" s="12">
        <v>543</v>
      </c>
      <c r="D44" s="13">
        <v>13.28277886497065</v>
      </c>
      <c r="E44" s="12">
        <v>47</v>
      </c>
      <c r="F44" s="13">
        <v>8.6556169429097611</v>
      </c>
      <c r="G44" s="14">
        <v>1.186226274486196</v>
      </c>
      <c r="H44" s="14">
        <v>0.64126032629812257</v>
      </c>
      <c r="I44" s="14">
        <v>2.1943237661442718</v>
      </c>
      <c r="J44" s="15"/>
    </row>
    <row r="45" spans="1:10" x14ac:dyDescent="0.3">
      <c r="A45" s="16"/>
      <c r="B45" s="17" t="s">
        <v>15</v>
      </c>
      <c r="C45" s="18">
        <v>22</v>
      </c>
      <c r="D45" s="19">
        <v>0.53816046966731901</v>
      </c>
      <c r="E45" s="18">
        <v>6</v>
      </c>
      <c r="F45" s="19">
        <v>27.27272727272727</v>
      </c>
      <c r="G45" s="20">
        <v>3.4294449284195778</v>
      </c>
      <c r="H45" s="20">
        <v>0.74711727610324741</v>
      </c>
      <c r="I45" s="20">
        <v>15.741962999979471</v>
      </c>
      <c r="J45" s="21"/>
    </row>
    <row r="46" spans="1:10" x14ac:dyDescent="0.3">
      <c r="A46" s="5" t="s">
        <v>28</v>
      </c>
      <c r="B46" s="6" t="s">
        <v>11</v>
      </c>
      <c r="C46" s="7">
        <v>3263</v>
      </c>
      <c r="D46" s="8">
        <v>79.818982387475529</v>
      </c>
      <c r="E46" s="7">
        <v>11</v>
      </c>
      <c r="F46" s="8">
        <v>0.33711308611707019</v>
      </c>
      <c r="G46" s="9">
        <v>1</v>
      </c>
      <c r="H46" s="7" t="s">
        <v>12</v>
      </c>
      <c r="I46" s="7" t="s">
        <v>12</v>
      </c>
      <c r="J46" s="10" t="s">
        <v>18</v>
      </c>
    </row>
    <row r="47" spans="1:10" x14ac:dyDescent="0.3">
      <c r="A47" s="11"/>
      <c r="B47" t="s">
        <v>13</v>
      </c>
      <c r="C47" s="12">
        <v>260</v>
      </c>
      <c r="D47" s="13">
        <v>6.3600782778864966</v>
      </c>
      <c r="E47" s="12">
        <v>39</v>
      </c>
      <c r="F47" s="13">
        <v>15</v>
      </c>
      <c r="G47" s="14">
        <v>123.7528193252101</v>
      </c>
      <c r="H47" s="14">
        <v>41.977839469999203</v>
      </c>
      <c r="I47" s="14">
        <v>364.82964545812951</v>
      </c>
      <c r="J47" s="15"/>
    </row>
    <row r="48" spans="1:10" x14ac:dyDescent="0.3">
      <c r="A48" s="11"/>
      <c r="B48" t="s">
        <v>14</v>
      </c>
      <c r="C48" s="12">
        <v>543</v>
      </c>
      <c r="D48" s="13">
        <v>13.28277886497065</v>
      </c>
      <c r="E48" s="12">
        <v>16</v>
      </c>
      <c r="F48" s="13">
        <v>2.9465930018416211</v>
      </c>
      <c r="G48" s="14">
        <v>17.248467988047882</v>
      </c>
      <c r="H48" s="14">
        <v>6.0410383548136757</v>
      </c>
      <c r="I48" s="14">
        <v>49.248097836963417</v>
      </c>
      <c r="J48" s="15"/>
    </row>
    <row r="49" spans="1:10" x14ac:dyDescent="0.3">
      <c r="A49" s="16"/>
      <c r="B49" s="17" t="s">
        <v>15</v>
      </c>
      <c r="C49" s="18">
        <v>22</v>
      </c>
      <c r="D49" s="19">
        <v>0.53816046966731901</v>
      </c>
      <c r="E49" s="18">
        <v>5</v>
      </c>
      <c r="F49" s="19">
        <v>22.72727272727273</v>
      </c>
      <c r="G49" s="20">
        <v>365.15869175775549</v>
      </c>
      <c r="H49" s="20">
        <v>58.205022480966427</v>
      </c>
      <c r="I49" s="20">
        <v>2290.88254728944</v>
      </c>
      <c r="J49" s="21"/>
    </row>
    <row r="50" spans="1:10" x14ac:dyDescent="0.3">
      <c r="A50" s="5" t="s">
        <v>29</v>
      </c>
      <c r="B50" s="6" t="s">
        <v>11</v>
      </c>
      <c r="C50" s="7">
        <v>3263</v>
      </c>
      <c r="D50" s="8">
        <v>79.818982387475529</v>
      </c>
      <c r="E50" s="7">
        <v>10</v>
      </c>
      <c r="F50" s="8">
        <v>0.30646644192460931</v>
      </c>
      <c r="G50" s="9">
        <v>1</v>
      </c>
      <c r="H50" s="7" t="s">
        <v>12</v>
      </c>
      <c r="I50" s="7" t="s">
        <v>12</v>
      </c>
      <c r="J50" s="10" t="s">
        <v>18</v>
      </c>
    </row>
    <row r="51" spans="1:10" x14ac:dyDescent="0.3">
      <c r="A51" s="11"/>
      <c r="B51" t="s">
        <v>13</v>
      </c>
      <c r="C51" s="12">
        <v>260</v>
      </c>
      <c r="D51" s="13">
        <v>6.3600782778864966</v>
      </c>
      <c r="E51" s="12">
        <v>33</v>
      </c>
      <c r="F51" s="13">
        <v>12.69230769230769</v>
      </c>
      <c r="G51" s="14">
        <v>48.122911139849947</v>
      </c>
      <c r="H51" s="14">
        <v>13.705152250831521</v>
      </c>
      <c r="I51" s="14">
        <v>168.97401314409981</v>
      </c>
      <c r="J51" s="15"/>
    </row>
    <row r="52" spans="1:10" x14ac:dyDescent="0.3">
      <c r="A52" s="11"/>
      <c r="B52" t="s">
        <v>14</v>
      </c>
      <c r="C52" s="12">
        <v>543</v>
      </c>
      <c r="D52" s="13">
        <v>13.28277886497065</v>
      </c>
      <c r="E52" s="12">
        <v>12</v>
      </c>
      <c r="F52" s="13">
        <v>2.2099447513812152</v>
      </c>
      <c r="G52" s="14">
        <v>4.0430970294876927</v>
      </c>
      <c r="H52" s="14">
        <v>1.0223954526737009</v>
      </c>
      <c r="I52" s="14">
        <v>15.988562495171079</v>
      </c>
      <c r="J52" s="15"/>
    </row>
    <row r="53" spans="1:10" x14ac:dyDescent="0.3">
      <c r="A53" s="16"/>
      <c r="B53" s="17" t="s">
        <v>15</v>
      </c>
      <c r="C53" s="18">
        <v>22</v>
      </c>
      <c r="D53" s="19">
        <v>0.53816046966731901</v>
      </c>
      <c r="E53" s="18">
        <v>6</v>
      </c>
      <c r="F53" s="19">
        <v>27.27272727272727</v>
      </c>
      <c r="G53" s="20">
        <v>297.18551972866902</v>
      </c>
      <c r="H53" s="20">
        <v>53.125993738656469</v>
      </c>
      <c r="I53" s="20">
        <v>1662.4485853548331</v>
      </c>
      <c r="J53" s="21"/>
    </row>
    <row r="54" spans="1:10" x14ac:dyDescent="0.3">
      <c r="A54" s="5" t="s">
        <v>30</v>
      </c>
      <c r="B54" s="6" t="s">
        <v>11</v>
      </c>
      <c r="C54" s="7">
        <v>3263</v>
      </c>
      <c r="D54" s="8">
        <v>79.818982387475529</v>
      </c>
      <c r="E54" s="7">
        <v>41</v>
      </c>
      <c r="F54" s="8">
        <v>1.2565124118908979</v>
      </c>
      <c r="G54" s="9">
        <v>1</v>
      </c>
      <c r="H54" s="7" t="s">
        <v>12</v>
      </c>
      <c r="I54" s="7" t="s">
        <v>12</v>
      </c>
      <c r="J54" s="70">
        <v>2.0176848085341401E-2</v>
      </c>
    </row>
    <row r="55" spans="1:10" x14ac:dyDescent="0.3">
      <c r="A55" s="11"/>
      <c r="B55" t="s">
        <v>13</v>
      </c>
      <c r="C55" s="12">
        <v>260</v>
      </c>
      <c r="D55" s="13">
        <v>6.3600782778864966</v>
      </c>
      <c r="E55" s="12">
        <v>6</v>
      </c>
      <c r="F55" s="13">
        <v>2.3076923076923079</v>
      </c>
      <c r="G55" s="14">
        <v>1.885670101236909</v>
      </c>
      <c r="H55" s="14">
        <v>0.50648998265425149</v>
      </c>
      <c r="I55" s="14">
        <v>7.0203791831478322</v>
      </c>
      <c r="J55" s="15"/>
    </row>
    <row r="56" spans="1:10" x14ac:dyDescent="0.3">
      <c r="A56" s="11"/>
      <c r="B56" t="s">
        <v>14</v>
      </c>
      <c r="C56" s="12">
        <v>543</v>
      </c>
      <c r="D56" s="13">
        <v>13.28277886497065</v>
      </c>
      <c r="E56" s="12" t="s">
        <v>112</v>
      </c>
      <c r="F56" s="13" t="s">
        <v>111</v>
      </c>
      <c r="G56" s="14">
        <v>0.25415731268142661</v>
      </c>
      <c r="H56" s="14">
        <v>8.7597202063275495E-2</v>
      </c>
      <c r="I56" s="14">
        <v>0.73742012379326716</v>
      </c>
      <c r="J56" s="15"/>
    </row>
    <row r="57" spans="1:10" x14ac:dyDescent="0.3">
      <c r="A57" s="16"/>
      <c r="B57" s="17" t="s">
        <v>15</v>
      </c>
      <c r="C57" s="18">
        <v>22</v>
      </c>
      <c r="D57" s="19">
        <v>0.53816046966731901</v>
      </c>
      <c r="E57" s="18" t="s">
        <v>112</v>
      </c>
      <c r="F57" s="19" t="s">
        <v>111</v>
      </c>
      <c r="G57" s="20" t="s">
        <v>16</v>
      </c>
      <c r="H57" s="20" t="s">
        <v>16</v>
      </c>
      <c r="I57" s="20" t="s">
        <v>16</v>
      </c>
      <c r="J57" s="21"/>
    </row>
    <row r="58" spans="1:10" x14ac:dyDescent="0.3">
      <c r="A58" s="5" t="s">
        <v>31</v>
      </c>
      <c r="B58" s="6" t="s">
        <v>11</v>
      </c>
      <c r="C58" s="7">
        <v>3263</v>
      </c>
      <c r="D58" s="8">
        <v>79.818982387475529</v>
      </c>
      <c r="E58" s="7">
        <v>98</v>
      </c>
      <c r="F58" s="8">
        <v>3.0033711308611708</v>
      </c>
      <c r="G58" s="9">
        <v>1</v>
      </c>
      <c r="H58" s="7" t="s">
        <v>12</v>
      </c>
      <c r="I58" s="7" t="s">
        <v>12</v>
      </c>
      <c r="J58" s="70">
        <v>0.1776091621821986</v>
      </c>
    </row>
    <row r="59" spans="1:10" x14ac:dyDescent="0.3">
      <c r="A59" s="11"/>
      <c r="B59" t="s">
        <v>13</v>
      </c>
      <c r="C59" s="12">
        <v>260</v>
      </c>
      <c r="D59" s="13">
        <v>6.3600782778864966</v>
      </c>
      <c r="E59" s="12">
        <v>10</v>
      </c>
      <c r="F59" s="13">
        <v>3.8461538461538458</v>
      </c>
      <c r="G59" s="14">
        <v>2.6996633981108351</v>
      </c>
      <c r="H59" s="14">
        <v>0.74843905112162301</v>
      </c>
      <c r="I59" s="14">
        <v>9.7378436523016152</v>
      </c>
      <c r="J59" s="15"/>
    </row>
    <row r="60" spans="1:10" x14ac:dyDescent="0.3">
      <c r="A60" s="11"/>
      <c r="B60" t="s">
        <v>14</v>
      </c>
      <c r="C60" s="12">
        <v>543</v>
      </c>
      <c r="D60" s="13">
        <v>13.28277886497065</v>
      </c>
      <c r="E60" s="12">
        <v>23</v>
      </c>
      <c r="F60" s="13">
        <v>4.2357274401473299</v>
      </c>
      <c r="G60" s="14">
        <v>1.7655700131725329</v>
      </c>
      <c r="H60" s="14">
        <v>0.82771789400465179</v>
      </c>
      <c r="I60" s="14">
        <v>3.766062681491984</v>
      </c>
      <c r="J60" s="15"/>
    </row>
    <row r="61" spans="1:10" x14ac:dyDescent="0.3">
      <c r="A61" s="16"/>
      <c r="B61" s="17" t="s">
        <v>15</v>
      </c>
      <c r="C61" s="18">
        <v>22</v>
      </c>
      <c r="D61" s="19">
        <v>0.53816046966731901</v>
      </c>
      <c r="E61" s="18" t="s">
        <v>112</v>
      </c>
      <c r="F61" s="19" t="s">
        <v>111</v>
      </c>
      <c r="G61" s="20">
        <v>0.4232654521579115</v>
      </c>
      <c r="H61" s="20">
        <v>4.90625529403447E-2</v>
      </c>
      <c r="I61" s="20">
        <v>3.651535280038825</v>
      </c>
      <c r="J61" s="21"/>
    </row>
    <row r="62" spans="1:10" x14ac:dyDescent="0.3">
      <c r="A62" s="5" t="s">
        <v>32</v>
      </c>
      <c r="B62" s="6" t="s">
        <v>11</v>
      </c>
      <c r="C62" s="7">
        <v>3263</v>
      </c>
      <c r="D62" s="8">
        <v>79.818982387475529</v>
      </c>
      <c r="E62" s="7">
        <v>514</v>
      </c>
      <c r="F62" s="8">
        <v>15.75237511492492</v>
      </c>
      <c r="G62" s="9">
        <v>1</v>
      </c>
      <c r="H62" s="7" t="s">
        <v>12</v>
      </c>
      <c r="I62" s="7" t="s">
        <v>12</v>
      </c>
      <c r="J62" s="70">
        <v>0.87983250049959716</v>
      </c>
    </row>
    <row r="63" spans="1:10" x14ac:dyDescent="0.3">
      <c r="A63" s="11"/>
      <c r="B63" t="s">
        <v>13</v>
      </c>
      <c r="C63" s="12">
        <v>260</v>
      </c>
      <c r="D63" s="13">
        <v>6.3600782778864966</v>
      </c>
      <c r="E63" s="12">
        <v>45</v>
      </c>
      <c r="F63" s="13">
        <v>17.30769230769231</v>
      </c>
      <c r="G63" s="14">
        <v>1.304546373502987</v>
      </c>
      <c r="H63" s="14">
        <v>0.68593829617121282</v>
      </c>
      <c r="I63" s="14">
        <v>2.4810412979114518</v>
      </c>
      <c r="J63" s="15"/>
    </row>
    <row r="64" spans="1:10" x14ac:dyDescent="0.3">
      <c r="A64" s="11"/>
      <c r="B64" t="s">
        <v>14</v>
      </c>
      <c r="C64" s="12">
        <v>543</v>
      </c>
      <c r="D64" s="13">
        <v>13.28277886497065</v>
      </c>
      <c r="E64" s="12">
        <v>102</v>
      </c>
      <c r="F64" s="13">
        <v>18.784530386740329</v>
      </c>
      <c r="G64" s="14">
        <v>1.0437856980891409</v>
      </c>
      <c r="H64" s="14">
        <v>0.67773986374066086</v>
      </c>
      <c r="I64" s="14">
        <v>1.607532095754562</v>
      </c>
      <c r="J64" s="15"/>
    </row>
    <row r="65" spans="1:10" x14ac:dyDescent="0.3">
      <c r="A65" s="16"/>
      <c r="B65" s="17" t="s">
        <v>15</v>
      </c>
      <c r="C65" s="18">
        <v>22</v>
      </c>
      <c r="D65" s="19">
        <v>0.53816046966731901</v>
      </c>
      <c r="E65" s="18" t="s">
        <v>112</v>
      </c>
      <c r="F65" s="19" t="s">
        <v>111</v>
      </c>
      <c r="G65" s="20">
        <v>1.0063589476763981</v>
      </c>
      <c r="H65" s="20">
        <v>0.214493522282768</v>
      </c>
      <c r="I65" s="20">
        <v>4.7216266523574619</v>
      </c>
      <c r="J65" s="21"/>
    </row>
    <row r="66" spans="1:10" x14ac:dyDescent="0.3">
      <c r="A66" s="5" t="s">
        <v>33</v>
      </c>
      <c r="B66" s="6" t="s">
        <v>11</v>
      </c>
      <c r="C66" s="7">
        <v>3263</v>
      </c>
      <c r="D66" s="8">
        <v>79.818982387475529</v>
      </c>
      <c r="E66" s="7">
        <v>895</v>
      </c>
      <c r="F66" s="8">
        <v>27.42874655225253</v>
      </c>
      <c r="G66" s="9">
        <v>1</v>
      </c>
      <c r="H66" s="7" t="s">
        <v>12</v>
      </c>
      <c r="I66" s="7" t="s">
        <v>12</v>
      </c>
      <c r="J66" s="70">
        <v>7.5161504227859097E-2</v>
      </c>
    </row>
    <row r="67" spans="1:10" x14ac:dyDescent="0.3">
      <c r="A67" s="11"/>
      <c r="B67" t="s">
        <v>13</v>
      </c>
      <c r="C67" s="12">
        <v>260</v>
      </c>
      <c r="D67" s="13">
        <v>6.3600782778864966</v>
      </c>
      <c r="E67" s="12">
        <v>90</v>
      </c>
      <c r="F67" s="13">
        <v>34.615384615384613</v>
      </c>
      <c r="G67" s="14">
        <v>1.5538802242719441</v>
      </c>
      <c r="H67" s="14">
        <v>0.88219365304986619</v>
      </c>
      <c r="I67" s="14">
        <v>2.7369770152347068</v>
      </c>
      <c r="J67" s="15"/>
    </row>
    <row r="68" spans="1:10" x14ac:dyDescent="0.3">
      <c r="A68" s="11"/>
      <c r="B68" t="s">
        <v>14</v>
      </c>
      <c r="C68" s="12">
        <v>543</v>
      </c>
      <c r="D68" s="13">
        <v>13.28277886497065</v>
      </c>
      <c r="E68" s="12">
        <v>163</v>
      </c>
      <c r="F68" s="13">
        <v>30.018416206261509</v>
      </c>
      <c r="G68" s="14">
        <v>1.304318516663374</v>
      </c>
      <c r="H68" s="14">
        <v>0.85985426858181913</v>
      </c>
      <c r="I68" s="14">
        <v>1.9785292171856701</v>
      </c>
      <c r="J68" s="15"/>
    </row>
    <row r="69" spans="1:10" x14ac:dyDescent="0.3">
      <c r="A69" s="16"/>
      <c r="B69" s="17" t="s">
        <v>15</v>
      </c>
      <c r="C69" s="18">
        <v>22</v>
      </c>
      <c r="D69" s="19">
        <v>0.53816046966731901</v>
      </c>
      <c r="E69" s="18">
        <v>11</v>
      </c>
      <c r="F69" s="19">
        <v>50</v>
      </c>
      <c r="G69" s="20">
        <v>3.4240361031787638</v>
      </c>
      <c r="H69" s="20">
        <v>0.97282712311473618</v>
      </c>
      <c r="I69" s="20">
        <v>12.051497082374089</v>
      </c>
      <c r="J69" s="21"/>
    </row>
    <row r="70" spans="1:10" x14ac:dyDescent="0.3">
      <c r="A70" s="5" t="s">
        <v>34</v>
      </c>
      <c r="B70" s="6" t="s">
        <v>11</v>
      </c>
      <c r="C70" s="7">
        <v>3263</v>
      </c>
      <c r="D70" s="8">
        <v>79.818982387475529</v>
      </c>
      <c r="E70" s="7">
        <v>36</v>
      </c>
      <c r="F70" s="8">
        <v>1.1032791909285931</v>
      </c>
      <c r="G70" s="9">
        <v>1</v>
      </c>
      <c r="H70" s="7" t="s">
        <v>12</v>
      </c>
      <c r="I70" s="7" t="s">
        <v>12</v>
      </c>
      <c r="J70" s="70">
        <v>0.17414015238329369</v>
      </c>
    </row>
    <row r="71" spans="1:10" x14ac:dyDescent="0.3">
      <c r="A71" s="11"/>
      <c r="B71" t="s">
        <v>13</v>
      </c>
      <c r="C71" s="12">
        <v>260</v>
      </c>
      <c r="D71" s="13">
        <v>6.3600782778864966</v>
      </c>
      <c r="E71" s="12" t="s">
        <v>112</v>
      </c>
      <c r="F71" s="13" t="s">
        <v>111</v>
      </c>
      <c r="G71" s="14">
        <v>3.7182142321987208</v>
      </c>
      <c r="H71" s="14">
        <v>0.56111371044206337</v>
      </c>
      <c r="I71" s="14">
        <v>24.638708374516909</v>
      </c>
      <c r="J71" s="15"/>
    </row>
    <row r="72" spans="1:10" x14ac:dyDescent="0.3">
      <c r="A72" s="11"/>
      <c r="B72" t="s">
        <v>14</v>
      </c>
      <c r="C72" s="12">
        <v>543</v>
      </c>
      <c r="D72" s="13">
        <v>13.28277886497065</v>
      </c>
      <c r="E72" s="12">
        <v>13</v>
      </c>
      <c r="F72" s="13">
        <v>2.3941068139963169</v>
      </c>
      <c r="G72" s="14">
        <v>2.2111837989231149</v>
      </c>
      <c r="H72" s="14">
        <v>0.81722565454558971</v>
      </c>
      <c r="I72" s="14">
        <v>5.9828442308736873</v>
      </c>
      <c r="J72" s="15"/>
    </row>
    <row r="73" spans="1:10" x14ac:dyDescent="0.3">
      <c r="A73" s="16"/>
      <c r="B73" s="17" t="s">
        <v>15</v>
      </c>
      <c r="C73" s="18">
        <v>22</v>
      </c>
      <c r="D73" s="19">
        <v>0.53816046966731901</v>
      </c>
      <c r="E73" s="18" t="s">
        <v>112</v>
      </c>
      <c r="F73" s="19" t="s">
        <v>111</v>
      </c>
      <c r="G73" s="20"/>
      <c r="H73" s="20"/>
      <c r="I73" s="20"/>
      <c r="J73" s="21"/>
    </row>
    <row r="74" spans="1:10" x14ac:dyDescent="0.3">
      <c r="A74" s="86" t="s">
        <v>35</v>
      </c>
      <c r="B74" s="6" t="s">
        <v>11</v>
      </c>
      <c r="C74" s="12">
        <v>3053</v>
      </c>
      <c r="D74" s="13">
        <v>79.733611909114657</v>
      </c>
      <c r="E74" s="12">
        <v>841</v>
      </c>
      <c r="F74" s="13">
        <v>27.54667540124467</v>
      </c>
      <c r="G74" s="9">
        <v>1</v>
      </c>
      <c r="H74" s="7" t="s">
        <v>12</v>
      </c>
      <c r="I74" s="7" t="s">
        <v>12</v>
      </c>
      <c r="J74" s="87">
        <v>0.08</v>
      </c>
    </row>
    <row r="75" spans="1:10" x14ac:dyDescent="0.3">
      <c r="A75" s="11"/>
      <c r="B75" t="s">
        <v>13</v>
      </c>
      <c r="C75" s="12">
        <v>249</v>
      </c>
      <c r="D75" s="13">
        <v>6.5030033951423336</v>
      </c>
      <c r="E75" s="12">
        <v>108</v>
      </c>
      <c r="F75" s="13">
        <v>43.373493975903607</v>
      </c>
      <c r="G75" s="14">
        <v>1.873162145251476</v>
      </c>
      <c r="H75" s="14">
        <v>1.0446047144598629</v>
      </c>
      <c r="I75" s="14">
        <v>3.358913064275598</v>
      </c>
      <c r="J75" s="15"/>
    </row>
    <row r="76" spans="1:10" x14ac:dyDescent="0.3">
      <c r="A76" s="11"/>
      <c r="B76" t="s">
        <v>14</v>
      </c>
      <c r="C76" s="12">
        <v>506</v>
      </c>
      <c r="D76" s="13">
        <v>13.214938626273179</v>
      </c>
      <c r="E76" s="12">
        <v>171</v>
      </c>
      <c r="F76" s="13">
        <v>33.794466403162048</v>
      </c>
      <c r="G76" s="14">
        <v>1.416914887152867</v>
      </c>
      <c r="H76" s="14">
        <v>0.95145685346558706</v>
      </c>
      <c r="I76" s="14">
        <v>2.1100776037534059</v>
      </c>
      <c r="J76" s="15"/>
    </row>
    <row r="77" spans="1:10" x14ac:dyDescent="0.3">
      <c r="A77" s="11"/>
      <c r="B77" t="s">
        <v>15</v>
      </c>
      <c r="C77" s="12">
        <v>21</v>
      </c>
      <c r="D77" s="13">
        <v>0.54844606946983543</v>
      </c>
      <c r="E77" s="12">
        <v>15</v>
      </c>
      <c r="F77" s="13">
        <v>71.428571428571431</v>
      </c>
      <c r="G77" s="14">
        <v>1.2533999070381061</v>
      </c>
      <c r="H77" s="14">
        <v>0.34866235695878822</v>
      </c>
      <c r="I77" s="14">
        <v>4.5058243185937794</v>
      </c>
      <c r="J77" s="15"/>
    </row>
    <row r="78" spans="1:10" x14ac:dyDescent="0.3">
      <c r="A78" s="86" t="s">
        <v>36</v>
      </c>
      <c r="B78" s="6" t="s">
        <v>11</v>
      </c>
      <c r="C78" s="7">
        <v>3043</v>
      </c>
      <c r="D78" s="8">
        <v>79.68054464519507</v>
      </c>
      <c r="E78" s="7">
        <v>478</v>
      </c>
      <c r="F78" s="8">
        <v>15.708182714426551</v>
      </c>
      <c r="G78" s="9">
        <v>1</v>
      </c>
      <c r="H78" s="7" t="s">
        <v>12</v>
      </c>
      <c r="I78" s="7" t="s">
        <v>12</v>
      </c>
      <c r="J78" s="87">
        <v>0.41</v>
      </c>
    </row>
    <row r="79" spans="1:10" x14ac:dyDescent="0.3">
      <c r="A79" s="11"/>
      <c r="B79" t="s">
        <v>13</v>
      </c>
      <c r="C79" s="12">
        <v>249</v>
      </c>
      <c r="D79" s="13">
        <v>6.5200314218381781</v>
      </c>
      <c r="E79" s="12">
        <v>40</v>
      </c>
      <c r="F79" s="13">
        <v>16.064257028112451</v>
      </c>
      <c r="G79" s="14">
        <v>0.70904577231679555</v>
      </c>
      <c r="H79" s="14">
        <v>0.35678192099480599</v>
      </c>
      <c r="I79" s="14">
        <v>1.409112619379725</v>
      </c>
      <c r="J79" s="15"/>
    </row>
    <row r="80" spans="1:10" x14ac:dyDescent="0.3">
      <c r="A80" s="11"/>
      <c r="B80" t="s">
        <v>14</v>
      </c>
      <c r="C80" s="12">
        <v>506</v>
      </c>
      <c r="D80" s="13">
        <v>13.249541764859909</v>
      </c>
      <c r="E80" s="12">
        <v>91</v>
      </c>
      <c r="F80" s="13">
        <v>17.98418972332016</v>
      </c>
      <c r="G80" s="14">
        <v>1.144072295288401</v>
      </c>
      <c r="H80" s="14">
        <v>0.66027569980727385</v>
      </c>
      <c r="I80" s="14">
        <v>1.982355881381858</v>
      </c>
      <c r="J80" s="15"/>
    </row>
    <row r="81" spans="1:10" x14ac:dyDescent="0.3">
      <c r="A81" s="16"/>
      <c r="B81" s="17" t="s">
        <v>15</v>
      </c>
      <c r="C81" s="18">
        <v>21</v>
      </c>
      <c r="D81" s="19">
        <v>0.54988216810683421</v>
      </c>
      <c r="E81" s="18">
        <v>10</v>
      </c>
      <c r="F81" s="19">
        <v>47.619047619047613</v>
      </c>
      <c r="G81" s="20">
        <v>2.541252920337</v>
      </c>
      <c r="H81" s="20">
        <v>0.58625401220966611</v>
      </c>
      <c r="I81" s="20">
        <v>11.015645557427289</v>
      </c>
      <c r="J81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76CEA-9BC2-4F5C-A2D5-1597EB8921DE}">
  <dimension ref="A1:J81"/>
  <sheetViews>
    <sheetView topLeftCell="A58" workbookViewId="0">
      <selection activeCell="B82" sqref="B82"/>
    </sheetView>
  </sheetViews>
  <sheetFormatPr defaultRowHeight="14.4" x14ac:dyDescent="0.3"/>
  <cols>
    <col min="1" max="1" width="30.6640625" bestFit="1" customWidth="1"/>
    <col min="2" max="2" width="41.6640625" bestFit="1" customWidth="1"/>
    <col min="3" max="3" width="5" bestFit="1" customWidth="1"/>
    <col min="4" max="4" width="9" bestFit="1" customWidth="1"/>
    <col min="5" max="5" width="14.109375" bestFit="1" customWidth="1"/>
    <col min="6" max="6" width="14.5546875" bestFit="1" customWidth="1"/>
    <col min="7" max="7" width="5.5546875" bestFit="1" customWidth="1"/>
    <col min="8" max="9" width="14.6640625" bestFit="1" customWidth="1"/>
    <col min="10" max="10" width="6.5546875" bestFit="1" customWidth="1"/>
  </cols>
  <sheetData>
    <row r="1" spans="1:10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3">
      <c r="A2" s="5" t="s">
        <v>10</v>
      </c>
      <c r="B2" s="6" t="s">
        <v>11</v>
      </c>
      <c r="C2" s="7">
        <v>3283</v>
      </c>
      <c r="D2" s="8">
        <v>75.697486741987547</v>
      </c>
      <c r="E2" s="7">
        <v>53</v>
      </c>
      <c r="F2" s="8">
        <v>1.614377094121231</v>
      </c>
      <c r="G2" s="9">
        <v>1</v>
      </c>
      <c r="H2" s="7" t="s">
        <v>12</v>
      </c>
      <c r="I2" s="7" t="s">
        <v>12</v>
      </c>
      <c r="J2" s="10" t="s">
        <v>18</v>
      </c>
    </row>
    <row r="3" spans="1:10" x14ac:dyDescent="0.3">
      <c r="A3" s="11"/>
      <c r="B3" t="s">
        <v>13</v>
      </c>
      <c r="C3" s="12">
        <v>254</v>
      </c>
      <c r="D3" s="13">
        <v>5.8565828913995848</v>
      </c>
      <c r="E3" s="12">
        <v>20</v>
      </c>
      <c r="F3" s="13">
        <v>7.8740157480314963</v>
      </c>
      <c r="G3" s="14">
        <v>3.9077885866610109</v>
      </c>
      <c r="H3" s="14">
        <v>1.801368062443095</v>
      </c>
      <c r="I3" s="14">
        <v>8.4773411699811714</v>
      </c>
      <c r="J3" s="15"/>
    </row>
    <row r="4" spans="1:10" x14ac:dyDescent="0.3">
      <c r="A4" s="11"/>
      <c r="B4" t="s">
        <v>14</v>
      </c>
      <c r="C4" s="12">
        <v>788</v>
      </c>
      <c r="D4" s="13">
        <v>18.169241411113671</v>
      </c>
      <c r="E4" s="12">
        <v>20</v>
      </c>
      <c r="F4" s="13">
        <v>2.5380710659898482</v>
      </c>
      <c r="G4" s="14">
        <v>1.1836137933440301</v>
      </c>
      <c r="H4" s="14">
        <v>0.55352443168892851</v>
      </c>
      <c r="I4" s="14">
        <v>2.530948105614153</v>
      </c>
      <c r="J4" s="15"/>
    </row>
    <row r="5" spans="1:10" x14ac:dyDescent="0.3">
      <c r="A5" s="16"/>
      <c r="B5" s="17" t="s">
        <v>15</v>
      </c>
      <c r="C5" s="18">
        <v>12</v>
      </c>
      <c r="D5" s="19">
        <v>0.27668895549919298</v>
      </c>
      <c r="E5" s="18" t="s">
        <v>112</v>
      </c>
      <c r="F5" s="19" t="s">
        <v>111</v>
      </c>
      <c r="G5" s="20">
        <v>29.619835170941919</v>
      </c>
      <c r="H5" s="20">
        <v>4.2612370414326364</v>
      </c>
      <c r="I5" s="20">
        <v>205.8873108966514</v>
      </c>
      <c r="J5" s="21"/>
    </row>
    <row r="6" spans="1:10" x14ac:dyDescent="0.3">
      <c r="A6" s="5" t="s">
        <v>17</v>
      </c>
      <c r="B6" s="6" t="s">
        <v>11</v>
      </c>
      <c r="C6" s="7">
        <v>3283</v>
      </c>
      <c r="D6" s="8">
        <v>75.697486741987547</v>
      </c>
      <c r="E6" s="7">
        <v>151</v>
      </c>
      <c r="F6" s="8">
        <v>4.5994517209869024</v>
      </c>
      <c r="G6" s="9">
        <v>1</v>
      </c>
      <c r="H6" s="7" t="s">
        <v>12</v>
      </c>
      <c r="I6" s="7" t="s">
        <v>12</v>
      </c>
      <c r="J6" s="70">
        <v>3.5692665167466997E-2</v>
      </c>
    </row>
    <row r="7" spans="1:10" x14ac:dyDescent="0.3">
      <c r="A7" s="11"/>
      <c r="B7" t="s">
        <v>13</v>
      </c>
      <c r="C7" s="12">
        <v>254</v>
      </c>
      <c r="D7" s="13">
        <v>5.8565828913995848</v>
      </c>
      <c r="E7" s="12">
        <v>27</v>
      </c>
      <c r="F7" s="13">
        <v>10.62992125984252</v>
      </c>
      <c r="G7" s="14">
        <v>1.7457592473491881</v>
      </c>
      <c r="H7" s="14">
        <v>0.91163059788941769</v>
      </c>
      <c r="I7" s="14">
        <v>3.3431033981977971</v>
      </c>
      <c r="J7" s="15"/>
    </row>
    <row r="8" spans="1:10" x14ac:dyDescent="0.3">
      <c r="A8" s="11"/>
      <c r="B8" t="s">
        <v>14</v>
      </c>
      <c r="C8" s="12">
        <v>788</v>
      </c>
      <c r="D8" s="13">
        <v>18.169241411113671</v>
      </c>
      <c r="E8" s="12">
        <v>55</v>
      </c>
      <c r="F8" s="13">
        <v>6.9796954314720816</v>
      </c>
      <c r="G8" s="14">
        <v>1.0796645983965829</v>
      </c>
      <c r="H8" s="14">
        <v>0.62378604477548139</v>
      </c>
      <c r="I8" s="14">
        <v>1.8687106818018271</v>
      </c>
      <c r="J8" s="15"/>
    </row>
    <row r="9" spans="1:10" x14ac:dyDescent="0.3">
      <c r="A9" s="16"/>
      <c r="B9" s="17" t="s">
        <v>15</v>
      </c>
      <c r="C9" s="18">
        <v>12</v>
      </c>
      <c r="D9" s="19">
        <v>0.27668895549919298</v>
      </c>
      <c r="E9" s="18" t="s">
        <v>112</v>
      </c>
      <c r="F9" s="19" t="s">
        <v>111</v>
      </c>
      <c r="G9" s="20">
        <v>10.16447948603099</v>
      </c>
      <c r="H9" s="20">
        <v>1.463433762214662</v>
      </c>
      <c r="I9" s="20">
        <v>70.59878341578802</v>
      </c>
      <c r="J9" s="21"/>
    </row>
    <row r="10" spans="1:10" x14ac:dyDescent="0.3">
      <c r="A10" s="5" t="s">
        <v>19</v>
      </c>
      <c r="B10" s="6" t="s">
        <v>11</v>
      </c>
      <c r="C10" s="7">
        <v>3283</v>
      </c>
      <c r="D10" s="8">
        <v>75.697486741987547</v>
      </c>
      <c r="E10" s="7">
        <v>194</v>
      </c>
      <c r="F10" s="8">
        <v>5.909229363387146</v>
      </c>
      <c r="G10" s="9">
        <v>1</v>
      </c>
      <c r="H10" s="7" t="s">
        <v>12</v>
      </c>
      <c r="I10" s="7" t="s">
        <v>12</v>
      </c>
      <c r="J10" s="70">
        <v>3.8111588369061797E-2</v>
      </c>
    </row>
    <row r="11" spans="1:10" x14ac:dyDescent="0.3">
      <c r="A11" s="11"/>
      <c r="B11" t="s">
        <v>13</v>
      </c>
      <c r="C11" s="12">
        <v>254</v>
      </c>
      <c r="D11" s="13">
        <v>5.8565828913995848</v>
      </c>
      <c r="E11" s="12">
        <v>25</v>
      </c>
      <c r="F11" s="13">
        <v>9.8425196850393704</v>
      </c>
      <c r="G11" s="14">
        <v>1.710451804620188</v>
      </c>
      <c r="H11" s="14">
        <v>0.86610297849899787</v>
      </c>
      <c r="I11" s="14">
        <v>3.3779417096553059</v>
      </c>
      <c r="J11" s="15"/>
    </row>
    <row r="12" spans="1:10" x14ac:dyDescent="0.3">
      <c r="A12" s="11"/>
      <c r="B12" t="s">
        <v>14</v>
      </c>
      <c r="C12" s="12">
        <v>788</v>
      </c>
      <c r="D12" s="13">
        <v>18.169241411113671</v>
      </c>
      <c r="E12" s="12">
        <v>61</v>
      </c>
      <c r="F12" s="13">
        <v>7.7411167512690353</v>
      </c>
      <c r="G12" s="14">
        <v>1.1877102398092649</v>
      </c>
      <c r="H12" s="14">
        <v>0.73814988542408866</v>
      </c>
      <c r="I12" s="14">
        <v>1.911069339172653</v>
      </c>
      <c r="J12" s="15"/>
    </row>
    <row r="13" spans="1:10" x14ac:dyDescent="0.3">
      <c r="A13" s="16"/>
      <c r="B13" s="17" t="s">
        <v>15</v>
      </c>
      <c r="C13" s="18">
        <v>12</v>
      </c>
      <c r="D13" s="19">
        <v>0.27668895549919298</v>
      </c>
      <c r="E13" s="18" t="s">
        <v>112</v>
      </c>
      <c r="F13" s="19" t="s">
        <v>111</v>
      </c>
      <c r="G13" s="20">
        <v>11.44346760748372</v>
      </c>
      <c r="H13" s="20">
        <v>1.595936500361185</v>
      </c>
      <c r="I13" s="20">
        <v>82.053985765656932</v>
      </c>
      <c r="J13" s="21"/>
    </row>
    <row r="14" spans="1:10" x14ac:dyDescent="0.3">
      <c r="A14" s="5" t="s">
        <v>20</v>
      </c>
      <c r="B14" s="6" t="s">
        <v>11</v>
      </c>
      <c r="C14" s="7">
        <v>3283</v>
      </c>
      <c r="D14" s="8">
        <v>75.697486741987547</v>
      </c>
      <c r="E14" s="7">
        <v>277</v>
      </c>
      <c r="F14" s="8">
        <v>8.4374048126713372</v>
      </c>
      <c r="G14" s="9">
        <v>1</v>
      </c>
      <c r="H14" s="7" t="s">
        <v>12</v>
      </c>
      <c r="I14" s="7" t="s">
        <v>12</v>
      </c>
      <c r="J14" s="70">
        <v>3.2580747386343499E-2</v>
      </c>
    </row>
    <row r="15" spans="1:10" x14ac:dyDescent="0.3">
      <c r="A15" s="11"/>
      <c r="B15" t="s">
        <v>13</v>
      </c>
      <c r="C15" s="12">
        <v>254</v>
      </c>
      <c r="D15" s="13">
        <v>5.8565828913995848</v>
      </c>
      <c r="E15" s="12">
        <v>32</v>
      </c>
      <c r="F15" s="13">
        <v>12.598425196850391</v>
      </c>
      <c r="G15" s="14">
        <v>0.98418101911153855</v>
      </c>
      <c r="H15" s="14">
        <v>0.48226129596624517</v>
      </c>
      <c r="I15" s="14">
        <v>2.008480229454745</v>
      </c>
      <c r="J15" s="15"/>
    </row>
    <row r="16" spans="1:10" x14ac:dyDescent="0.3">
      <c r="A16" s="11"/>
      <c r="B16" t="s">
        <v>14</v>
      </c>
      <c r="C16" s="12">
        <v>788</v>
      </c>
      <c r="D16" s="13">
        <v>18.169241411113671</v>
      </c>
      <c r="E16" s="12">
        <v>86</v>
      </c>
      <c r="F16" s="13">
        <v>10.91370558375635</v>
      </c>
      <c r="G16" s="14">
        <v>1.0238225159717991</v>
      </c>
      <c r="H16" s="14">
        <v>0.69927088459178233</v>
      </c>
      <c r="I16" s="14">
        <v>1.4990078484716911</v>
      </c>
      <c r="J16" s="15"/>
    </row>
    <row r="17" spans="1:10" x14ac:dyDescent="0.3">
      <c r="A17" s="16"/>
      <c r="B17" s="17" t="s">
        <v>15</v>
      </c>
      <c r="C17" s="18">
        <v>12</v>
      </c>
      <c r="D17" s="19">
        <v>0.27668895549919298</v>
      </c>
      <c r="E17" s="18" t="s">
        <v>112</v>
      </c>
      <c r="F17" s="19" t="s">
        <v>111</v>
      </c>
      <c r="G17" s="20">
        <v>9.7019209128786894</v>
      </c>
      <c r="H17" s="20">
        <v>2.1680811096156578</v>
      </c>
      <c r="I17" s="20">
        <v>43.415012926540882</v>
      </c>
      <c r="J17" s="21"/>
    </row>
    <row r="18" spans="1:10" x14ac:dyDescent="0.3">
      <c r="A18" s="5" t="s">
        <v>21</v>
      </c>
      <c r="B18" s="6" t="s">
        <v>11</v>
      </c>
      <c r="C18" s="7">
        <v>3283</v>
      </c>
      <c r="D18" s="8">
        <v>75.697486741987547</v>
      </c>
      <c r="E18" s="7">
        <v>189</v>
      </c>
      <c r="F18" s="8">
        <v>5.7569296375266523</v>
      </c>
      <c r="G18" s="9">
        <v>1</v>
      </c>
      <c r="H18" s="7" t="s">
        <v>12</v>
      </c>
      <c r="I18" s="7" t="s">
        <v>12</v>
      </c>
      <c r="J18" s="10" t="s">
        <v>18</v>
      </c>
    </row>
    <row r="19" spans="1:10" x14ac:dyDescent="0.3">
      <c r="A19" s="11"/>
      <c r="B19" t="s">
        <v>13</v>
      </c>
      <c r="C19" s="12">
        <v>254</v>
      </c>
      <c r="D19" s="13">
        <v>5.8565828913995848</v>
      </c>
      <c r="E19" s="12">
        <v>39</v>
      </c>
      <c r="F19" s="13">
        <v>15.35433070866142</v>
      </c>
      <c r="G19" s="14">
        <v>3.2489907095064008</v>
      </c>
      <c r="H19" s="14">
        <v>1.8853215391908329</v>
      </c>
      <c r="I19" s="14">
        <v>5.5990134367156488</v>
      </c>
      <c r="J19" s="15"/>
    </row>
    <row r="20" spans="1:10" x14ac:dyDescent="0.3">
      <c r="A20" s="11"/>
      <c r="B20" t="s">
        <v>14</v>
      </c>
      <c r="C20" s="12">
        <v>788</v>
      </c>
      <c r="D20" s="13">
        <v>18.169241411113671</v>
      </c>
      <c r="E20" s="12">
        <v>80</v>
      </c>
      <c r="F20" s="13">
        <v>10.152284263959389</v>
      </c>
      <c r="G20" s="14">
        <v>2.3012412515860778</v>
      </c>
      <c r="H20" s="14">
        <v>1.315752354204504</v>
      </c>
      <c r="I20" s="14">
        <v>4.0248541308544441</v>
      </c>
      <c r="J20" s="15"/>
    </row>
    <row r="21" spans="1:10" x14ac:dyDescent="0.3">
      <c r="A21" s="16"/>
      <c r="B21" s="17" t="s">
        <v>15</v>
      </c>
      <c r="C21" s="18">
        <v>12</v>
      </c>
      <c r="D21" s="19">
        <v>0.27668895549919298</v>
      </c>
      <c r="E21" s="18" t="s">
        <v>112</v>
      </c>
      <c r="F21" s="19" t="s">
        <v>111</v>
      </c>
      <c r="G21" s="20">
        <v>13.310382345301401</v>
      </c>
      <c r="H21" s="20">
        <v>2.4677542949925382</v>
      </c>
      <c r="I21" s="20">
        <v>71.792511328056207</v>
      </c>
      <c r="J21" s="21"/>
    </row>
    <row r="22" spans="1:10" x14ac:dyDescent="0.3">
      <c r="A22" s="5" t="s">
        <v>22</v>
      </c>
      <c r="B22" s="6" t="s">
        <v>11</v>
      </c>
      <c r="C22" s="7">
        <v>3283</v>
      </c>
      <c r="D22" s="8">
        <v>75.697486741987547</v>
      </c>
      <c r="E22" s="7">
        <v>165</v>
      </c>
      <c r="F22" s="8">
        <v>5.0258909533962832</v>
      </c>
      <c r="G22" s="9">
        <v>1</v>
      </c>
      <c r="H22" s="7" t="s">
        <v>12</v>
      </c>
      <c r="I22" s="7" t="s">
        <v>12</v>
      </c>
      <c r="J22" s="10">
        <v>6.2459026668149997E-4</v>
      </c>
    </row>
    <row r="23" spans="1:10" x14ac:dyDescent="0.3">
      <c r="A23" s="11"/>
      <c r="B23" t="s">
        <v>13</v>
      </c>
      <c r="C23" s="12">
        <v>254</v>
      </c>
      <c r="D23" s="13">
        <v>5.8565828913995848</v>
      </c>
      <c r="E23" s="12">
        <v>40</v>
      </c>
      <c r="F23" s="13">
        <v>15.748031496062991</v>
      </c>
      <c r="G23" s="14">
        <v>2.2247745991603032</v>
      </c>
      <c r="H23" s="14">
        <v>1.1878028910240519</v>
      </c>
      <c r="I23" s="14">
        <v>4.1670398804987112</v>
      </c>
      <c r="J23" s="15"/>
    </row>
    <row r="24" spans="1:10" x14ac:dyDescent="0.3">
      <c r="A24" s="11"/>
      <c r="B24" t="s">
        <v>14</v>
      </c>
      <c r="C24" s="12">
        <v>788</v>
      </c>
      <c r="D24" s="13">
        <v>18.169241411113671</v>
      </c>
      <c r="E24" s="12">
        <v>79</v>
      </c>
      <c r="F24" s="13">
        <v>10.025380710659901</v>
      </c>
      <c r="G24" s="14">
        <v>1.995312225339521</v>
      </c>
      <c r="H24" s="14">
        <v>1.0892959309874419</v>
      </c>
      <c r="I24" s="14">
        <v>3.6549029178694772</v>
      </c>
      <c r="J24" s="15"/>
    </row>
    <row r="25" spans="1:10" x14ac:dyDescent="0.3">
      <c r="A25" s="16"/>
      <c r="B25" s="17" t="s">
        <v>15</v>
      </c>
      <c r="C25" s="18">
        <v>12</v>
      </c>
      <c r="D25" s="19">
        <v>0.27668895549919298</v>
      </c>
      <c r="E25" s="18" t="s">
        <v>112</v>
      </c>
      <c r="F25" s="19" t="s">
        <v>111</v>
      </c>
      <c r="G25" s="20">
        <v>13.468890534992511</v>
      </c>
      <c r="H25" s="20">
        <v>2.4719906394469211</v>
      </c>
      <c r="I25" s="20">
        <v>73.386609701806776</v>
      </c>
      <c r="J25" s="21"/>
    </row>
    <row r="26" spans="1:10" x14ac:dyDescent="0.3">
      <c r="A26" s="5" t="s">
        <v>23</v>
      </c>
      <c r="B26" s="6" t="s">
        <v>11</v>
      </c>
      <c r="C26" s="7">
        <v>3283</v>
      </c>
      <c r="D26" s="8">
        <v>75.697486741987547</v>
      </c>
      <c r="E26" s="7">
        <v>669</v>
      </c>
      <c r="F26" s="8">
        <v>20.377703320134032</v>
      </c>
      <c r="G26" s="9">
        <v>1</v>
      </c>
      <c r="H26" s="7" t="s">
        <v>12</v>
      </c>
      <c r="I26" s="7" t="s">
        <v>12</v>
      </c>
      <c r="J26" s="70">
        <v>0.27913677114518992</v>
      </c>
    </row>
    <row r="27" spans="1:10" x14ac:dyDescent="0.3">
      <c r="A27" s="11"/>
      <c r="B27" t="s">
        <v>13</v>
      </c>
      <c r="C27" s="12">
        <v>254</v>
      </c>
      <c r="D27" s="13">
        <v>5.8565828913995848</v>
      </c>
      <c r="E27" s="12">
        <v>54</v>
      </c>
      <c r="F27" s="13">
        <v>21.259842519685041</v>
      </c>
      <c r="G27" s="14">
        <v>0.76860599193431067</v>
      </c>
      <c r="H27" s="14">
        <v>0.47986317125599209</v>
      </c>
      <c r="I27" s="14">
        <v>1.2310908738653259</v>
      </c>
      <c r="J27" s="15"/>
    </row>
    <row r="28" spans="1:10" x14ac:dyDescent="0.3">
      <c r="A28" s="11"/>
      <c r="B28" t="s">
        <v>14</v>
      </c>
      <c r="C28" s="12">
        <v>788</v>
      </c>
      <c r="D28" s="13">
        <v>18.169241411113671</v>
      </c>
      <c r="E28" s="12">
        <v>159</v>
      </c>
      <c r="F28" s="13">
        <v>20.17766497461929</v>
      </c>
      <c r="G28" s="14">
        <v>0.96985456148116689</v>
      </c>
      <c r="H28" s="14">
        <v>0.68121309680802766</v>
      </c>
      <c r="I28" s="14">
        <v>1.380798277122528</v>
      </c>
      <c r="J28" s="15"/>
    </row>
    <row r="29" spans="1:10" x14ac:dyDescent="0.3">
      <c r="A29" s="16"/>
      <c r="B29" s="17" t="s">
        <v>15</v>
      </c>
      <c r="C29" s="18">
        <v>12</v>
      </c>
      <c r="D29" s="19">
        <v>0.27668895549919298</v>
      </c>
      <c r="E29" s="18" t="s">
        <v>112</v>
      </c>
      <c r="F29" s="19" t="s">
        <v>111</v>
      </c>
      <c r="G29" s="20">
        <v>3.6784076306567619</v>
      </c>
      <c r="H29" s="20">
        <v>0.77641760822565775</v>
      </c>
      <c r="I29" s="20">
        <v>17.427068312110379</v>
      </c>
      <c r="J29" s="21"/>
    </row>
    <row r="30" spans="1:10" x14ac:dyDescent="0.3">
      <c r="A30" s="5" t="s">
        <v>24</v>
      </c>
      <c r="B30" s="6" t="s">
        <v>11</v>
      </c>
      <c r="C30" s="7">
        <v>3283</v>
      </c>
      <c r="D30" s="8">
        <v>75.697486741987547</v>
      </c>
      <c r="E30" s="7">
        <v>261</v>
      </c>
      <c r="F30" s="8">
        <v>7.9500456899177578</v>
      </c>
      <c r="G30" s="9">
        <v>1</v>
      </c>
      <c r="H30" s="7" t="s">
        <v>12</v>
      </c>
      <c r="I30" s="7" t="s">
        <v>12</v>
      </c>
      <c r="J30" s="10">
        <v>3.1600437898229999E-3</v>
      </c>
    </row>
    <row r="31" spans="1:10" x14ac:dyDescent="0.3">
      <c r="A31" s="11"/>
      <c r="B31" t="s">
        <v>13</v>
      </c>
      <c r="C31" s="12">
        <v>254</v>
      </c>
      <c r="D31" s="13">
        <v>5.8565828913995848</v>
      </c>
      <c r="E31" s="12">
        <v>32</v>
      </c>
      <c r="F31" s="13">
        <v>12.598425196850391</v>
      </c>
      <c r="G31" s="14">
        <v>1.5475651319486461</v>
      </c>
      <c r="H31" s="14">
        <v>0.8843466827812636</v>
      </c>
      <c r="I31" s="14">
        <v>2.708166247756032</v>
      </c>
      <c r="J31" s="15"/>
    </row>
    <row r="32" spans="1:10" x14ac:dyDescent="0.3">
      <c r="A32" s="11"/>
      <c r="B32" t="s">
        <v>14</v>
      </c>
      <c r="C32" s="12">
        <v>788</v>
      </c>
      <c r="D32" s="13">
        <v>18.169241411113671</v>
      </c>
      <c r="E32" s="12">
        <v>92</v>
      </c>
      <c r="F32" s="13">
        <v>11.6751269035533</v>
      </c>
      <c r="G32" s="14">
        <v>2.4196811806719309</v>
      </c>
      <c r="H32" s="14">
        <v>1.4252494056367939</v>
      </c>
      <c r="I32" s="14">
        <v>4.1079526102184154</v>
      </c>
      <c r="J32" s="15"/>
    </row>
    <row r="33" spans="1:10" x14ac:dyDescent="0.3">
      <c r="A33" s="16"/>
      <c r="B33" s="17" t="s">
        <v>15</v>
      </c>
      <c r="C33" s="18">
        <v>12</v>
      </c>
      <c r="D33" s="19">
        <v>0.27668895549919298</v>
      </c>
      <c r="E33" s="18" t="s">
        <v>112</v>
      </c>
      <c r="F33" s="19" t="s">
        <v>111</v>
      </c>
      <c r="G33" s="20">
        <v>8.6811596928197243</v>
      </c>
      <c r="H33" s="20">
        <v>1.252458692281686</v>
      </c>
      <c r="I33" s="20">
        <v>60.171671989393097</v>
      </c>
      <c r="J33" s="21"/>
    </row>
    <row r="34" spans="1:10" x14ac:dyDescent="0.3">
      <c r="A34" s="5" t="s">
        <v>25</v>
      </c>
      <c r="B34" s="6" t="s">
        <v>11</v>
      </c>
      <c r="C34" s="7">
        <v>3283</v>
      </c>
      <c r="D34" s="8">
        <v>75.697486741987547</v>
      </c>
      <c r="E34" s="7">
        <v>335</v>
      </c>
      <c r="F34" s="8">
        <v>10.204081632653059</v>
      </c>
      <c r="G34" s="9">
        <v>1</v>
      </c>
      <c r="H34" s="7" t="s">
        <v>12</v>
      </c>
      <c r="I34" s="7" t="s">
        <v>12</v>
      </c>
      <c r="J34" s="10">
        <v>3.0278989065928999E-3</v>
      </c>
    </row>
    <row r="35" spans="1:10" x14ac:dyDescent="0.3">
      <c r="A35" s="11"/>
      <c r="B35" t="s">
        <v>13</v>
      </c>
      <c r="C35" s="12">
        <v>254</v>
      </c>
      <c r="D35" s="13">
        <v>5.8565828913995848</v>
      </c>
      <c r="E35" s="12">
        <v>52</v>
      </c>
      <c r="F35" s="13">
        <v>20.472440944881889</v>
      </c>
      <c r="G35" s="14">
        <v>1.8767582072442139</v>
      </c>
      <c r="H35" s="14">
        <v>1.115450681262</v>
      </c>
      <c r="I35" s="14">
        <v>3.1576666074321991</v>
      </c>
      <c r="J35" s="15"/>
    </row>
    <row r="36" spans="1:10" x14ac:dyDescent="0.3">
      <c r="A36" s="11"/>
      <c r="B36" t="s">
        <v>14</v>
      </c>
      <c r="C36" s="12">
        <v>788</v>
      </c>
      <c r="D36" s="13">
        <v>18.169241411113671</v>
      </c>
      <c r="E36" s="12">
        <v>105</v>
      </c>
      <c r="F36" s="13">
        <v>13.3248730964467</v>
      </c>
      <c r="G36" s="14">
        <v>1.5023686310322899</v>
      </c>
      <c r="H36" s="14">
        <v>1.028582939001744</v>
      </c>
      <c r="I36" s="14">
        <v>2.1943894050006301</v>
      </c>
      <c r="J36" s="15"/>
    </row>
    <row r="37" spans="1:10" x14ac:dyDescent="0.3">
      <c r="A37" s="16"/>
      <c r="B37" s="17" t="s">
        <v>15</v>
      </c>
      <c r="C37" s="18">
        <v>12</v>
      </c>
      <c r="D37" s="19">
        <v>0.27668895549919298</v>
      </c>
      <c r="E37" s="18">
        <v>5</v>
      </c>
      <c r="F37" s="19">
        <v>41.666666666666671</v>
      </c>
      <c r="G37" s="20">
        <v>6.8107409542365334</v>
      </c>
      <c r="H37" s="20">
        <v>1.3460965467869901</v>
      </c>
      <c r="I37" s="20">
        <v>34.459781102948668</v>
      </c>
      <c r="J37" s="21"/>
    </row>
    <row r="38" spans="1:10" x14ac:dyDescent="0.3">
      <c r="A38" s="5" t="s">
        <v>26</v>
      </c>
      <c r="B38" s="6" t="s">
        <v>11</v>
      </c>
      <c r="C38" s="7">
        <v>3283</v>
      </c>
      <c r="D38" s="8">
        <v>75.697486741987547</v>
      </c>
      <c r="E38" s="7">
        <v>627</v>
      </c>
      <c r="F38" s="8">
        <v>19.09838562290588</v>
      </c>
      <c r="G38" s="9">
        <v>1</v>
      </c>
      <c r="H38" s="7" t="s">
        <v>12</v>
      </c>
      <c r="I38" s="7" t="s">
        <v>12</v>
      </c>
      <c r="J38" s="10">
        <v>6.5741519460424998E-3</v>
      </c>
    </row>
    <row r="39" spans="1:10" x14ac:dyDescent="0.3">
      <c r="A39" s="11"/>
      <c r="B39" t="s">
        <v>13</v>
      </c>
      <c r="C39" s="12">
        <v>254</v>
      </c>
      <c r="D39" s="13">
        <v>5.8565828913995848</v>
      </c>
      <c r="E39" s="12">
        <v>80</v>
      </c>
      <c r="F39" s="13">
        <v>31.496062992125989</v>
      </c>
      <c r="G39" s="14">
        <v>1.557583247267043</v>
      </c>
      <c r="H39" s="14">
        <v>0.98685670593974595</v>
      </c>
      <c r="I39" s="14">
        <v>2.4583767405792671</v>
      </c>
      <c r="J39" s="15"/>
    </row>
    <row r="40" spans="1:10" x14ac:dyDescent="0.3">
      <c r="A40" s="11"/>
      <c r="B40" t="s">
        <v>14</v>
      </c>
      <c r="C40" s="12">
        <v>788</v>
      </c>
      <c r="D40" s="13">
        <v>18.169241411113671</v>
      </c>
      <c r="E40" s="12">
        <v>213</v>
      </c>
      <c r="F40" s="13">
        <v>27.030456852791879</v>
      </c>
      <c r="G40" s="14">
        <v>1.2572446211345849</v>
      </c>
      <c r="H40" s="14">
        <v>0.96006442975226935</v>
      </c>
      <c r="I40" s="14">
        <v>1.6464145409279609</v>
      </c>
      <c r="J40" s="15"/>
    </row>
    <row r="41" spans="1:10" x14ac:dyDescent="0.3">
      <c r="A41" s="16"/>
      <c r="B41" s="17" t="s">
        <v>15</v>
      </c>
      <c r="C41" s="18">
        <v>12</v>
      </c>
      <c r="D41" s="19">
        <v>0.27668895549919298</v>
      </c>
      <c r="E41" s="18">
        <v>7</v>
      </c>
      <c r="F41" s="19">
        <v>58.333333333333343</v>
      </c>
      <c r="G41" s="20">
        <v>6.8910765797211013</v>
      </c>
      <c r="H41" s="20">
        <v>1.7152076109885841</v>
      </c>
      <c r="I41" s="20">
        <v>27.685824225214891</v>
      </c>
      <c r="J41" s="21"/>
    </row>
    <row r="42" spans="1:10" x14ac:dyDescent="0.3">
      <c r="A42" s="5" t="s">
        <v>27</v>
      </c>
      <c r="B42" s="6" t="s">
        <v>11</v>
      </c>
      <c r="C42" s="7">
        <v>3283</v>
      </c>
      <c r="D42" s="8">
        <v>75.697486741987547</v>
      </c>
      <c r="E42" s="7">
        <v>126</v>
      </c>
      <c r="F42" s="8">
        <v>3.8379530916844349</v>
      </c>
      <c r="G42" s="9">
        <v>1</v>
      </c>
      <c r="H42" s="7" t="s">
        <v>12</v>
      </c>
      <c r="I42" s="7" t="s">
        <v>12</v>
      </c>
      <c r="J42" s="70">
        <v>1.0989184408927301E-2</v>
      </c>
    </row>
    <row r="43" spans="1:10" x14ac:dyDescent="0.3">
      <c r="A43" s="11"/>
      <c r="B43" t="s">
        <v>13</v>
      </c>
      <c r="C43" s="12">
        <v>254</v>
      </c>
      <c r="D43" s="13">
        <v>5.8565828913995848</v>
      </c>
      <c r="E43" s="12">
        <v>22</v>
      </c>
      <c r="F43" s="13">
        <v>8.6614173228346463</v>
      </c>
      <c r="G43" s="14">
        <v>2.0360553823334961</v>
      </c>
      <c r="H43" s="14">
        <v>0.99287222669196673</v>
      </c>
      <c r="I43" s="14">
        <v>4.1752819834040178</v>
      </c>
      <c r="J43" s="15"/>
    </row>
    <row r="44" spans="1:10" x14ac:dyDescent="0.3">
      <c r="A44" s="11"/>
      <c r="B44" t="s">
        <v>14</v>
      </c>
      <c r="C44" s="12">
        <v>788</v>
      </c>
      <c r="D44" s="13">
        <v>18.169241411113671</v>
      </c>
      <c r="E44" s="12">
        <v>60</v>
      </c>
      <c r="F44" s="13">
        <v>7.6142131979695442</v>
      </c>
      <c r="G44" s="14">
        <v>2.153611296503517</v>
      </c>
      <c r="H44" s="14">
        <v>1.333758870089776</v>
      </c>
      <c r="I44" s="14">
        <v>3.4774213843581552</v>
      </c>
      <c r="J44" s="15"/>
    </row>
    <row r="45" spans="1:10" x14ac:dyDescent="0.3">
      <c r="A45" s="16"/>
      <c r="B45" s="17" t="s">
        <v>15</v>
      </c>
      <c r="C45" s="18">
        <v>12</v>
      </c>
      <c r="D45" s="19">
        <v>0.27668895549919298</v>
      </c>
      <c r="E45" s="18" t="s">
        <v>112</v>
      </c>
      <c r="F45" s="19" t="s">
        <v>111</v>
      </c>
      <c r="G45" s="20">
        <v>1.2384230049732581</v>
      </c>
      <c r="H45" s="20">
        <v>0.23723433844213651</v>
      </c>
      <c r="I45" s="20">
        <v>6.464880039366963</v>
      </c>
      <c r="J45" s="21"/>
    </row>
    <row r="46" spans="1:10" x14ac:dyDescent="0.3">
      <c r="A46" s="5" t="s">
        <v>28</v>
      </c>
      <c r="B46" s="6" t="s">
        <v>11</v>
      </c>
      <c r="C46" s="7">
        <v>3283</v>
      </c>
      <c r="D46" s="8">
        <v>75.697486741987547</v>
      </c>
      <c r="E46" s="7">
        <v>14</v>
      </c>
      <c r="F46" s="8">
        <v>0.42643923240938159</v>
      </c>
      <c r="G46" s="9">
        <v>1</v>
      </c>
      <c r="H46" s="7" t="s">
        <v>12</v>
      </c>
      <c r="I46" s="7" t="s">
        <v>12</v>
      </c>
      <c r="J46" s="10">
        <v>1.7947948289895E-3</v>
      </c>
    </row>
    <row r="47" spans="1:10" x14ac:dyDescent="0.3">
      <c r="A47" s="11"/>
      <c r="B47" t="s">
        <v>13</v>
      </c>
      <c r="C47" s="12">
        <v>254</v>
      </c>
      <c r="D47" s="13">
        <v>5.8565828913995848</v>
      </c>
      <c r="E47" s="12">
        <v>20</v>
      </c>
      <c r="F47" s="13">
        <v>7.8740157480314963</v>
      </c>
      <c r="G47" s="14">
        <v>12.56333365231818</v>
      </c>
      <c r="H47" s="14">
        <v>3.03485715093213</v>
      </c>
      <c r="I47" s="14">
        <v>52.008165330283227</v>
      </c>
      <c r="J47" s="15"/>
    </row>
    <row r="48" spans="1:10" x14ac:dyDescent="0.3">
      <c r="A48" s="11"/>
      <c r="B48" t="s">
        <v>14</v>
      </c>
      <c r="C48" s="12">
        <v>788</v>
      </c>
      <c r="D48" s="13">
        <v>18.169241411113671</v>
      </c>
      <c r="E48" s="12">
        <v>16</v>
      </c>
      <c r="F48" s="13">
        <v>2.030456852791878</v>
      </c>
      <c r="G48" s="14">
        <v>3.5874267528343502</v>
      </c>
      <c r="H48" s="14">
        <v>0.8855386585153775</v>
      </c>
      <c r="I48" s="14">
        <v>14.53310997006928</v>
      </c>
      <c r="J48" s="15"/>
    </row>
    <row r="49" spans="1:10" x14ac:dyDescent="0.3">
      <c r="A49" s="16"/>
      <c r="B49" s="17" t="s">
        <v>15</v>
      </c>
      <c r="C49" s="18">
        <v>12</v>
      </c>
      <c r="D49" s="19">
        <v>0.27668895549919298</v>
      </c>
      <c r="E49" s="18" t="s">
        <v>112</v>
      </c>
      <c r="F49" s="19" t="s">
        <v>111</v>
      </c>
      <c r="G49" s="20">
        <v>16.522826796081439</v>
      </c>
      <c r="H49" s="20">
        <v>2.021152767668863</v>
      </c>
      <c r="I49" s="20">
        <v>135.07331543680451</v>
      </c>
      <c r="J49" s="21"/>
    </row>
    <row r="50" spans="1:10" x14ac:dyDescent="0.3">
      <c r="A50" s="5" t="s">
        <v>29</v>
      </c>
      <c r="B50" s="6" t="s">
        <v>11</v>
      </c>
      <c r="C50" s="7">
        <v>3283</v>
      </c>
      <c r="D50" s="8">
        <v>75.697486741987547</v>
      </c>
      <c r="E50" s="7">
        <v>8</v>
      </c>
      <c r="F50" s="8">
        <v>0.24367956137678951</v>
      </c>
      <c r="G50" s="9">
        <v>1</v>
      </c>
      <c r="H50" s="7" t="s">
        <v>12</v>
      </c>
      <c r="I50" s="7" t="s">
        <v>12</v>
      </c>
      <c r="J50" s="10" t="s">
        <v>18</v>
      </c>
    </row>
    <row r="51" spans="1:10" x14ac:dyDescent="0.3">
      <c r="A51" s="11"/>
      <c r="B51" t="s">
        <v>13</v>
      </c>
      <c r="C51" s="12">
        <v>254</v>
      </c>
      <c r="D51" s="13">
        <v>5.8565828913995848</v>
      </c>
      <c r="E51" s="12">
        <v>23</v>
      </c>
      <c r="F51" s="13">
        <v>9.0551181102362204</v>
      </c>
      <c r="G51" s="14">
        <v>12.3135357094885</v>
      </c>
      <c r="H51" s="14">
        <v>2.7360187092387469</v>
      </c>
      <c r="I51" s="14">
        <v>55.417443293373971</v>
      </c>
      <c r="J51" s="15"/>
    </row>
    <row r="52" spans="1:10" x14ac:dyDescent="0.3">
      <c r="A52" s="11"/>
      <c r="B52" t="s">
        <v>14</v>
      </c>
      <c r="C52" s="12">
        <v>788</v>
      </c>
      <c r="D52" s="13">
        <v>18.169241411113671</v>
      </c>
      <c r="E52" s="12">
        <v>11</v>
      </c>
      <c r="F52" s="13">
        <v>1.3959390862944161</v>
      </c>
      <c r="G52" s="14">
        <v>1.856912211793768</v>
      </c>
      <c r="H52" s="14">
        <v>0.39251548497211602</v>
      </c>
      <c r="I52" s="14">
        <v>8.7846800809750842</v>
      </c>
      <c r="J52" s="15"/>
    </row>
    <row r="53" spans="1:10" x14ac:dyDescent="0.3">
      <c r="A53" s="16"/>
      <c r="B53" s="17" t="s">
        <v>15</v>
      </c>
      <c r="C53" s="18">
        <v>12</v>
      </c>
      <c r="D53" s="19">
        <v>0.27668895549919298</v>
      </c>
      <c r="E53" s="18" t="s">
        <v>112</v>
      </c>
      <c r="F53" s="19" t="s">
        <v>111</v>
      </c>
      <c r="G53" s="20">
        <v>17.576283068338949</v>
      </c>
      <c r="H53" s="20">
        <v>1.7729752881281129</v>
      </c>
      <c r="I53" s="20">
        <v>174.24141699376921</v>
      </c>
      <c r="J53" s="21"/>
    </row>
    <row r="54" spans="1:10" x14ac:dyDescent="0.3">
      <c r="A54" s="5" t="s">
        <v>30</v>
      </c>
      <c r="B54" s="6" t="s">
        <v>11</v>
      </c>
      <c r="C54" s="7">
        <v>3283</v>
      </c>
      <c r="D54" s="8">
        <v>75.697486741987547</v>
      </c>
      <c r="E54" s="7">
        <v>60</v>
      </c>
      <c r="F54" s="8">
        <v>1.827596710325921</v>
      </c>
      <c r="G54" s="9">
        <v>1</v>
      </c>
      <c r="H54" s="7" t="s">
        <v>12</v>
      </c>
      <c r="I54" s="7" t="s">
        <v>12</v>
      </c>
      <c r="J54" s="70">
        <v>0.47804898000831808</v>
      </c>
    </row>
    <row r="55" spans="1:10" x14ac:dyDescent="0.3">
      <c r="A55" s="11"/>
      <c r="B55" t="s">
        <v>13</v>
      </c>
      <c r="C55" s="12">
        <v>254</v>
      </c>
      <c r="D55" s="13">
        <v>5.8565828913995848</v>
      </c>
      <c r="E55" s="12">
        <v>8</v>
      </c>
      <c r="F55" s="13">
        <v>3.1496062992125982</v>
      </c>
      <c r="G55" s="14">
        <v>1.2597733311894219</v>
      </c>
      <c r="H55" s="14">
        <v>0.4450134387909746</v>
      </c>
      <c r="I55" s="14">
        <v>3.5662492581971859</v>
      </c>
      <c r="J55" s="15"/>
    </row>
    <row r="56" spans="1:10" x14ac:dyDescent="0.3">
      <c r="A56" s="11"/>
      <c r="B56" t="s">
        <v>14</v>
      </c>
      <c r="C56" s="12">
        <v>788</v>
      </c>
      <c r="D56" s="13">
        <v>18.169241411113671</v>
      </c>
      <c r="E56" s="12">
        <v>10</v>
      </c>
      <c r="F56" s="13">
        <v>1.2690355329949241</v>
      </c>
      <c r="G56" s="14">
        <v>0.54673036258705776</v>
      </c>
      <c r="H56" s="14">
        <v>0.21156091705514249</v>
      </c>
      <c r="I56" s="14">
        <v>1.4128984385932919</v>
      </c>
      <c r="J56" s="15"/>
    </row>
    <row r="57" spans="1:10" x14ac:dyDescent="0.3">
      <c r="A57" s="16"/>
      <c r="B57" s="17" t="s">
        <v>15</v>
      </c>
      <c r="C57" s="18">
        <v>12</v>
      </c>
      <c r="D57" s="19">
        <v>0.27668895549919298</v>
      </c>
      <c r="E57" s="18" t="s">
        <v>112</v>
      </c>
      <c r="F57" s="19" t="s">
        <v>111</v>
      </c>
      <c r="G57" s="20">
        <v>1.2828100286522479</v>
      </c>
      <c r="H57" s="20">
        <v>0.12915954657882309</v>
      </c>
      <c r="I57" s="20">
        <v>12.740843500921621</v>
      </c>
      <c r="J57" s="21"/>
    </row>
    <row r="58" spans="1:10" x14ac:dyDescent="0.3">
      <c r="A58" s="5" t="s">
        <v>31</v>
      </c>
      <c r="B58" s="6" t="s">
        <v>11</v>
      </c>
      <c r="C58" s="7">
        <v>3283</v>
      </c>
      <c r="D58" s="8">
        <v>75.697486741987547</v>
      </c>
      <c r="E58" s="7">
        <v>118</v>
      </c>
      <c r="F58" s="8">
        <v>3.5942735303076461</v>
      </c>
      <c r="G58" s="9">
        <v>1</v>
      </c>
      <c r="H58" s="7" t="s">
        <v>12</v>
      </c>
      <c r="I58" s="7" t="s">
        <v>12</v>
      </c>
      <c r="J58" s="70">
        <v>0.65651822128519666</v>
      </c>
    </row>
    <row r="59" spans="1:10" x14ac:dyDescent="0.3">
      <c r="A59" s="11"/>
      <c r="B59" t="s">
        <v>13</v>
      </c>
      <c r="C59" s="12">
        <v>254</v>
      </c>
      <c r="D59" s="13">
        <v>5.8565828913995848</v>
      </c>
      <c r="E59" s="12">
        <v>13</v>
      </c>
      <c r="F59" s="13">
        <v>5.1181102362204722</v>
      </c>
      <c r="G59" s="14">
        <v>1.169596778616778</v>
      </c>
      <c r="H59" s="14">
        <v>0.42076847518338573</v>
      </c>
      <c r="I59" s="14">
        <v>3.251091051805961</v>
      </c>
      <c r="J59" s="15"/>
    </row>
    <row r="60" spans="1:10" x14ac:dyDescent="0.3">
      <c r="A60" s="11"/>
      <c r="B60" t="s">
        <v>14</v>
      </c>
      <c r="C60" s="12">
        <v>788</v>
      </c>
      <c r="D60" s="13">
        <v>18.169241411113671</v>
      </c>
      <c r="E60" s="12">
        <v>39</v>
      </c>
      <c r="F60" s="13">
        <v>4.9492385786802036</v>
      </c>
      <c r="G60" s="14">
        <v>1.3774822106433391</v>
      </c>
      <c r="H60" s="14">
        <v>0.71408905898528985</v>
      </c>
      <c r="I60" s="14">
        <v>2.657171702553629</v>
      </c>
      <c r="J60" s="15"/>
    </row>
    <row r="61" spans="1:10" x14ac:dyDescent="0.3">
      <c r="A61" s="16"/>
      <c r="B61" s="17" t="s">
        <v>15</v>
      </c>
      <c r="C61" s="18">
        <v>12</v>
      </c>
      <c r="D61" s="19">
        <v>0.27668895549919298</v>
      </c>
      <c r="E61" s="18" t="s">
        <v>112</v>
      </c>
      <c r="F61" s="19" t="s">
        <v>111</v>
      </c>
      <c r="G61" s="20">
        <v>2.3171089895735268</v>
      </c>
      <c r="H61" s="20">
        <v>0.42382939267217451</v>
      </c>
      <c r="I61" s="20">
        <v>12.66781908567461</v>
      </c>
      <c r="J61" s="21"/>
    </row>
    <row r="62" spans="1:10" x14ac:dyDescent="0.3">
      <c r="A62" s="5" t="s">
        <v>32</v>
      </c>
      <c r="B62" s="6" t="s">
        <v>11</v>
      </c>
      <c r="C62" s="7">
        <v>3283</v>
      </c>
      <c r="D62" s="8">
        <v>75.697486741987547</v>
      </c>
      <c r="E62" s="7">
        <v>571</v>
      </c>
      <c r="F62" s="8">
        <v>17.39262869326835</v>
      </c>
      <c r="G62" s="9">
        <v>1</v>
      </c>
      <c r="H62" s="7" t="s">
        <v>12</v>
      </c>
      <c r="I62" s="7" t="s">
        <v>12</v>
      </c>
      <c r="J62" s="70">
        <v>0.2349737188799525</v>
      </c>
    </row>
    <row r="63" spans="1:10" x14ac:dyDescent="0.3">
      <c r="A63" s="11"/>
      <c r="B63" t="s">
        <v>13</v>
      </c>
      <c r="C63" s="12">
        <v>254</v>
      </c>
      <c r="D63" s="13">
        <v>5.8565828913995848</v>
      </c>
      <c r="E63" s="12">
        <v>47</v>
      </c>
      <c r="F63" s="13">
        <v>18.503937007874018</v>
      </c>
      <c r="G63" s="14">
        <v>1.0072365441471169</v>
      </c>
      <c r="H63" s="14">
        <v>0.60631160939427642</v>
      </c>
      <c r="I63" s="14">
        <v>1.673274006544208</v>
      </c>
      <c r="J63" s="15"/>
    </row>
    <row r="64" spans="1:10" x14ac:dyDescent="0.3">
      <c r="A64" s="11"/>
      <c r="B64" t="s">
        <v>14</v>
      </c>
      <c r="C64" s="12">
        <v>788</v>
      </c>
      <c r="D64" s="13">
        <v>18.169241411113671</v>
      </c>
      <c r="E64" s="12">
        <v>144</v>
      </c>
      <c r="F64" s="13">
        <v>18.2741116751269</v>
      </c>
      <c r="G64" s="14">
        <v>1.0022503555847051</v>
      </c>
      <c r="H64" s="14">
        <v>0.69284706719811051</v>
      </c>
      <c r="I64" s="14">
        <v>1.4498232334762029</v>
      </c>
      <c r="J64" s="15"/>
    </row>
    <row r="65" spans="1:10" x14ac:dyDescent="0.3">
      <c r="A65" s="16"/>
      <c r="B65" s="17" t="s">
        <v>15</v>
      </c>
      <c r="C65" s="18">
        <v>12</v>
      </c>
      <c r="D65" s="19">
        <v>0.27668895549919298</v>
      </c>
      <c r="E65" s="18" t="s">
        <v>112</v>
      </c>
      <c r="F65" s="19" t="s">
        <v>111</v>
      </c>
      <c r="G65" s="20">
        <v>0.15623835719857579</v>
      </c>
      <c r="H65" s="20">
        <v>2.66187166960885E-2</v>
      </c>
      <c r="I65" s="20">
        <v>0.91703986104246593</v>
      </c>
      <c r="J65" s="21"/>
    </row>
    <row r="66" spans="1:10" x14ac:dyDescent="0.3">
      <c r="A66" s="5" t="s">
        <v>33</v>
      </c>
      <c r="B66" s="6" t="s">
        <v>11</v>
      </c>
      <c r="C66" s="7">
        <v>3283</v>
      </c>
      <c r="D66" s="8">
        <v>75.697486741987547</v>
      </c>
      <c r="E66" s="7">
        <v>929</v>
      </c>
      <c r="F66" s="8">
        <v>28.297289064879681</v>
      </c>
      <c r="G66" s="9">
        <v>1</v>
      </c>
      <c r="H66" s="7" t="s">
        <v>12</v>
      </c>
      <c r="I66" s="7" t="s">
        <v>12</v>
      </c>
      <c r="J66" s="10">
        <v>3.2505617681221999E-3</v>
      </c>
    </row>
    <row r="67" spans="1:10" x14ac:dyDescent="0.3">
      <c r="A67" s="11"/>
      <c r="B67" t="s">
        <v>13</v>
      </c>
      <c r="C67" s="12">
        <v>254</v>
      </c>
      <c r="D67" s="13">
        <v>5.8565828913995848</v>
      </c>
      <c r="E67" s="12">
        <v>73</v>
      </c>
      <c r="F67" s="13">
        <v>28.740157480314959</v>
      </c>
      <c r="G67" s="14">
        <v>0.56230437887358453</v>
      </c>
      <c r="H67" s="14">
        <v>0.36005611420332628</v>
      </c>
      <c r="I67" s="14">
        <v>0.87815815931917496</v>
      </c>
      <c r="J67" s="15"/>
    </row>
    <row r="68" spans="1:10" x14ac:dyDescent="0.3">
      <c r="A68" s="11"/>
      <c r="B68" t="s">
        <v>14</v>
      </c>
      <c r="C68" s="12">
        <v>788</v>
      </c>
      <c r="D68" s="13">
        <v>18.169241411113671</v>
      </c>
      <c r="E68" s="12">
        <v>203</v>
      </c>
      <c r="F68" s="13">
        <v>25.761421319796959</v>
      </c>
      <c r="G68" s="14">
        <v>0.63693524599987572</v>
      </c>
      <c r="H68" s="14">
        <v>0.4726694567536423</v>
      </c>
      <c r="I68" s="14">
        <v>0.85828796805114504</v>
      </c>
      <c r="J68" s="15"/>
    </row>
    <row r="69" spans="1:10" x14ac:dyDescent="0.3">
      <c r="A69" s="16"/>
      <c r="B69" s="17" t="s">
        <v>15</v>
      </c>
      <c r="C69" s="18">
        <v>12</v>
      </c>
      <c r="D69" s="19">
        <v>0.27668895549919298</v>
      </c>
      <c r="E69" s="18" t="s">
        <v>112</v>
      </c>
      <c r="F69" s="19" t="s">
        <v>111</v>
      </c>
      <c r="G69" s="20">
        <v>2.1438605570227529</v>
      </c>
      <c r="H69" s="20">
        <v>0.48018046298054951</v>
      </c>
      <c r="I69" s="20">
        <v>9.571689067541433</v>
      </c>
      <c r="J69" s="21"/>
    </row>
    <row r="70" spans="1:10" x14ac:dyDescent="0.3">
      <c r="A70" s="5" t="s">
        <v>34</v>
      </c>
      <c r="B70" s="6" t="s">
        <v>11</v>
      </c>
      <c r="C70" s="7">
        <v>3283</v>
      </c>
      <c r="D70" s="8">
        <v>75.697486741987547</v>
      </c>
      <c r="E70" s="7">
        <v>24</v>
      </c>
      <c r="F70" s="8">
        <v>0.73103868413036854</v>
      </c>
      <c r="G70" s="9">
        <v>1</v>
      </c>
      <c r="H70" s="7" t="s">
        <v>12</v>
      </c>
      <c r="I70" s="7" t="s">
        <v>12</v>
      </c>
      <c r="J70" s="70">
        <v>8.4799040758312905E-2</v>
      </c>
    </row>
    <row r="71" spans="1:10" x14ac:dyDescent="0.3">
      <c r="A71" s="11"/>
      <c r="B71" t="s">
        <v>13</v>
      </c>
      <c r="C71" s="12">
        <v>254</v>
      </c>
      <c r="D71" s="13">
        <v>5.8565828913995848</v>
      </c>
      <c r="E71" s="12" t="s">
        <v>112</v>
      </c>
      <c r="F71" s="13" t="s">
        <v>111</v>
      </c>
      <c r="G71" s="14">
        <v>1.369194578946656</v>
      </c>
      <c r="H71" s="14">
        <v>0.32521344783091649</v>
      </c>
      <c r="I71" s="14">
        <v>5.7645026905270926</v>
      </c>
      <c r="J71" s="15"/>
    </row>
    <row r="72" spans="1:10" x14ac:dyDescent="0.3">
      <c r="A72" s="11"/>
      <c r="B72" t="s">
        <v>14</v>
      </c>
      <c r="C72" s="12">
        <v>788</v>
      </c>
      <c r="D72" s="13">
        <v>18.169241411113671</v>
      </c>
      <c r="E72" s="12">
        <v>9</v>
      </c>
      <c r="F72" s="13">
        <v>1.1421319796954319</v>
      </c>
      <c r="G72" s="14">
        <v>3.222908652815605</v>
      </c>
      <c r="H72" s="14">
        <v>1.1457941611631819</v>
      </c>
      <c r="I72" s="14">
        <v>9.0654504416822377</v>
      </c>
      <c r="J72" s="15"/>
    </row>
    <row r="73" spans="1:10" x14ac:dyDescent="0.3">
      <c r="A73" s="16"/>
      <c r="B73" s="17" t="s">
        <v>15</v>
      </c>
      <c r="C73" s="18">
        <v>12</v>
      </c>
      <c r="D73" s="19">
        <v>0.27668895549919298</v>
      </c>
      <c r="E73" s="18" t="s">
        <v>112</v>
      </c>
      <c r="F73" s="19" t="s">
        <v>111</v>
      </c>
      <c r="G73" s="20"/>
      <c r="H73" s="20"/>
      <c r="I73" s="20"/>
      <c r="J73" s="21"/>
    </row>
    <row r="74" spans="1:10" x14ac:dyDescent="0.3">
      <c r="A74" s="86" t="s">
        <v>35</v>
      </c>
      <c r="B74" s="6" t="s">
        <v>11</v>
      </c>
      <c r="C74" s="12">
        <v>2663</v>
      </c>
      <c r="D74" s="13">
        <v>76.479035037334867</v>
      </c>
      <c r="E74" s="12">
        <v>1266</v>
      </c>
      <c r="F74" s="13">
        <v>47.540368006008258</v>
      </c>
      <c r="G74" s="9">
        <v>1</v>
      </c>
      <c r="H74" s="7" t="s">
        <v>12</v>
      </c>
      <c r="I74" s="7" t="s">
        <v>12</v>
      </c>
      <c r="J74" s="87">
        <v>0.08</v>
      </c>
    </row>
    <row r="75" spans="1:10" x14ac:dyDescent="0.3">
      <c r="A75" s="11"/>
      <c r="B75" t="s">
        <v>13</v>
      </c>
      <c r="C75" s="12">
        <v>205</v>
      </c>
      <c r="D75" s="13">
        <v>5.8874210224009191</v>
      </c>
      <c r="E75" s="12">
        <v>94</v>
      </c>
      <c r="F75" s="13">
        <v>45.853658536585371</v>
      </c>
      <c r="G75" s="14">
        <v>0.92958511530293642</v>
      </c>
      <c r="H75" s="14">
        <v>0.5775613311967801</v>
      </c>
      <c r="I75" s="14">
        <v>1.4961674889179131</v>
      </c>
      <c r="J75" s="15"/>
    </row>
    <row r="76" spans="1:10" x14ac:dyDescent="0.3">
      <c r="A76" s="11"/>
      <c r="B76" t="s">
        <v>14</v>
      </c>
      <c r="C76" s="12">
        <v>605</v>
      </c>
      <c r="D76" s="13">
        <v>17.375071797817341</v>
      </c>
      <c r="E76" s="12">
        <v>312</v>
      </c>
      <c r="F76" s="13">
        <v>51.570247933884303</v>
      </c>
      <c r="G76" s="14">
        <v>1.4037280852842029</v>
      </c>
      <c r="H76" s="14">
        <v>0.99735818504766582</v>
      </c>
      <c r="I76" s="14">
        <v>1.975671896973987</v>
      </c>
      <c r="J76" s="15"/>
    </row>
    <row r="77" spans="1:10" x14ac:dyDescent="0.3">
      <c r="A77" s="11"/>
      <c r="B77" t="s">
        <v>15</v>
      </c>
      <c r="C77" s="12">
        <v>9</v>
      </c>
      <c r="D77" s="13">
        <v>0.25847214244686961</v>
      </c>
      <c r="E77" s="12">
        <v>5</v>
      </c>
      <c r="F77" s="13">
        <v>55.555555555555557</v>
      </c>
      <c r="G77" s="14">
        <v>3.384697289216215</v>
      </c>
      <c r="H77" s="14">
        <v>0.75706309824816787</v>
      </c>
      <c r="I77" s="14">
        <v>15.13239222217673</v>
      </c>
      <c r="J77" s="15"/>
    </row>
    <row r="78" spans="1:10" x14ac:dyDescent="0.3">
      <c r="A78" s="86" t="s">
        <v>36</v>
      </c>
      <c r="B78" s="6" t="s">
        <v>11</v>
      </c>
      <c r="C78" s="7">
        <v>2632</v>
      </c>
      <c r="D78" s="8">
        <v>76.422764227642276</v>
      </c>
      <c r="E78" s="7">
        <v>568</v>
      </c>
      <c r="F78" s="8">
        <v>21.580547112462011</v>
      </c>
      <c r="G78" s="9">
        <v>1</v>
      </c>
      <c r="H78" s="7" t="s">
        <v>12</v>
      </c>
      <c r="I78" s="7" t="s">
        <v>12</v>
      </c>
      <c r="J78" s="87">
        <v>0.01</v>
      </c>
    </row>
    <row r="79" spans="1:10" x14ac:dyDescent="0.3">
      <c r="A79" s="11"/>
      <c r="B79" t="s">
        <v>13</v>
      </c>
      <c r="C79" s="12">
        <v>204</v>
      </c>
      <c r="D79" s="13">
        <v>5.9233449477351918</v>
      </c>
      <c r="E79" s="12">
        <v>47</v>
      </c>
      <c r="F79" s="13">
        <v>23.03921568627451</v>
      </c>
      <c r="G79" s="14">
        <v>0.63269355465214971</v>
      </c>
      <c r="H79" s="14">
        <v>0.37828884058750911</v>
      </c>
      <c r="I79" s="14">
        <v>1.0581891167518369</v>
      </c>
      <c r="J79" s="15"/>
    </row>
    <row r="80" spans="1:10" x14ac:dyDescent="0.3">
      <c r="A80" s="11"/>
      <c r="B80" t="s">
        <v>14</v>
      </c>
      <c r="C80" s="12">
        <v>600</v>
      </c>
      <c r="D80" s="13">
        <v>17.42160278745645</v>
      </c>
      <c r="E80" s="12">
        <v>142</v>
      </c>
      <c r="F80" s="13">
        <v>23.666666666666671</v>
      </c>
      <c r="G80" s="14">
        <v>1.1479942124562439</v>
      </c>
      <c r="H80" s="14">
        <v>0.81164398382892256</v>
      </c>
      <c r="I80" s="14">
        <v>1.6237300319973991</v>
      </c>
      <c r="J80" s="15"/>
    </row>
    <row r="81" spans="1:10" x14ac:dyDescent="0.3">
      <c r="A81" s="16"/>
      <c r="B81" s="17" t="s">
        <v>15</v>
      </c>
      <c r="C81" s="18">
        <v>8</v>
      </c>
      <c r="D81" s="19">
        <v>0.23228803716608601</v>
      </c>
      <c r="E81" s="18" t="s">
        <v>112</v>
      </c>
      <c r="F81" s="19" t="s">
        <v>111</v>
      </c>
      <c r="G81" s="20">
        <v>8.1881803897230121</v>
      </c>
      <c r="H81" s="20">
        <v>1.590616638986601</v>
      </c>
      <c r="I81" s="20">
        <v>42.151135887375332</v>
      </c>
      <c r="J81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A348-4F9B-4AB6-A70D-B36FB4003658}">
  <dimension ref="A1:J79"/>
  <sheetViews>
    <sheetView topLeftCell="A54" workbookViewId="0">
      <selection activeCell="B80" sqref="B80"/>
    </sheetView>
  </sheetViews>
  <sheetFormatPr defaultColWidth="8.88671875" defaultRowHeight="14.4" x14ac:dyDescent="0.3"/>
  <cols>
    <col min="1" max="1" width="31" bestFit="1" customWidth="1"/>
    <col min="2" max="2" width="22.5546875" bestFit="1" customWidth="1"/>
    <col min="3" max="3" width="5" bestFit="1" customWidth="1"/>
    <col min="4" max="4" width="9" bestFit="1" customWidth="1"/>
    <col min="5" max="5" width="14.109375" bestFit="1" customWidth="1"/>
    <col min="6" max="6" width="14.5546875" bestFit="1" customWidth="1"/>
    <col min="7" max="7" width="5.5546875" bestFit="1" customWidth="1"/>
    <col min="8" max="9" width="14.6640625" bestFit="1" customWidth="1"/>
    <col min="10" max="10" width="6.5546875" style="84" bestFit="1" customWidth="1"/>
  </cols>
  <sheetData>
    <row r="1" spans="1:10" x14ac:dyDescent="0.3">
      <c r="A1" s="5"/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0" t="s">
        <v>9</v>
      </c>
    </row>
    <row r="2" spans="1:10" x14ac:dyDescent="0.3">
      <c r="A2" s="80" t="s">
        <v>37</v>
      </c>
      <c r="B2" s="79" t="s">
        <v>11</v>
      </c>
      <c r="C2" s="7">
        <v>4877</v>
      </c>
      <c r="D2" s="78">
        <v>85.73</v>
      </c>
      <c r="E2" s="6">
        <v>71</v>
      </c>
      <c r="F2" s="29">
        <v>1.46</v>
      </c>
      <c r="G2" s="85">
        <v>1</v>
      </c>
      <c r="H2" s="9" t="s">
        <v>12</v>
      </c>
      <c r="I2" s="9" t="s">
        <v>12</v>
      </c>
      <c r="J2" s="69" t="s">
        <v>18</v>
      </c>
    </row>
    <row r="3" spans="1:10" x14ac:dyDescent="0.3">
      <c r="A3" s="11"/>
      <c r="B3" t="s">
        <v>13</v>
      </c>
      <c r="C3" s="81">
        <v>181</v>
      </c>
      <c r="D3" s="65">
        <v>3.18</v>
      </c>
      <c r="E3">
        <v>18</v>
      </c>
      <c r="F3" s="65">
        <v>9.94</v>
      </c>
      <c r="G3" s="30">
        <v>6.609</v>
      </c>
      <c r="H3" s="30">
        <v>3.7189999999999999</v>
      </c>
      <c r="I3" s="30">
        <v>11.212999999999999</v>
      </c>
      <c r="J3" s="82"/>
    </row>
    <row r="4" spans="1:10" x14ac:dyDescent="0.3">
      <c r="A4" s="16"/>
      <c r="B4" s="17" t="s">
        <v>38</v>
      </c>
      <c r="C4" s="26">
        <v>631</v>
      </c>
      <c r="D4" s="27">
        <v>11.09</v>
      </c>
      <c r="E4" s="17">
        <v>20</v>
      </c>
      <c r="F4" s="27">
        <v>3.17</v>
      </c>
      <c r="G4" s="24">
        <v>2.0910000000000002</v>
      </c>
      <c r="H4" s="24">
        <v>1.23</v>
      </c>
      <c r="I4" s="24">
        <v>3.4</v>
      </c>
      <c r="J4" s="83"/>
    </row>
    <row r="5" spans="1:10" x14ac:dyDescent="0.3">
      <c r="A5" s="11" t="s">
        <v>39</v>
      </c>
      <c r="B5" s="79" t="s">
        <v>11</v>
      </c>
      <c r="C5" s="81">
        <v>4877</v>
      </c>
      <c r="D5" s="65">
        <v>85.73</v>
      </c>
      <c r="E5">
        <v>27</v>
      </c>
      <c r="F5" s="65">
        <v>0.55000000000000004</v>
      </c>
      <c r="G5" s="85">
        <v>1</v>
      </c>
      <c r="H5" s="9" t="s">
        <v>12</v>
      </c>
      <c r="I5" s="9" t="s">
        <v>12</v>
      </c>
      <c r="J5" s="69" t="s">
        <v>18</v>
      </c>
    </row>
    <row r="6" spans="1:10" x14ac:dyDescent="0.3">
      <c r="A6" s="11"/>
      <c r="B6" t="s">
        <v>13</v>
      </c>
      <c r="C6" s="81">
        <v>181</v>
      </c>
      <c r="D6" s="65">
        <v>3.18</v>
      </c>
      <c r="E6">
        <v>15</v>
      </c>
      <c r="F6" s="65">
        <v>8.2899999999999991</v>
      </c>
      <c r="G6" s="30">
        <v>15.98</v>
      </c>
      <c r="H6" s="30">
        <v>7.9889999999999999</v>
      </c>
      <c r="I6" s="30">
        <v>31.038</v>
      </c>
      <c r="J6" s="82"/>
    </row>
    <row r="7" spans="1:10" x14ac:dyDescent="0.3">
      <c r="A7" s="11"/>
      <c r="B7" t="s">
        <v>38</v>
      </c>
      <c r="C7" s="81">
        <v>631</v>
      </c>
      <c r="D7" s="65">
        <v>11.09</v>
      </c>
      <c r="E7">
        <v>16</v>
      </c>
      <c r="F7" s="65">
        <v>2.54</v>
      </c>
      <c r="G7" s="30">
        <v>4.6130000000000004</v>
      </c>
      <c r="H7" s="30">
        <v>2.4079999999999999</v>
      </c>
      <c r="I7" s="30">
        <v>8.5609999999999999</v>
      </c>
      <c r="J7" s="82"/>
    </row>
    <row r="8" spans="1:10" x14ac:dyDescent="0.3">
      <c r="A8" s="5" t="s">
        <v>20</v>
      </c>
      <c r="B8" s="79" t="s">
        <v>11</v>
      </c>
      <c r="C8" s="28">
        <v>4877</v>
      </c>
      <c r="D8" s="29">
        <v>85.73</v>
      </c>
      <c r="E8" s="6">
        <v>292</v>
      </c>
      <c r="F8" s="29">
        <v>5.99</v>
      </c>
      <c r="G8" s="85">
        <v>1</v>
      </c>
      <c r="H8" s="9" t="s">
        <v>12</v>
      </c>
      <c r="I8" s="9" t="s">
        <v>12</v>
      </c>
      <c r="J8" s="69" t="s">
        <v>18</v>
      </c>
    </row>
    <row r="9" spans="1:10" x14ac:dyDescent="0.3">
      <c r="A9" s="11"/>
      <c r="B9" t="s">
        <v>13</v>
      </c>
      <c r="C9" s="81">
        <v>181</v>
      </c>
      <c r="D9" s="65">
        <v>3.18</v>
      </c>
      <c r="E9">
        <v>31</v>
      </c>
      <c r="F9" s="65">
        <v>17.13</v>
      </c>
      <c r="G9" s="30">
        <v>2.698</v>
      </c>
      <c r="H9" s="30">
        <v>1.7629999999999999</v>
      </c>
      <c r="I9" s="30">
        <v>4.0129999999999999</v>
      </c>
      <c r="J9" s="82"/>
    </row>
    <row r="10" spans="1:10" x14ac:dyDescent="0.3">
      <c r="A10" s="16"/>
      <c r="B10" s="17" t="s">
        <v>38</v>
      </c>
      <c r="C10" s="26">
        <v>631</v>
      </c>
      <c r="D10" s="27">
        <v>11.09</v>
      </c>
      <c r="E10" s="17">
        <v>45</v>
      </c>
      <c r="F10" s="27">
        <v>7.13</v>
      </c>
      <c r="G10" s="24">
        <v>1.089</v>
      </c>
      <c r="H10" s="24">
        <v>0.77500000000000002</v>
      </c>
      <c r="I10" s="24">
        <v>1.496</v>
      </c>
      <c r="J10" s="83"/>
    </row>
    <row r="11" spans="1:10" x14ac:dyDescent="0.3">
      <c r="A11" s="11" t="s">
        <v>40</v>
      </c>
      <c r="B11" s="79" t="s">
        <v>11</v>
      </c>
      <c r="C11" s="81">
        <v>4877</v>
      </c>
      <c r="D11" s="65">
        <v>85.73</v>
      </c>
      <c r="E11">
        <v>169</v>
      </c>
      <c r="F11" s="65">
        <v>3.47</v>
      </c>
      <c r="G11" s="85">
        <v>1</v>
      </c>
      <c r="H11" s="9" t="s">
        <v>12</v>
      </c>
      <c r="I11" s="9" t="s">
        <v>12</v>
      </c>
      <c r="J11" s="69" t="s">
        <v>18</v>
      </c>
    </row>
    <row r="12" spans="1:10" x14ac:dyDescent="0.3">
      <c r="A12" s="11"/>
      <c r="B12" t="s">
        <v>13</v>
      </c>
      <c r="C12" s="81">
        <v>181</v>
      </c>
      <c r="D12" s="65">
        <v>3.18</v>
      </c>
      <c r="E12">
        <v>18</v>
      </c>
      <c r="F12" s="65">
        <v>9.94</v>
      </c>
      <c r="G12" s="30">
        <v>2.7770000000000001</v>
      </c>
      <c r="H12" s="30">
        <v>1.609</v>
      </c>
      <c r="I12" s="30">
        <v>4.532</v>
      </c>
      <c r="J12" s="82"/>
    </row>
    <row r="13" spans="1:10" x14ac:dyDescent="0.3">
      <c r="A13" s="11"/>
      <c r="B13" t="s">
        <v>38</v>
      </c>
      <c r="C13" s="81">
        <v>631</v>
      </c>
      <c r="D13" s="65">
        <v>11.09</v>
      </c>
      <c r="E13">
        <v>43</v>
      </c>
      <c r="F13" s="65">
        <v>6.81</v>
      </c>
      <c r="G13" s="30">
        <v>1.9470000000000001</v>
      </c>
      <c r="H13" s="30">
        <v>1.36</v>
      </c>
      <c r="I13" s="30">
        <v>2.7290000000000001</v>
      </c>
      <c r="J13" s="82"/>
    </row>
    <row r="14" spans="1:10" x14ac:dyDescent="0.3">
      <c r="A14" s="5" t="s">
        <v>41</v>
      </c>
      <c r="B14" s="79" t="s">
        <v>11</v>
      </c>
      <c r="C14" s="28">
        <v>4877</v>
      </c>
      <c r="D14" s="29">
        <v>85.73</v>
      </c>
      <c r="E14" s="6">
        <v>120</v>
      </c>
      <c r="F14" s="29">
        <v>2.46</v>
      </c>
      <c r="G14" s="85">
        <v>1</v>
      </c>
      <c r="H14" s="9" t="s">
        <v>12</v>
      </c>
      <c r="I14" s="9" t="s">
        <v>12</v>
      </c>
      <c r="J14" s="69" t="s">
        <v>18</v>
      </c>
    </row>
    <row r="15" spans="1:10" x14ac:dyDescent="0.3">
      <c r="A15" s="11"/>
      <c r="B15" t="s">
        <v>13</v>
      </c>
      <c r="C15" s="81">
        <v>181</v>
      </c>
      <c r="D15" s="65">
        <v>3.18</v>
      </c>
      <c r="E15">
        <v>11</v>
      </c>
      <c r="F15" s="65">
        <v>6.08</v>
      </c>
      <c r="G15" s="30">
        <v>2.4220000000000002</v>
      </c>
      <c r="H15" s="30">
        <v>1.206</v>
      </c>
      <c r="I15" s="30">
        <v>4.41</v>
      </c>
      <c r="J15" s="82"/>
    </row>
    <row r="16" spans="1:10" x14ac:dyDescent="0.3">
      <c r="A16" s="16"/>
      <c r="B16" s="17" t="s">
        <v>38</v>
      </c>
      <c r="C16" s="26">
        <v>631</v>
      </c>
      <c r="D16" s="27">
        <v>11.09</v>
      </c>
      <c r="E16" s="17">
        <v>40</v>
      </c>
      <c r="F16" s="27">
        <v>6.34</v>
      </c>
      <c r="G16" s="24">
        <v>2.6059999999999999</v>
      </c>
      <c r="H16" s="24">
        <v>1.78</v>
      </c>
      <c r="I16" s="24">
        <v>3.7389999999999999</v>
      </c>
      <c r="J16" s="83"/>
    </row>
    <row r="17" spans="1:10" x14ac:dyDescent="0.3">
      <c r="A17" s="11" t="s">
        <v>23</v>
      </c>
      <c r="B17" s="79" t="s">
        <v>11</v>
      </c>
      <c r="C17" s="81">
        <v>4877</v>
      </c>
      <c r="D17" s="65">
        <v>85.73</v>
      </c>
      <c r="E17">
        <v>687</v>
      </c>
      <c r="F17" s="65">
        <v>14.09</v>
      </c>
      <c r="G17" s="85">
        <v>1</v>
      </c>
      <c r="H17" s="9" t="s">
        <v>12</v>
      </c>
      <c r="I17" s="9" t="s">
        <v>12</v>
      </c>
      <c r="J17" s="66">
        <v>0.28299999999999997</v>
      </c>
    </row>
    <row r="18" spans="1:10" x14ac:dyDescent="0.3">
      <c r="A18" s="11"/>
      <c r="B18" t="s">
        <v>13</v>
      </c>
      <c r="C18" s="81">
        <v>181</v>
      </c>
      <c r="D18" s="65">
        <v>3.18</v>
      </c>
      <c r="E18">
        <v>34</v>
      </c>
      <c r="F18" s="65">
        <v>18.78</v>
      </c>
      <c r="G18" s="30">
        <v>1.339</v>
      </c>
      <c r="H18" s="30">
        <v>0.89900000000000002</v>
      </c>
      <c r="I18" s="30">
        <v>1.9410000000000001</v>
      </c>
      <c r="J18" s="82"/>
    </row>
    <row r="19" spans="1:10" x14ac:dyDescent="0.3">
      <c r="A19" s="11"/>
      <c r="B19" t="s">
        <v>38</v>
      </c>
      <c r="C19" s="81">
        <v>631</v>
      </c>
      <c r="D19" s="65">
        <v>11.09</v>
      </c>
      <c r="E19">
        <v>97</v>
      </c>
      <c r="F19" s="65">
        <v>15.37</v>
      </c>
      <c r="G19" s="30">
        <v>1.0820000000000001</v>
      </c>
      <c r="H19" s="30">
        <v>0.85399999999999998</v>
      </c>
      <c r="I19" s="30">
        <v>1.359</v>
      </c>
      <c r="J19" s="82"/>
    </row>
    <row r="20" spans="1:10" x14ac:dyDescent="0.3">
      <c r="A20" s="5" t="s">
        <v>42</v>
      </c>
      <c r="B20" s="79" t="s">
        <v>11</v>
      </c>
      <c r="C20" s="28">
        <v>4877</v>
      </c>
      <c r="D20" s="29">
        <v>85.73</v>
      </c>
      <c r="E20" s="6">
        <v>403</v>
      </c>
      <c r="F20" s="29">
        <v>8.26</v>
      </c>
      <c r="G20" s="85">
        <v>1</v>
      </c>
      <c r="H20" s="9" t="s">
        <v>12</v>
      </c>
      <c r="I20" s="9" t="s">
        <v>12</v>
      </c>
      <c r="J20" s="69">
        <v>1E-3</v>
      </c>
    </row>
    <row r="21" spans="1:10" x14ac:dyDescent="0.3">
      <c r="A21" s="11"/>
      <c r="B21" t="s">
        <v>13</v>
      </c>
      <c r="C21" s="81">
        <v>181</v>
      </c>
      <c r="D21" s="65">
        <v>3.18</v>
      </c>
      <c r="E21">
        <v>28</v>
      </c>
      <c r="F21" s="65">
        <v>15.47</v>
      </c>
      <c r="G21" s="30">
        <v>1.9419999999999999</v>
      </c>
      <c r="H21" s="30">
        <v>1.254</v>
      </c>
      <c r="I21" s="30">
        <v>2.9079999999999999</v>
      </c>
      <c r="J21" s="82"/>
    </row>
    <row r="22" spans="1:10" x14ac:dyDescent="0.3">
      <c r="A22" s="16"/>
      <c r="B22" s="17" t="s">
        <v>38</v>
      </c>
      <c r="C22" s="26">
        <v>631</v>
      </c>
      <c r="D22" s="27">
        <v>11.09</v>
      </c>
      <c r="E22" s="17">
        <v>71</v>
      </c>
      <c r="F22" s="27">
        <v>11.25</v>
      </c>
      <c r="G22" s="24">
        <v>1.3740000000000001</v>
      </c>
      <c r="H22" s="24">
        <v>1.0429999999999999</v>
      </c>
      <c r="I22" s="24">
        <v>1.786</v>
      </c>
      <c r="J22" s="83"/>
    </row>
    <row r="23" spans="1:10" x14ac:dyDescent="0.3">
      <c r="A23" s="11" t="s">
        <v>43</v>
      </c>
      <c r="B23" s="79" t="s">
        <v>11</v>
      </c>
      <c r="C23" s="81">
        <v>4877</v>
      </c>
      <c r="D23" s="65">
        <v>85.73</v>
      </c>
      <c r="E23">
        <v>941</v>
      </c>
      <c r="F23" s="65">
        <v>19.29</v>
      </c>
      <c r="G23" s="85">
        <v>1</v>
      </c>
      <c r="H23" s="9" t="s">
        <v>12</v>
      </c>
      <c r="I23" s="9" t="s">
        <v>12</v>
      </c>
      <c r="J23" s="66">
        <v>1.4999999999999999E-2</v>
      </c>
    </row>
    <row r="24" spans="1:10" x14ac:dyDescent="0.3">
      <c r="A24" s="11"/>
      <c r="B24" t="s">
        <v>13</v>
      </c>
      <c r="C24" s="81">
        <v>181</v>
      </c>
      <c r="D24" s="65">
        <v>3.18</v>
      </c>
      <c r="E24">
        <v>51</v>
      </c>
      <c r="F24" s="65">
        <v>28.18</v>
      </c>
      <c r="G24" s="30">
        <v>1.391</v>
      </c>
      <c r="H24" s="30">
        <v>0.98799999999999999</v>
      </c>
      <c r="I24" s="30">
        <v>1.93</v>
      </c>
      <c r="J24" s="82"/>
    </row>
    <row r="25" spans="1:10" x14ac:dyDescent="0.3">
      <c r="A25" s="11"/>
      <c r="B25" t="s">
        <v>38</v>
      </c>
      <c r="C25" s="81">
        <v>631</v>
      </c>
      <c r="D25" s="65">
        <v>11.09</v>
      </c>
      <c r="E25">
        <v>155</v>
      </c>
      <c r="F25" s="65">
        <v>24.56</v>
      </c>
      <c r="G25" s="30">
        <v>1.2609999999999999</v>
      </c>
      <c r="H25" s="30">
        <v>1.0329999999999999</v>
      </c>
      <c r="I25" s="30">
        <v>1.532</v>
      </c>
      <c r="J25" s="82"/>
    </row>
    <row r="26" spans="1:10" x14ac:dyDescent="0.3">
      <c r="A26" s="5" t="s">
        <v>44</v>
      </c>
      <c r="B26" s="79" t="s">
        <v>11</v>
      </c>
      <c r="C26" s="28">
        <v>4877</v>
      </c>
      <c r="D26" s="29">
        <v>85.73</v>
      </c>
      <c r="E26" s="6">
        <v>261</v>
      </c>
      <c r="F26" s="29">
        <v>5.35</v>
      </c>
      <c r="G26" s="85">
        <v>1</v>
      </c>
      <c r="H26" s="9" t="s">
        <v>12</v>
      </c>
      <c r="I26" s="9" t="s">
        <v>12</v>
      </c>
      <c r="J26" s="67">
        <v>0.88500000000000001</v>
      </c>
    </row>
    <row r="27" spans="1:10" x14ac:dyDescent="0.3">
      <c r="A27" s="11"/>
      <c r="B27" t="s">
        <v>13</v>
      </c>
      <c r="C27" s="81">
        <v>181</v>
      </c>
      <c r="D27" s="65">
        <v>3.18</v>
      </c>
      <c r="E27">
        <v>11</v>
      </c>
      <c r="F27" s="65">
        <v>6.08</v>
      </c>
      <c r="G27" s="30">
        <v>0.92400000000000004</v>
      </c>
      <c r="H27" s="30">
        <v>0.46700000000000003</v>
      </c>
      <c r="I27" s="30">
        <v>1.65</v>
      </c>
      <c r="J27" s="82"/>
    </row>
    <row r="28" spans="1:10" x14ac:dyDescent="0.3">
      <c r="A28" s="16"/>
      <c r="B28" s="17" t="s">
        <v>38</v>
      </c>
      <c r="C28" s="26">
        <v>631</v>
      </c>
      <c r="D28" s="27">
        <v>11.09</v>
      </c>
      <c r="E28" s="17">
        <v>40</v>
      </c>
      <c r="F28" s="27">
        <v>6.34</v>
      </c>
      <c r="G28" s="24">
        <v>1.075</v>
      </c>
      <c r="H28" s="24">
        <v>0.75</v>
      </c>
      <c r="I28" s="24">
        <v>1.5009999999999999</v>
      </c>
      <c r="J28" s="83"/>
    </row>
    <row r="29" spans="1:10" x14ac:dyDescent="0.3">
      <c r="A29" s="11" t="s">
        <v>45</v>
      </c>
      <c r="B29" s="79" t="s">
        <v>11</v>
      </c>
      <c r="C29" s="81">
        <v>4877</v>
      </c>
      <c r="D29" s="65">
        <v>85.73</v>
      </c>
      <c r="E29">
        <v>26</v>
      </c>
      <c r="F29" s="65">
        <v>0.53</v>
      </c>
      <c r="G29" s="85">
        <v>1</v>
      </c>
      <c r="H29" s="9" t="s">
        <v>12</v>
      </c>
      <c r="I29" s="9" t="s">
        <v>12</v>
      </c>
      <c r="J29" s="69" t="s">
        <v>18</v>
      </c>
    </row>
    <row r="30" spans="1:10" x14ac:dyDescent="0.3">
      <c r="A30" s="11"/>
      <c r="B30" t="s">
        <v>13</v>
      </c>
      <c r="C30" s="81">
        <v>181</v>
      </c>
      <c r="D30" s="65">
        <v>3.18</v>
      </c>
      <c r="E30">
        <v>22</v>
      </c>
      <c r="F30" s="65">
        <v>12.15</v>
      </c>
      <c r="G30" s="30">
        <v>30.937000000000001</v>
      </c>
      <c r="H30" s="30">
        <v>16.513000000000002</v>
      </c>
      <c r="I30" s="30">
        <v>57.895000000000003</v>
      </c>
      <c r="J30" s="82"/>
    </row>
    <row r="31" spans="1:10" x14ac:dyDescent="0.3">
      <c r="A31" s="11"/>
      <c r="B31" t="s">
        <v>38</v>
      </c>
      <c r="C31" s="81">
        <v>631</v>
      </c>
      <c r="D31" s="65">
        <v>11.09</v>
      </c>
      <c r="E31">
        <v>33</v>
      </c>
      <c r="F31" s="65">
        <v>5.23</v>
      </c>
      <c r="G31" s="30">
        <v>11.092000000000001</v>
      </c>
      <c r="H31" s="30">
        <v>6.5549999999999997</v>
      </c>
      <c r="I31" s="30">
        <v>18.972000000000001</v>
      </c>
      <c r="J31" s="82"/>
    </row>
    <row r="32" spans="1:10" x14ac:dyDescent="0.3">
      <c r="A32" s="5" t="s">
        <v>46</v>
      </c>
      <c r="B32" s="79" t="s">
        <v>11</v>
      </c>
      <c r="C32" s="28">
        <v>4877</v>
      </c>
      <c r="D32" s="29">
        <v>85.73</v>
      </c>
      <c r="E32" s="6">
        <v>218</v>
      </c>
      <c r="F32" s="29">
        <v>4.47</v>
      </c>
      <c r="G32" s="85">
        <v>1</v>
      </c>
      <c r="H32" s="9" t="s">
        <v>12</v>
      </c>
      <c r="I32" s="9" t="s">
        <v>12</v>
      </c>
      <c r="J32" s="67">
        <v>5.5E-2</v>
      </c>
    </row>
    <row r="33" spans="1:10" x14ac:dyDescent="0.3">
      <c r="A33" s="11"/>
      <c r="B33" t="s">
        <v>13</v>
      </c>
      <c r="C33" s="81">
        <v>181</v>
      </c>
      <c r="D33" s="65">
        <v>3.18</v>
      </c>
      <c r="E33">
        <v>17</v>
      </c>
      <c r="F33" s="65">
        <v>9.39</v>
      </c>
      <c r="G33" s="30">
        <v>1.7190000000000001</v>
      </c>
      <c r="H33" s="30">
        <v>0.98599999999999999</v>
      </c>
      <c r="I33" s="30">
        <v>2.8170000000000002</v>
      </c>
      <c r="J33" s="82"/>
    </row>
    <row r="34" spans="1:10" x14ac:dyDescent="0.3">
      <c r="A34" s="16"/>
      <c r="B34" s="17" t="s">
        <v>38</v>
      </c>
      <c r="C34" s="26">
        <v>631</v>
      </c>
      <c r="D34" s="27">
        <v>11.09</v>
      </c>
      <c r="E34" s="17">
        <v>41</v>
      </c>
      <c r="F34" s="27">
        <v>6.5</v>
      </c>
      <c r="G34" s="24">
        <v>1.304</v>
      </c>
      <c r="H34" s="24">
        <v>0.90900000000000003</v>
      </c>
      <c r="I34" s="24">
        <v>1.825</v>
      </c>
      <c r="J34" s="83"/>
    </row>
    <row r="35" spans="1:10" x14ac:dyDescent="0.3">
      <c r="A35" s="11" t="s">
        <v>32</v>
      </c>
      <c r="B35" s="79" t="s">
        <v>11</v>
      </c>
      <c r="C35" s="81">
        <v>4877</v>
      </c>
      <c r="D35" s="65">
        <v>85.73</v>
      </c>
      <c r="E35">
        <v>784</v>
      </c>
      <c r="F35" s="65">
        <v>16.079999999999998</v>
      </c>
      <c r="G35" s="85">
        <v>1</v>
      </c>
      <c r="H35" s="9" t="s">
        <v>12</v>
      </c>
      <c r="I35" s="9" t="s">
        <v>12</v>
      </c>
      <c r="J35" s="66">
        <v>8.3000000000000004E-2</v>
      </c>
    </row>
    <row r="36" spans="1:10" x14ac:dyDescent="0.3">
      <c r="A36" s="11"/>
      <c r="B36" t="s">
        <v>13</v>
      </c>
      <c r="C36" s="81">
        <v>181</v>
      </c>
      <c r="D36" s="65">
        <v>3.18</v>
      </c>
      <c r="E36">
        <v>41</v>
      </c>
      <c r="F36" s="65">
        <v>22.65</v>
      </c>
      <c r="G36" s="30">
        <v>1.49</v>
      </c>
      <c r="H36" s="30">
        <v>1.0289999999999999</v>
      </c>
      <c r="I36" s="30">
        <v>2.113</v>
      </c>
      <c r="J36" s="82"/>
    </row>
    <row r="37" spans="1:10" x14ac:dyDescent="0.3">
      <c r="A37" s="11"/>
      <c r="B37" t="s">
        <v>38</v>
      </c>
      <c r="C37" s="81">
        <v>631</v>
      </c>
      <c r="D37" s="65">
        <v>11.09</v>
      </c>
      <c r="E37">
        <v>109</v>
      </c>
      <c r="F37" s="65">
        <v>17.27</v>
      </c>
      <c r="G37" s="30">
        <v>1.075</v>
      </c>
      <c r="H37" s="30">
        <v>0.85899999999999999</v>
      </c>
      <c r="I37" s="30">
        <v>1.3360000000000001</v>
      </c>
      <c r="J37" s="82"/>
    </row>
    <row r="38" spans="1:10" x14ac:dyDescent="0.3">
      <c r="A38" s="5" t="s">
        <v>47</v>
      </c>
      <c r="B38" s="79" t="s">
        <v>11</v>
      </c>
      <c r="C38" s="28">
        <v>4877</v>
      </c>
      <c r="D38" s="29">
        <v>85.73</v>
      </c>
      <c r="E38" s="6">
        <v>449</v>
      </c>
      <c r="F38" s="29">
        <v>9.2100000000000009</v>
      </c>
      <c r="G38" s="85">
        <v>1</v>
      </c>
      <c r="H38" s="9" t="s">
        <v>12</v>
      </c>
      <c r="I38" s="9" t="s">
        <v>12</v>
      </c>
      <c r="J38" s="69" t="s">
        <v>18</v>
      </c>
    </row>
    <row r="39" spans="1:10" x14ac:dyDescent="0.3">
      <c r="A39" s="11"/>
      <c r="B39" t="s">
        <v>13</v>
      </c>
      <c r="C39" s="81">
        <v>181</v>
      </c>
      <c r="D39" s="65">
        <v>3.18</v>
      </c>
      <c r="E39">
        <v>39</v>
      </c>
      <c r="F39" s="65">
        <v>21.55</v>
      </c>
      <c r="G39" s="30">
        <v>2.262</v>
      </c>
      <c r="H39" s="30">
        <v>1.5409999999999999</v>
      </c>
      <c r="I39" s="30">
        <v>3.2480000000000002</v>
      </c>
      <c r="J39" s="82"/>
    </row>
    <row r="40" spans="1:10" x14ac:dyDescent="0.3">
      <c r="A40" s="16"/>
      <c r="B40" s="17" t="s">
        <v>38</v>
      </c>
      <c r="C40" s="26">
        <v>631</v>
      </c>
      <c r="D40" s="27">
        <v>11.09</v>
      </c>
      <c r="E40" s="17">
        <v>73</v>
      </c>
      <c r="F40" s="27">
        <v>11.57</v>
      </c>
      <c r="G40" s="24">
        <v>1.1739999999999999</v>
      </c>
      <c r="H40" s="24">
        <v>0.89500000000000002</v>
      </c>
      <c r="I40" s="24">
        <v>1.5209999999999999</v>
      </c>
      <c r="J40" s="83"/>
    </row>
    <row r="41" spans="1:10" x14ac:dyDescent="0.3">
      <c r="A41" s="11" t="s">
        <v>48</v>
      </c>
      <c r="B41" s="79" t="s">
        <v>11</v>
      </c>
      <c r="C41" s="81">
        <v>4877</v>
      </c>
      <c r="D41" s="65">
        <v>85.73</v>
      </c>
      <c r="E41">
        <v>179</v>
      </c>
      <c r="F41" s="65">
        <v>3.67</v>
      </c>
      <c r="G41" s="85">
        <v>1</v>
      </c>
      <c r="H41" s="9" t="s">
        <v>12</v>
      </c>
      <c r="I41" s="9" t="s">
        <v>12</v>
      </c>
      <c r="J41" s="66">
        <v>0.13300000000000001</v>
      </c>
    </row>
    <row r="42" spans="1:10" x14ac:dyDescent="0.3">
      <c r="A42" s="11"/>
      <c r="B42" t="s">
        <v>13</v>
      </c>
      <c r="C42" s="81">
        <v>181</v>
      </c>
      <c r="D42" s="65">
        <v>3.18</v>
      </c>
      <c r="E42">
        <v>5</v>
      </c>
      <c r="F42" s="65">
        <v>2.76</v>
      </c>
      <c r="G42" s="30">
        <v>0.72299999999999998</v>
      </c>
      <c r="H42" s="30">
        <v>0.254</v>
      </c>
      <c r="I42" s="30">
        <v>1.611</v>
      </c>
      <c r="J42" s="82"/>
    </row>
    <row r="43" spans="1:10" x14ac:dyDescent="0.3">
      <c r="A43" s="11"/>
      <c r="B43" t="s">
        <v>38</v>
      </c>
      <c r="C43" s="81">
        <v>631</v>
      </c>
      <c r="D43" s="65">
        <v>11.09</v>
      </c>
      <c r="E43">
        <v>33</v>
      </c>
      <c r="F43" s="65">
        <v>5.23</v>
      </c>
      <c r="G43" s="30">
        <v>1.4279999999999999</v>
      </c>
      <c r="H43" s="30">
        <v>0.95799999999999996</v>
      </c>
      <c r="I43" s="30">
        <v>2.0649999999999999</v>
      </c>
      <c r="J43" s="82"/>
    </row>
    <row r="44" spans="1:10" x14ac:dyDescent="0.3">
      <c r="A44" s="5" t="s">
        <v>49</v>
      </c>
      <c r="B44" s="79" t="s">
        <v>11</v>
      </c>
      <c r="C44" s="28">
        <v>4877</v>
      </c>
      <c r="D44" s="29">
        <v>85.73</v>
      </c>
      <c r="E44" s="6">
        <v>160</v>
      </c>
      <c r="F44" s="29">
        <v>3.28</v>
      </c>
      <c r="G44" s="85">
        <v>1</v>
      </c>
      <c r="H44" s="9" t="s">
        <v>12</v>
      </c>
      <c r="I44" s="9" t="s">
        <v>12</v>
      </c>
      <c r="J44" s="67">
        <v>0.01</v>
      </c>
    </row>
    <row r="45" spans="1:10" x14ac:dyDescent="0.3">
      <c r="A45" s="11"/>
      <c r="B45" t="s">
        <v>13</v>
      </c>
      <c r="C45" s="81">
        <v>181</v>
      </c>
      <c r="D45" s="65">
        <v>3.18</v>
      </c>
      <c r="E45">
        <v>16</v>
      </c>
      <c r="F45" s="65">
        <v>8.84</v>
      </c>
      <c r="G45" s="30">
        <v>2.2810000000000001</v>
      </c>
      <c r="H45" s="30">
        <v>1.282</v>
      </c>
      <c r="I45" s="30">
        <v>3.802</v>
      </c>
      <c r="J45" s="82"/>
    </row>
    <row r="46" spans="1:10" x14ac:dyDescent="0.3">
      <c r="A46" s="16"/>
      <c r="B46" s="17" t="s">
        <v>38</v>
      </c>
      <c r="C46" s="26">
        <v>631</v>
      </c>
      <c r="D46" s="27">
        <v>11.09</v>
      </c>
      <c r="E46" s="17">
        <v>27</v>
      </c>
      <c r="F46" s="27">
        <v>4.28</v>
      </c>
      <c r="G46" s="24">
        <v>1.181</v>
      </c>
      <c r="H46" s="24">
        <v>0.76100000000000001</v>
      </c>
      <c r="I46" s="24">
        <v>1.764</v>
      </c>
      <c r="J46" s="83"/>
    </row>
    <row r="47" spans="1:10" x14ac:dyDescent="0.3">
      <c r="A47" s="11" t="s">
        <v>50</v>
      </c>
      <c r="B47" s="79" t="s">
        <v>11</v>
      </c>
      <c r="C47" s="81">
        <v>4877</v>
      </c>
      <c r="D47" s="65">
        <v>85.73</v>
      </c>
      <c r="E47">
        <v>216</v>
      </c>
      <c r="F47" s="65">
        <v>4.43</v>
      </c>
      <c r="G47" s="85">
        <v>1</v>
      </c>
      <c r="H47" s="9" t="s">
        <v>12</v>
      </c>
      <c r="I47" s="9" t="s">
        <v>12</v>
      </c>
      <c r="J47" s="69" t="s">
        <v>18</v>
      </c>
    </row>
    <row r="48" spans="1:10" x14ac:dyDescent="0.3">
      <c r="A48" s="11"/>
      <c r="B48" t="s">
        <v>13</v>
      </c>
      <c r="C48" s="81">
        <v>181</v>
      </c>
      <c r="D48" s="65">
        <v>3.18</v>
      </c>
      <c r="E48">
        <v>18</v>
      </c>
      <c r="F48" s="65">
        <v>9.94</v>
      </c>
      <c r="G48" s="30">
        <v>1.9</v>
      </c>
      <c r="H48" s="30">
        <v>1.1060000000000001</v>
      </c>
      <c r="I48" s="30">
        <v>3.0790000000000002</v>
      </c>
      <c r="J48" s="82"/>
    </row>
    <row r="49" spans="1:10" x14ac:dyDescent="0.3">
      <c r="A49" s="11"/>
      <c r="B49" t="s">
        <v>38</v>
      </c>
      <c r="C49" s="81">
        <v>631</v>
      </c>
      <c r="D49" s="65">
        <v>11.09</v>
      </c>
      <c r="E49">
        <v>55</v>
      </c>
      <c r="F49" s="65">
        <v>8.7200000000000006</v>
      </c>
      <c r="G49" s="30">
        <v>1.85</v>
      </c>
      <c r="H49" s="30">
        <v>1.3440000000000001</v>
      </c>
      <c r="I49" s="30">
        <v>2.5059999999999998</v>
      </c>
      <c r="J49" s="82"/>
    </row>
    <row r="50" spans="1:10" x14ac:dyDescent="0.3">
      <c r="A50" s="5" t="s">
        <v>51</v>
      </c>
      <c r="B50" s="79" t="s">
        <v>11</v>
      </c>
      <c r="C50" s="28">
        <v>4877</v>
      </c>
      <c r="D50" s="29">
        <v>85.73</v>
      </c>
      <c r="E50" s="6">
        <v>448</v>
      </c>
      <c r="F50" s="29">
        <v>9.19</v>
      </c>
      <c r="G50" s="85">
        <v>1</v>
      </c>
      <c r="H50" s="9" t="s">
        <v>12</v>
      </c>
      <c r="I50" s="9" t="s">
        <v>12</v>
      </c>
      <c r="J50" s="67">
        <v>4.8000000000000001E-2</v>
      </c>
    </row>
    <row r="51" spans="1:10" x14ac:dyDescent="0.3">
      <c r="A51" s="11"/>
      <c r="B51" t="s">
        <v>13</v>
      </c>
      <c r="C51" s="81">
        <v>181</v>
      </c>
      <c r="D51" s="65">
        <v>3.18</v>
      </c>
      <c r="E51">
        <v>29</v>
      </c>
      <c r="F51" s="65">
        <v>16.02</v>
      </c>
      <c r="G51" s="30">
        <v>1.548</v>
      </c>
      <c r="H51" s="30">
        <v>1.006</v>
      </c>
      <c r="I51" s="30">
        <v>2.3050000000000002</v>
      </c>
      <c r="J51" s="82"/>
    </row>
    <row r="52" spans="1:10" x14ac:dyDescent="0.3">
      <c r="A52" s="16"/>
      <c r="B52" s="17" t="s">
        <v>38</v>
      </c>
      <c r="C52" s="26">
        <v>631</v>
      </c>
      <c r="D52" s="27">
        <v>11.09</v>
      </c>
      <c r="E52" s="17">
        <v>76</v>
      </c>
      <c r="F52" s="27">
        <v>12.04</v>
      </c>
      <c r="G52" s="24">
        <v>1.224</v>
      </c>
      <c r="H52" s="24">
        <v>0.93700000000000006</v>
      </c>
      <c r="I52" s="24">
        <v>1.581</v>
      </c>
      <c r="J52" s="83"/>
    </row>
    <row r="53" spans="1:10" x14ac:dyDescent="0.3">
      <c r="A53" s="11" t="s">
        <v>52</v>
      </c>
      <c r="B53" s="79" t="s">
        <v>11</v>
      </c>
      <c r="C53" s="81">
        <v>4877</v>
      </c>
      <c r="D53" s="65">
        <v>85.73</v>
      </c>
      <c r="E53">
        <v>329</v>
      </c>
      <c r="F53" s="65">
        <v>6.75</v>
      </c>
      <c r="G53" s="85">
        <v>1</v>
      </c>
      <c r="H53" s="9" t="s">
        <v>12</v>
      </c>
      <c r="I53" s="9" t="s">
        <v>12</v>
      </c>
      <c r="J53" s="66">
        <v>0.25900000000000001</v>
      </c>
    </row>
    <row r="54" spans="1:10" x14ac:dyDescent="0.3">
      <c r="A54" s="11"/>
      <c r="B54" t="s">
        <v>13</v>
      </c>
      <c r="C54" s="81">
        <v>181</v>
      </c>
      <c r="D54" s="65">
        <v>3.18</v>
      </c>
      <c r="E54">
        <v>16</v>
      </c>
      <c r="F54" s="65">
        <v>8.84</v>
      </c>
      <c r="G54" s="30">
        <v>1.331</v>
      </c>
      <c r="H54" s="30">
        <v>0.755</v>
      </c>
      <c r="I54" s="30">
        <v>2.19</v>
      </c>
      <c r="J54" s="82"/>
    </row>
    <row r="55" spans="1:10" x14ac:dyDescent="0.3">
      <c r="A55" s="11"/>
      <c r="B55" t="s">
        <v>38</v>
      </c>
      <c r="C55" s="81">
        <v>631</v>
      </c>
      <c r="D55" s="65">
        <v>11.09</v>
      </c>
      <c r="E55">
        <v>52</v>
      </c>
      <c r="F55" s="65">
        <v>8.24</v>
      </c>
      <c r="G55" s="30">
        <v>1.234</v>
      </c>
      <c r="H55" s="30">
        <v>0.89900000000000002</v>
      </c>
      <c r="I55" s="30">
        <v>1.661</v>
      </c>
      <c r="J55" s="82"/>
    </row>
    <row r="56" spans="1:10" x14ac:dyDescent="0.3">
      <c r="A56" s="5" t="s">
        <v>53</v>
      </c>
      <c r="B56" s="79" t="s">
        <v>11</v>
      </c>
      <c r="C56" s="28">
        <v>4877</v>
      </c>
      <c r="D56" s="29">
        <v>85.73</v>
      </c>
      <c r="E56" s="6">
        <v>110</v>
      </c>
      <c r="F56" s="29">
        <v>2.2599999999999998</v>
      </c>
      <c r="G56" s="85">
        <v>1</v>
      </c>
      <c r="H56" s="9" t="s">
        <v>12</v>
      </c>
      <c r="I56" s="9" t="s">
        <v>12</v>
      </c>
      <c r="J56" s="69" t="s">
        <v>18</v>
      </c>
    </row>
    <row r="57" spans="1:10" x14ac:dyDescent="0.3">
      <c r="A57" s="11"/>
      <c r="B57" t="s">
        <v>13</v>
      </c>
      <c r="C57" s="81">
        <v>181</v>
      </c>
      <c r="D57" s="65">
        <v>3.18</v>
      </c>
      <c r="E57">
        <v>16</v>
      </c>
      <c r="F57" s="65">
        <v>8.84</v>
      </c>
      <c r="G57" s="30">
        <v>4.1870000000000003</v>
      </c>
      <c r="H57" s="30">
        <v>2.3170000000000002</v>
      </c>
      <c r="I57" s="30">
        <v>7.125</v>
      </c>
      <c r="J57" s="82"/>
    </row>
    <row r="58" spans="1:10" x14ac:dyDescent="0.3">
      <c r="A58" s="16"/>
      <c r="B58" s="17" t="s">
        <v>38</v>
      </c>
      <c r="C58" s="26">
        <v>631</v>
      </c>
      <c r="D58" s="27">
        <v>11.09</v>
      </c>
      <c r="E58" s="17">
        <v>25</v>
      </c>
      <c r="F58" s="27">
        <v>3.96</v>
      </c>
      <c r="G58" s="24">
        <v>1.77</v>
      </c>
      <c r="H58" s="24">
        <v>1.111</v>
      </c>
      <c r="I58" s="24">
        <v>2.718</v>
      </c>
      <c r="J58" s="83"/>
    </row>
    <row r="59" spans="1:10" x14ac:dyDescent="0.3">
      <c r="A59" s="11" t="s">
        <v>54</v>
      </c>
      <c r="B59" s="79" t="s">
        <v>11</v>
      </c>
      <c r="C59" s="81">
        <v>4877</v>
      </c>
      <c r="D59" s="65">
        <v>85.73</v>
      </c>
      <c r="E59">
        <v>198</v>
      </c>
      <c r="F59" s="65">
        <v>4.0599999999999996</v>
      </c>
      <c r="G59" s="85">
        <v>1</v>
      </c>
      <c r="H59" s="9" t="s">
        <v>12</v>
      </c>
      <c r="I59" s="9" t="s">
        <v>12</v>
      </c>
      <c r="J59" s="82">
        <v>1E-3</v>
      </c>
    </row>
    <row r="60" spans="1:10" x14ac:dyDescent="0.3">
      <c r="A60" s="11"/>
      <c r="B60" t="s">
        <v>13</v>
      </c>
      <c r="C60" s="81">
        <v>181</v>
      </c>
      <c r="D60" s="65">
        <v>3.18</v>
      </c>
      <c r="E60">
        <v>19</v>
      </c>
      <c r="F60" s="65">
        <v>10.5</v>
      </c>
      <c r="G60" s="30">
        <v>2.5339999999999998</v>
      </c>
      <c r="H60" s="30">
        <v>1.49</v>
      </c>
      <c r="I60" s="30">
        <v>4.0869999999999997</v>
      </c>
      <c r="J60" s="82"/>
    </row>
    <row r="61" spans="1:10" x14ac:dyDescent="0.3">
      <c r="A61" s="11"/>
      <c r="B61" t="s">
        <v>38</v>
      </c>
      <c r="C61" s="81">
        <v>631</v>
      </c>
      <c r="D61" s="65">
        <v>11.09</v>
      </c>
      <c r="E61">
        <v>31</v>
      </c>
      <c r="F61" s="65">
        <v>4.91</v>
      </c>
      <c r="G61" s="30">
        <v>1.1619999999999999</v>
      </c>
      <c r="H61" s="30">
        <v>0.77300000000000002</v>
      </c>
      <c r="I61" s="30">
        <v>1.69</v>
      </c>
      <c r="J61" s="82"/>
    </row>
    <row r="62" spans="1:10" x14ac:dyDescent="0.3">
      <c r="A62" s="5" t="s">
        <v>55</v>
      </c>
      <c r="B62" s="79" t="s">
        <v>11</v>
      </c>
      <c r="C62" s="28">
        <v>4877</v>
      </c>
      <c r="D62" s="29">
        <v>85.73</v>
      </c>
      <c r="E62" s="6">
        <v>107</v>
      </c>
      <c r="F62" s="29">
        <v>2.19</v>
      </c>
      <c r="G62" s="85">
        <v>1</v>
      </c>
      <c r="H62" s="9" t="s">
        <v>12</v>
      </c>
      <c r="I62" s="9" t="s">
        <v>12</v>
      </c>
      <c r="J62" s="69">
        <v>6.0000000000000001E-3</v>
      </c>
    </row>
    <row r="63" spans="1:10" x14ac:dyDescent="0.3">
      <c r="A63" s="11"/>
      <c r="B63" t="s">
        <v>13</v>
      </c>
      <c r="C63" s="81">
        <v>181</v>
      </c>
      <c r="D63" s="65">
        <v>3.18</v>
      </c>
      <c r="E63">
        <v>9</v>
      </c>
      <c r="F63" s="65">
        <v>4.97</v>
      </c>
      <c r="G63" s="30">
        <v>2.1819999999999999</v>
      </c>
      <c r="H63" s="30">
        <v>1.008</v>
      </c>
      <c r="I63" s="30">
        <v>4.1779999999999999</v>
      </c>
      <c r="J63" s="82"/>
    </row>
    <row r="64" spans="1:10" x14ac:dyDescent="0.3">
      <c r="A64" s="16"/>
      <c r="B64" s="17" t="s">
        <v>38</v>
      </c>
      <c r="C64" s="26">
        <v>631</v>
      </c>
      <c r="D64" s="27">
        <v>11.09</v>
      </c>
      <c r="E64" s="17">
        <v>25</v>
      </c>
      <c r="F64" s="27">
        <v>3.96</v>
      </c>
      <c r="G64" s="24">
        <v>1.7949999999999999</v>
      </c>
      <c r="H64" s="24">
        <v>1.1259999999999999</v>
      </c>
      <c r="I64" s="24">
        <v>2.7559999999999998</v>
      </c>
      <c r="J64" s="83"/>
    </row>
    <row r="65" spans="1:10" x14ac:dyDescent="0.3">
      <c r="A65" s="11" t="s">
        <v>56</v>
      </c>
      <c r="B65" s="79" t="s">
        <v>11</v>
      </c>
      <c r="C65" s="81">
        <v>4877</v>
      </c>
      <c r="D65" s="65">
        <v>85.73</v>
      </c>
      <c r="E65">
        <v>95</v>
      </c>
      <c r="F65" s="65">
        <v>1.95</v>
      </c>
      <c r="G65" s="85">
        <v>1</v>
      </c>
      <c r="H65" s="9" t="s">
        <v>12</v>
      </c>
      <c r="I65" s="9" t="s">
        <v>12</v>
      </c>
      <c r="J65" s="69" t="s">
        <v>18</v>
      </c>
    </row>
    <row r="66" spans="1:10" x14ac:dyDescent="0.3">
      <c r="A66" s="11"/>
      <c r="B66" t="s">
        <v>13</v>
      </c>
      <c r="C66" s="81">
        <v>181</v>
      </c>
      <c r="D66" s="65">
        <v>3.18</v>
      </c>
      <c r="E66">
        <v>18</v>
      </c>
      <c r="F66" s="65">
        <v>9.94</v>
      </c>
      <c r="G66" s="30">
        <v>6.01</v>
      </c>
      <c r="H66" s="30">
        <v>3.403</v>
      </c>
      <c r="I66" s="30">
        <v>10.114000000000001</v>
      </c>
      <c r="J66" s="82"/>
    </row>
    <row r="67" spans="1:10" x14ac:dyDescent="0.3">
      <c r="A67" s="11"/>
      <c r="B67" t="s">
        <v>38</v>
      </c>
      <c r="C67" s="81">
        <v>631</v>
      </c>
      <c r="D67" s="65">
        <v>11.09</v>
      </c>
      <c r="E67">
        <v>20</v>
      </c>
      <c r="F67" s="65">
        <v>3.17</v>
      </c>
      <c r="G67" s="30">
        <v>1.698</v>
      </c>
      <c r="H67" s="30">
        <v>1.01</v>
      </c>
      <c r="I67" s="30">
        <v>2.718</v>
      </c>
      <c r="J67" s="82"/>
    </row>
    <row r="68" spans="1:10" x14ac:dyDescent="0.3">
      <c r="A68" s="5" t="s">
        <v>57</v>
      </c>
      <c r="B68" s="79" t="s">
        <v>11</v>
      </c>
      <c r="C68" s="28">
        <v>4877</v>
      </c>
      <c r="D68" s="29">
        <v>85.73</v>
      </c>
      <c r="E68" s="6">
        <v>1007</v>
      </c>
      <c r="F68" s="29">
        <v>20.65</v>
      </c>
      <c r="G68" s="85">
        <v>1</v>
      </c>
      <c r="H68" s="9" t="s">
        <v>12</v>
      </c>
      <c r="I68" s="9" t="s">
        <v>12</v>
      </c>
      <c r="J68" s="67">
        <v>6.7000000000000004E-2</v>
      </c>
    </row>
    <row r="69" spans="1:10" x14ac:dyDescent="0.3">
      <c r="A69" s="11"/>
      <c r="B69" t="s">
        <v>13</v>
      </c>
      <c r="C69" s="81">
        <v>181</v>
      </c>
      <c r="D69" s="65">
        <v>3.18</v>
      </c>
      <c r="E69">
        <v>53</v>
      </c>
      <c r="F69" s="65">
        <v>29.28</v>
      </c>
      <c r="G69" s="30">
        <v>1.462</v>
      </c>
      <c r="H69" s="30">
        <v>1.0429999999999999</v>
      </c>
      <c r="I69" s="30">
        <v>2.0209999999999999</v>
      </c>
      <c r="J69" s="82"/>
    </row>
    <row r="70" spans="1:10" x14ac:dyDescent="0.3">
      <c r="A70" s="16"/>
      <c r="B70" s="17" t="s">
        <v>38</v>
      </c>
      <c r="C70" s="26">
        <v>631</v>
      </c>
      <c r="D70" s="27">
        <v>11.09</v>
      </c>
      <c r="E70" s="17">
        <v>143</v>
      </c>
      <c r="F70" s="27">
        <v>22.66</v>
      </c>
      <c r="G70" s="24">
        <v>1.08</v>
      </c>
      <c r="H70" s="24">
        <v>0.88200000000000001</v>
      </c>
      <c r="I70" s="24">
        <v>1.3160000000000001</v>
      </c>
      <c r="J70" s="83"/>
    </row>
    <row r="71" spans="1:10" x14ac:dyDescent="0.3">
      <c r="A71" s="11" t="s">
        <v>58</v>
      </c>
      <c r="B71" s="79" t="s">
        <v>11</v>
      </c>
      <c r="C71" s="81">
        <v>4877</v>
      </c>
      <c r="D71" s="65">
        <v>85.73</v>
      </c>
      <c r="E71">
        <v>223</v>
      </c>
      <c r="F71" s="65">
        <v>4.57</v>
      </c>
      <c r="G71" s="85">
        <v>1</v>
      </c>
      <c r="H71" s="9" t="s">
        <v>12</v>
      </c>
      <c r="I71" s="9" t="s">
        <v>12</v>
      </c>
      <c r="J71" s="66">
        <v>2.5000000000000001E-2</v>
      </c>
    </row>
    <row r="72" spans="1:10" x14ac:dyDescent="0.3">
      <c r="A72" s="11"/>
      <c r="B72" t="s">
        <v>13</v>
      </c>
      <c r="C72" s="81">
        <v>181</v>
      </c>
      <c r="D72" s="65">
        <v>3.18</v>
      </c>
      <c r="E72">
        <v>12</v>
      </c>
      <c r="F72" s="65">
        <v>6.63</v>
      </c>
      <c r="G72" s="30">
        <v>1.645</v>
      </c>
      <c r="H72" s="30">
        <v>0.85099999999999998</v>
      </c>
      <c r="I72" s="30">
        <v>2.899</v>
      </c>
      <c r="J72" s="82"/>
    </row>
    <row r="73" spans="1:10" x14ac:dyDescent="0.3">
      <c r="A73" s="11"/>
      <c r="B73" t="s">
        <v>38</v>
      </c>
      <c r="C73" s="81">
        <v>631</v>
      </c>
      <c r="D73" s="65">
        <v>11.09</v>
      </c>
      <c r="E73">
        <v>41</v>
      </c>
      <c r="F73" s="65">
        <v>6.5</v>
      </c>
      <c r="G73" s="30">
        <v>1.5109999999999999</v>
      </c>
      <c r="H73" s="30">
        <v>1.0549999999999999</v>
      </c>
      <c r="I73" s="30">
        <v>2.113</v>
      </c>
      <c r="J73" s="82"/>
    </row>
    <row r="74" spans="1:10" x14ac:dyDescent="0.3">
      <c r="A74" s="5" t="s">
        <v>59</v>
      </c>
      <c r="B74" s="79" t="s">
        <v>11</v>
      </c>
      <c r="C74" s="28">
        <v>4877</v>
      </c>
      <c r="D74" s="29">
        <v>85.73</v>
      </c>
      <c r="E74" s="6">
        <v>161</v>
      </c>
      <c r="F74" s="29">
        <v>3.3</v>
      </c>
      <c r="G74" s="85">
        <v>1</v>
      </c>
      <c r="H74" s="9" t="s">
        <v>12</v>
      </c>
      <c r="I74" s="9" t="s">
        <v>12</v>
      </c>
      <c r="J74" s="69">
        <v>2E-3</v>
      </c>
    </row>
    <row r="75" spans="1:10" x14ac:dyDescent="0.3">
      <c r="A75" s="11"/>
      <c r="B75" t="s">
        <v>13</v>
      </c>
      <c r="C75" s="81">
        <v>181</v>
      </c>
      <c r="D75" s="65">
        <v>3.18</v>
      </c>
      <c r="E75">
        <v>13</v>
      </c>
      <c r="F75" s="65">
        <v>7.18</v>
      </c>
      <c r="G75" s="30">
        <v>2.1150000000000002</v>
      </c>
      <c r="H75" s="30">
        <v>1.119</v>
      </c>
      <c r="I75" s="30">
        <v>3.6819999999999999</v>
      </c>
      <c r="J75" s="82"/>
    </row>
    <row r="76" spans="1:10" x14ac:dyDescent="0.3">
      <c r="A76" s="16"/>
      <c r="B76" s="17" t="s">
        <v>38</v>
      </c>
      <c r="C76" s="26">
        <v>631</v>
      </c>
      <c r="D76" s="27">
        <v>11.09</v>
      </c>
      <c r="E76" s="17">
        <v>36</v>
      </c>
      <c r="F76" s="27">
        <v>5.71</v>
      </c>
      <c r="G76" s="24">
        <v>1.7090000000000001</v>
      </c>
      <c r="H76" s="24">
        <v>1.161</v>
      </c>
      <c r="I76" s="24">
        <v>2.4529999999999998</v>
      </c>
      <c r="J76" s="83"/>
    </row>
    <row r="77" spans="1:10" x14ac:dyDescent="0.3">
      <c r="A77" s="11" t="s">
        <v>60</v>
      </c>
      <c r="B77" s="79" t="s">
        <v>11</v>
      </c>
      <c r="C77" s="81">
        <v>4877</v>
      </c>
      <c r="D77" s="65">
        <v>85.73</v>
      </c>
      <c r="E77" s="31" t="s">
        <v>111</v>
      </c>
      <c r="F77" s="114" t="s">
        <v>111</v>
      </c>
      <c r="G77" s="85">
        <v>1</v>
      </c>
      <c r="H77" s="9" t="s">
        <v>12</v>
      </c>
      <c r="I77" s="9" t="s">
        <v>12</v>
      </c>
      <c r="J77" s="66">
        <v>0.57199999999999995</v>
      </c>
    </row>
    <row r="78" spans="1:10" x14ac:dyDescent="0.3">
      <c r="A78" s="11"/>
      <c r="B78" t="s">
        <v>13</v>
      </c>
      <c r="C78" s="81">
        <v>181</v>
      </c>
      <c r="D78" s="65">
        <v>3.18</v>
      </c>
      <c r="E78">
        <v>0</v>
      </c>
      <c r="F78" s="65">
        <v>0</v>
      </c>
      <c r="G78" s="49" t="s">
        <v>16</v>
      </c>
      <c r="H78" s="49" t="s">
        <v>16</v>
      </c>
      <c r="I78" s="49" t="s">
        <v>16</v>
      </c>
      <c r="J78" s="82"/>
    </row>
    <row r="79" spans="1:10" x14ac:dyDescent="0.3">
      <c r="A79" s="16"/>
      <c r="B79" s="17" t="s">
        <v>38</v>
      </c>
      <c r="C79" s="26">
        <v>631</v>
      </c>
      <c r="D79" s="27">
        <v>11.09</v>
      </c>
      <c r="E79" s="25" t="s">
        <v>111</v>
      </c>
      <c r="F79" s="115" t="s">
        <v>111</v>
      </c>
      <c r="G79" s="24">
        <v>0.33800000000000002</v>
      </c>
      <c r="H79" s="24">
        <v>1.9E-2</v>
      </c>
      <c r="I79" s="24">
        <v>1.6279999999999999</v>
      </c>
      <c r="J79" s="8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2AF65-5275-4623-BF40-954456A53866}">
  <dimension ref="A1:K133"/>
  <sheetViews>
    <sheetView workbookViewId="0">
      <selection activeCell="J26" sqref="J26"/>
    </sheetView>
  </sheetViews>
  <sheetFormatPr defaultRowHeight="14.4" x14ac:dyDescent="0.3"/>
  <cols>
    <col min="1" max="1" width="37.109375" bestFit="1" customWidth="1"/>
    <col min="2" max="2" width="41.109375" bestFit="1" customWidth="1"/>
    <col min="3" max="3" width="6" bestFit="1" customWidth="1"/>
    <col min="4" max="4" width="9.44140625" bestFit="1" customWidth="1"/>
    <col min="5" max="5" width="15.44140625" bestFit="1" customWidth="1"/>
    <col min="6" max="6" width="15.88671875" bestFit="1" customWidth="1"/>
    <col min="7" max="7" width="9" bestFit="1" customWidth="1"/>
    <col min="8" max="8" width="15.44140625" bestFit="1" customWidth="1"/>
    <col min="9" max="9" width="15.5546875" bestFit="1" customWidth="1"/>
    <col min="10" max="10" width="17.44140625" customWidth="1"/>
  </cols>
  <sheetData>
    <row r="1" spans="1:11" x14ac:dyDescent="0.3">
      <c r="A1" s="5" t="s">
        <v>0</v>
      </c>
      <c r="B1" s="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42" t="s">
        <v>9</v>
      </c>
    </row>
    <row r="2" spans="1:11" x14ac:dyDescent="0.3">
      <c r="A2" s="5" t="s">
        <v>61</v>
      </c>
      <c r="B2" s="6" t="s">
        <v>11</v>
      </c>
      <c r="C2">
        <v>10438</v>
      </c>
      <c r="D2">
        <v>87.8</v>
      </c>
      <c r="E2">
        <v>710</v>
      </c>
      <c r="F2" s="65">
        <v>6.8</v>
      </c>
      <c r="G2" s="49">
        <v>1</v>
      </c>
      <c r="H2" s="49" t="s">
        <v>12</v>
      </c>
      <c r="I2" s="49" t="s">
        <v>12</v>
      </c>
      <c r="J2" s="47">
        <v>3.9000000000000002E-9</v>
      </c>
    </row>
    <row r="3" spans="1:11" x14ac:dyDescent="0.3">
      <c r="A3" s="11"/>
      <c r="B3" t="s">
        <v>13</v>
      </c>
      <c r="C3">
        <v>552</v>
      </c>
      <c r="D3">
        <v>4.5999999999999996</v>
      </c>
      <c r="E3">
        <v>65</v>
      </c>
      <c r="F3" s="65">
        <v>11.8</v>
      </c>
      <c r="G3" s="89">
        <v>2.5305939999999998</v>
      </c>
      <c r="H3" s="89">
        <v>1.8497539999999999</v>
      </c>
      <c r="I3" s="89">
        <v>3.4256190000000002</v>
      </c>
      <c r="J3" s="43"/>
    </row>
    <row r="4" spans="1:11" x14ac:dyDescent="0.3">
      <c r="A4" s="11"/>
      <c r="B4" t="s">
        <v>14</v>
      </c>
      <c r="C4">
        <v>875</v>
      </c>
      <c r="D4">
        <v>7.4</v>
      </c>
      <c r="E4">
        <v>79</v>
      </c>
      <c r="F4" s="65">
        <v>9</v>
      </c>
      <c r="G4" s="89">
        <v>1.148185</v>
      </c>
      <c r="H4" s="89">
        <v>0.88091299999999995</v>
      </c>
      <c r="I4" s="89">
        <v>1.4793050000000001</v>
      </c>
      <c r="J4" s="43"/>
    </row>
    <row r="5" spans="1:11" x14ac:dyDescent="0.3">
      <c r="A5" s="16"/>
      <c r="B5" s="17" t="s">
        <v>15</v>
      </c>
      <c r="C5" s="35">
        <v>23</v>
      </c>
      <c r="D5" s="35">
        <v>0.2</v>
      </c>
      <c r="E5" s="35" t="s">
        <v>113</v>
      </c>
      <c r="F5" s="88" t="s">
        <v>111</v>
      </c>
      <c r="G5" s="89">
        <v>4.2158249999999997</v>
      </c>
      <c r="H5" s="89">
        <v>1.3978930000000001</v>
      </c>
      <c r="I5" s="89">
        <v>11.323410000000001</v>
      </c>
      <c r="J5" s="44"/>
    </row>
    <row r="6" spans="1:11" x14ac:dyDescent="0.3">
      <c r="A6" s="11" t="s">
        <v>62</v>
      </c>
      <c r="B6" t="s">
        <v>11</v>
      </c>
      <c r="C6">
        <v>10438</v>
      </c>
      <c r="D6">
        <v>87.8</v>
      </c>
      <c r="E6">
        <v>337</v>
      </c>
      <c r="F6" s="65">
        <v>3.2</v>
      </c>
      <c r="G6" s="92">
        <v>1</v>
      </c>
      <c r="H6" s="92" t="s">
        <v>12</v>
      </c>
      <c r="I6" s="92" t="s">
        <v>12</v>
      </c>
      <c r="J6" s="47">
        <v>4.2999999999999997E-15</v>
      </c>
    </row>
    <row r="7" spans="1:11" x14ac:dyDescent="0.3">
      <c r="A7" s="11"/>
      <c r="B7" t="s">
        <v>13</v>
      </c>
      <c r="C7">
        <v>552</v>
      </c>
      <c r="D7">
        <v>4.5999999999999996</v>
      </c>
      <c r="E7">
        <v>52</v>
      </c>
      <c r="F7" s="65">
        <v>9.4</v>
      </c>
      <c r="G7" s="89">
        <v>3.8632909999999998</v>
      </c>
      <c r="H7" s="89">
        <v>2.738861</v>
      </c>
      <c r="I7" s="89">
        <v>5.3700409999999996</v>
      </c>
      <c r="J7" s="45"/>
    </row>
    <row r="8" spans="1:11" x14ac:dyDescent="0.3">
      <c r="A8" s="11"/>
      <c r="B8" t="s">
        <v>14</v>
      </c>
      <c r="C8">
        <v>875</v>
      </c>
      <c r="D8">
        <v>7.4</v>
      </c>
      <c r="E8">
        <v>35</v>
      </c>
      <c r="F8" s="65">
        <v>4</v>
      </c>
      <c r="G8" s="89">
        <v>1.011728</v>
      </c>
      <c r="H8" s="89">
        <v>0.69339099999999998</v>
      </c>
      <c r="I8" s="89">
        <v>1.4319090000000001</v>
      </c>
      <c r="J8" s="45"/>
    </row>
    <row r="9" spans="1:11" x14ac:dyDescent="0.3">
      <c r="A9" s="11"/>
      <c r="B9" t="s">
        <v>15</v>
      </c>
      <c r="C9" s="35">
        <v>23</v>
      </c>
      <c r="D9" s="35">
        <v>0.2</v>
      </c>
      <c r="E9" s="35" t="s">
        <v>113</v>
      </c>
      <c r="F9" s="88" t="s">
        <v>111</v>
      </c>
      <c r="G9" s="89">
        <v>5.3263829999999999</v>
      </c>
      <c r="H9" s="89">
        <v>1.5215860000000001</v>
      </c>
      <c r="I9" s="89">
        <v>14.49944</v>
      </c>
      <c r="J9" s="46"/>
    </row>
    <row r="10" spans="1:11" x14ac:dyDescent="0.3">
      <c r="A10" s="5" t="s">
        <v>63</v>
      </c>
      <c r="B10" s="6" t="s">
        <v>11</v>
      </c>
      <c r="C10">
        <v>10438</v>
      </c>
      <c r="D10">
        <v>87.8</v>
      </c>
      <c r="E10">
        <v>488</v>
      </c>
      <c r="F10" s="65">
        <v>4.9000000000000004</v>
      </c>
      <c r="G10" s="92">
        <v>1</v>
      </c>
      <c r="H10" s="92" t="s">
        <v>12</v>
      </c>
      <c r="I10" s="92" t="s">
        <v>12</v>
      </c>
      <c r="J10" s="43">
        <v>6.3E-2</v>
      </c>
    </row>
    <row r="11" spans="1:11" x14ac:dyDescent="0.3">
      <c r="A11" s="11"/>
      <c r="B11" t="s">
        <v>13</v>
      </c>
      <c r="C11">
        <v>552</v>
      </c>
      <c r="D11">
        <v>4.5999999999999996</v>
      </c>
      <c r="E11">
        <v>36</v>
      </c>
      <c r="F11" s="65">
        <v>6.5</v>
      </c>
      <c r="G11" s="89">
        <v>1.1725369999999999</v>
      </c>
      <c r="H11" s="89">
        <v>0.80047500000000005</v>
      </c>
      <c r="I11" s="89">
        <v>1.6700649999999999</v>
      </c>
      <c r="J11" s="45"/>
      <c r="K11" s="39"/>
    </row>
    <row r="12" spans="1:11" x14ac:dyDescent="0.3">
      <c r="A12" s="11"/>
      <c r="B12" t="s">
        <v>14</v>
      </c>
      <c r="C12">
        <v>875</v>
      </c>
      <c r="D12">
        <v>7.4</v>
      </c>
      <c r="E12">
        <v>58</v>
      </c>
      <c r="F12" s="65">
        <v>6.6</v>
      </c>
      <c r="G12" s="89">
        <v>1.2043459999999999</v>
      </c>
      <c r="H12" s="89">
        <v>0.894038</v>
      </c>
      <c r="I12" s="89">
        <v>1.5945039999999999</v>
      </c>
      <c r="J12" s="45"/>
    </row>
    <row r="13" spans="1:11" x14ac:dyDescent="0.3">
      <c r="A13" s="16"/>
      <c r="B13" s="17" t="s">
        <v>15</v>
      </c>
      <c r="C13" s="35">
        <v>23</v>
      </c>
      <c r="D13" s="35">
        <v>0.2</v>
      </c>
      <c r="E13" s="35" t="s">
        <v>113</v>
      </c>
      <c r="F13" s="88" t="s">
        <v>111</v>
      </c>
      <c r="G13" s="90">
        <v>3.600104</v>
      </c>
      <c r="H13" s="90">
        <v>1.034381</v>
      </c>
      <c r="I13" s="90">
        <v>9.7084200000000003</v>
      </c>
      <c r="J13" s="46"/>
    </row>
    <row r="14" spans="1:11" x14ac:dyDescent="0.3">
      <c r="A14" s="11" t="s">
        <v>64</v>
      </c>
      <c r="B14" t="s">
        <v>11</v>
      </c>
      <c r="C14">
        <v>10438</v>
      </c>
      <c r="D14">
        <v>87.8</v>
      </c>
      <c r="E14">
        <v>183</v>
      </c>
      <c r="F14" s="65">
        <v>1.7</v>
      </c>
      <c r="G14" s="49">
        <v>1</v>
      </c>
      <c r="H14" s="49" t="s">
        <v>12</v>
      </c>
      <c r="I14" s="49" t="s">
        <v>12</v>
      </c>
      <c r="J14" s="43">
        <v>0</v>
      </c>
    </row>
    <row r="15" spans="1:11" x14ac:dyDescent="0.3">
      <c r="A15" s="11"/>
      <c r="B15" t="s">
        <v>13</v>
      </c>
      <c r="C15">
        <v>552</v>
      </c>
      <c r="D15">
        <v>4.5999999999999996</v>
      </c>
      <c r="E15">
        <v>45</v>
      </c>
      <c r="F15" s="65">
        <v>8.1999999999999993</v>
      </c>
      <c r="G15" s="89">
        <v>4.3969579999999997</v>
      </c>
      <c r="H15" s="89">
        <v>3.009592</v>
      </c>
      <c r="I15" s="89">
        <v>6.3249919999999999</v>
      </c>
      <c r="J15" s="47"/>
    </row>
    <row r="16" spans="1:11" x14ac:dyDescent="0.3">
      <c r="A16" s="11"/>
      <c r="B16" t="s">
        <v>14</v>
      </c>
      <c r="C16">
        <v>875</v>
      </c>
      <c r="D16">
        <v>7.4</v>
      </c>
      <c r="E16">
        <v>29</v>
      </c>
      <c r="F16" s="65">
        <v>3.3</v>
      </c>
      <c r="G16" s="89">
        <v>2.023209</v>
      </c>
      <c r="H16" s="89">
        <v>1.317496</v>
      </c>
      <c r="I16" s="89">
        <v>3.0039720000000001</v>
      </c>
      <c r="J16" s="47"/>
    </row>
    <row r="17" spans="1:10" x14ac:dyDescent="0.3">
      <c r="A17" s="11"/>
      <c r="B17" t="s">
        <v>15</v>
      </c>
      <c r="C17" s="35">
        <v>23</v>
      </c>
      <c r="D17" s="35">
        <v>0.2</v>
      </c>
      <c r="E17" s="35" t="s">
        <v>113</v>
      </c>
      <c r="F17" s="88" t="s">
        <v>111</v>
      </c>
      <c r="G17" s="90">
        <v>10.995559999999999</v>
      </c>
      <c r="H17" s="90">
        <v>3.0991840000000002</v>
      </c>
      <c r="I17" s="90">
        <v>30.606490000000001</v>
      </c>
      <c r="J17" s="48"/>
    </row>
    <row r="18" spans="1:10" x14ac:dyDescent="0.3">
      <c r="A18" s="5" t="s">
        <v>65</v>
      </c>
      <c r="B18" s="6" t="s">
        <v>11</v>
      </c>
      <c r="C18">
        <v>10438</v>
      </c>
      <c r="D18">
        <v>87.8</v>
      </c>
      <c r="E18">
        <v>371</v>
      </c>
      <c r="F18" s="65">
        <v>3.5</v>
      </c>
      <c r="G18" s="49">
        <v>1</v>
      </c>
      <c r="H18" s="49" t="s">
        <v>12</v>
      </c>
      <c r="I18" s="49" t="s">
        <v>12</v>
      </c>
      <c r="J18" s="47">
        <v>9.9000000000000002E-13</v>
      </c>
    </row>
    <row r="19" spans="1:10" x14ac:dyDescent="0.3">
      <c r="A19" s="11"/>
      <c r="B19" t="s">
        <v>13</v>
      </c>
      <c r="C19">
        <v>552</v>
      </c>
      <c r="D19">
        <v>4.5999999999999996</v>
      </c>
      <c r="E19">
        <v>43</v>
      </c>
      <c r="F19" s="65">
        <v>7.8</v>
      </c>
      <c r="G19" s="89">
        <v>2.3931260000000001</v>
      </c>
      <c r="H19" s="89">
        <v>1.6670799999999999</v>
      </c>
      <c r="I19" s="89">
        <v>3.3644980000000002</v>
      </c>
      <c r="J19" s="43"/>
    </row>
    <row r="20" spans="1:10" x14ac:dyDescent="0.3">
      <c r="A20" s="11"/>
      <c r="B20" t="s">
        <v>14</v>
      </c>
      <c r="C20">
        <v>875</v>
      </c>
      <c r="D20">
        <v>7.4</v>
      </c>
      <c r="E20">
        <v>59</v>
      </c>
      <c r="F20" s="65">
        <v>6.7</v>
      </c>
      <c r="G20" s="89">
        <v>1.7712060000000001</v>
      </c>
      <c r="H20" s="89">
        <v>1.311698</v>
      </c>
      <c r="I20" s="89">
        <v>2.3535200000000001</v>
      </c>
      <c r="J20" s="43"/>
    </row>
    <row r="21" spans="1:10" x14ac:dyDescent="0.3">
      <c r="A21" s="16"/>
      <c r="B21" s="17" t="s">
        <v>15</v>
      </c>
      <c r="C21" s="35">
        <v>23</v>
      </c>
      <c r="D21" s="35">
        <v>0.2</v>
      </c>
      <c r="E21" s="35" t="s">
        <v>113</v>
      </c>
      <c r="F21" s="88" t="s">
        <v>111</v>
      </c>
      <c r="G21" s="90">
        <v>10.85506</v>
      </c>
      <c r="H21" s="90">
        <v>4.1009029999999997</v>
      </c>
      <c r="I21" s="90">
        <v>25.97017</v>
      </c>
      <c r="J21" s="44"/>
    </row>
    <row r="22" spans="1:10" x14ac:dyDescent="0.3">
      <c r="A22" s="11" t="s">
        <v>55</v>
      </c>
      <c r="B22" t="s">
        <v>11</v>
      </c>
      <c r="C22">
        <v>10438</v>
      </c>
      <c r="D22">
        <v>87.8</v>
      </c>
      <c r="E22">
        <v>246</v>
      </c>
      <c r="F22" s="65">
        <v>2.4</v>
      </c>
      <c r="G22" s="49">
        <v>1</v>
      </c>
      <c r="H22" s="49" t="s">
        <v>12</v>
      </c>
      <c r="I22" s="49" t="s">
        <v>12</v>
      </c>
      <c r="J22" s="43">
        <v>0</v>
      </c>
    </row>
    <row r="23" spans="1:10" x14ac:dyDescent="0.3">
      <c r="A23" s="11"/>
      <c r="B23" t="s">
        <v>13</v>
      </c>
      <c r="C23">
        <v>552</v>
      </c>
      <c r="D23">
        <v>4.5999999999999996</v>
      </c>
      <c r="E23">
        <v>43</v>
      </c>
      <c r="F23" s="65">
        <v>7.8</v>
      </c>
      <c r="G23" s="89">
        <v>3.4214259999999999</v>
      </c>
      <c r="H23" s="89">
        <v>2.3576160000000002</v>
      </c>
      <c r="I23" s="89">
        <v>4.8717379999999997</v>
      </c>
      <c r="J23" s="47"/>
    </row>
    <row r="24" spans="1:10" x14ac:dyDescent="0.3">
      <c r="A24" s="11"/>
      <c r="B24" t="s">
        <v>14</v>
      </c>
      <c r="C24">
        <v>875</v>
      </c>
      <c r="D24">
        <v>7.4</v>
      </c>
      <c r="E24">
        <v>35</v>
      </c>
      <c r="F24" s="65">
        <v>4</v>
      </c>
      <c r="G24" s="89">
        <v>1.7881290000000001</v>
      </c>
      <c r="H24" s="89">
        <v>1.2155100000000001</v>
      </c>
      <c r="I24" s="89">
        <v>2.5565739999999999</v>
      </c>
      <c r="J24" s="47"/>
    </row>
    <row r="25" spans="1:10" x14ac:dyDescent="0.3">
      <c r="A25" s="11"/>
      <c r="B25" t="s">
        <v>15</v>
      </c>
      <c r="C25" s="35">
        <v>23</v>
      </c>
      <c r="D25" s="35">
        <v>0.2</v>
      </c>
      <c r="E25" s="35" t="s">
        <v>113</v>
      </c>
      <c r="F25" s="88" t="s">
        <v>111</v>
      </c>
      <c r="G25" s="90">
        <v>25.33342</v>
      </c>
      <c r="H25" s="90">
        <v>10.36914</v>
      </c>
      <c r="I25" s="90">
        <v>58.910719999999998</v>
      </c>
      <c r="J25" s="48"/>
    </row>
    <row r="26" spans="1:10" x14ac:dyDescent="0.3">
      <c r="A26" s="5" t="s">
        <v>10</v>
      </c>
      <c r="B26" s="6" t="s">
        <v>11</v>
      </c>
      <c r="C26">
        <v>10438</v>
      </c>
      <c r="D26">
        <v>87.8</v>
      </c>
      <c r="E26" s="37">
        <v>118</v>
      </c>
      <c r="F26" s="65">
        <v>1.8</v>
      </c>
      <c r="G26" s="49">
        <v>1</v>
      </c>
      <c r="H26" s="49" t="s">
        <v>12</v>
      </c>
      <c r="I26" s="49" t="s">
        <v>12</v>
      </c>
      <c r="J26" s="47">
        <v>1.1E-16</v>
      </c>
    </row>
    <row r="27" spans="1:10" x14ac:dyDescent="0.3">
      <c r="A27" s="11"/>
      <c r="B27" t="s">
        <v>13</v>
      </c>
      <c r="C27">
        <v>552</v>
      </c>
      <c r="D27">
        <v>4.5999999999999996</v>
      </c>
      <c r="E27" s="37">
        <v>53</v>
      </c>
      <c r="F27" s="65">
        <v>9.6</v>
      </c>
      <c r="G27" s="49">
        <v>4.6982506500000003</v>
      </c>
      <c r="H27" s="49">
        <v>3.28613205</v>
      </c>
      <c r="I27" s="49">
        <v>6.6374911900000004</v>
      </c>
      <c r="J27" s="47"/>
    </row>
    <row r="28" spans="1:10" x14ac:dyDescent="0.3">
      <c r="A28" s="11"/>
      <c r="B28" t="s">
        <v>14</v>
      </c>
      <c r="C28">
        <v>875</v>
      </c>
      <c r="D28">
        <v>7.4</v>
      </c>
      <c r="E28" s="37">
        <v>18</v>
      </c>
      <c r="F28" s="65">
        <v>2.06</v>
      </c>
      <c r="G28" s="49">
        <v>1.16755692</v>
      </c>
      <c r="H28" s="49">
        <v>0.68550542999999997</v>
      </c>
      <c r="I28" s="49">
        <v>1.8716373100000001</v>
      </c>
      <c r="J28" s="47"/>
    </row>
    <row r="29" spans="1:10" x14ac:dyDescent="0.3">
      <c r="A29" s="16"/>
      <c r="B29" s="17" t="s">
        <v>15</v>
      </c>
      <c r="C29" s="35">
        <v>23</v>
      </c>
      <c r="D29" s="35">
        <v>0.2</v>
      </c>
      <c r="E29" s="35" t="s">
        <v>113</v>
      </c>
      <c r="F29" s="88" t="s">
        <v>111</v>
      </c>
      <c r="G29" s="50">
        <v>4.2585475400000004</v>
      </c>
      <c r="H29" s="50">
        <v>0.66859106999999995</v>
      </c>
      <c r="I29" s="50">
        <v>15.1113546</v>
      </c>
      <c r="J29" s="48"/>
    </row>
    <row r="30" spans="1:10" x14ac:dyDescent="0.3">
      <c r="A30" s="11" t="s">
        <v>28</v>
      </c>
      <c r="B30" t="s">
        <v>11</v>
      </c>
      <c r="C30">
        <v>10438</v>
      </c>
      <c r="D30">
        <v>87.8</v>
      </c>
      <c r="E30" s="37">
        <v>108</v>
      </c>
      <c r="F30" s="65">
        <v>1.03</v>
      </c>
      <c r="G30" s="49">
        <v>1</v>
      </c>
      <c r="H30" s="49" t="s">
        <v>12</v>
      </c>
      <c r="I30" s="49" t="s">
        <v>12</v>
      </c>
      <c r="J30" s="43">
        <v>0</v>
      </c>
    </row>
    <row r="31" spans="1:10" x14ac:dyDescent="0.3">
      <c r="A31" s="11"/>
      <c r="B31" t="s">
        <v>13</v>
      </c>
      <c r="C31">
        <v>552</v>
      </c>
      <c r="D31">
        <v>4.5999999999999996</v>
      </c>
      <c r="E31" s="37">
        <v>74</v>
      </c>
      <c r="F31" s="65">
        <v>13.4</v>
      </c>
      <c r="G31" s="49">
        <v>22.634396939999998</v>
      </c>
      <c r="H31" s="49">
        <v>15.72292438</v>
      </c>
      <c r="I31" s="49">
        <v>32.555671400000001</v>
      </c>
      <c r="J31" s="47"/>
    </row>
    <row r="32" spans="1:10" x14ac:dyDescent="0.3">
      <c r="A32" s="11"/>
      <c r="B32" t="s">
        <v>14</v>
      </c>
      <c r="C32">
        <v>875</v>
      </c>
      <c r="D32">
        <v>7.4</v>
      </c>
      <c r="E32" s="37">
        <v>39</v>
      </c>
      <c r="F32" s="65">
        <v>4.46</v>
      </c>
      <c r="G32" s="49">
        <v>4.8521503849999998</v>
      </c>
      <c r="H32" s="49">
        <v>3.2629498419999998</v>
      </c>
      <c r="I32" s="49">
        <v>7.0838446040000003</v>
      </c>
      <c r="J32" s="47"/>
    </row>
    <row r="33" spans="1:10" x14ac:dyDescent="0.3">
      <c r="A33" s="11"/>
      <c r="B33" t="s">
        <v>15</v>
      </c>
      <c r="C33" s="35">
        <v>23</v>
      </c>
      <c r="D33" s="35">
        <v>0.2</v>
      </c>
      <c r="E33" s="35" t="s">
        <v>113</v>
      </c>
      <c r="F33" s="88" t="s">
        <v>111</v>
      </c>
      <c r="G33" s="50">
        <v>14.749544119999999</v>
      </c>
      <c r="H33" s="50">
        <v>3.395158758</v>
      </c>
      <c r="I33" s="50">
        <v>44.838913030000001</v>
      </c>
      <c r="J33" s="48"/>
    </row>
    <row r="34" spans="1:10" x14ac:dyDescent="0.3">
      <c r="A34" s="5" t="s">
        <v>29</v>
      </c>
      <c r="B34" s="6" t="s">
        <v>11</v>
      </c>
      <c r="C34">
        <v>10438</v>
      </c>
      <c r="D34">
        <v>87.8</v>
      </c>
      <c r="E34" s="37">
        <v>106</v>
      </c>
      <c r="F34" s="65">
        <v>1.02</v>
      </c>
      <c r="G34" s="49">
        <v>1</v>
      </c>
      <c r="H34" s="49" t="s">
        <v>12</v>
      </c>
      <c r="I34" s="49" t="s">
        <v>12</v>
      </c>
      <c r="J34" s="43">
        <v>0</v>
      </c>
    </row>
    <row r="35" spans="1:10" x14ac:dyDescent="0.3">
      <c r="A35" s="11"/>
      <c r="B35" t="s">
        <v>13</v>
      </c>
      <c r="C35">
        <v>552</v>
      </c>
      <c r="D35">
        <v>4.5999999999999996</v>
      </c>
      <c r="E35" s="37">
        <v>75</v>
      </c>
      <c r="F35" s="65">
        <v>13.6</v>
      </c>
      <c r="G35" s="49">
        <v>19.478798730000001</v>
      </c>
      <c r="H35" s="49">
        <v>13.57587075</v>
      </c>
      <c r="I35" s="49">
        <v>27.928503970000001</v>
      </c>
      <c r="J35" s="47"/>
    </row>
    <row r="36" spans="1:10" x14ac:dyDescent="0.3">
      <c r="A36" s="11"/>
      <c r="B36" t="s">
        <v>14</v>
      </c>
      <c r="C36">
        <v>875</v>
      </c>
      <c r="D36">
        <v>7.4</v>
      </c>
      <c r="E36" s="37">
        <v>34</v>
      </c>
      <c r="F36" s="65">
        <v>3.89</v>
      </c>
      <c r="G36" s="49">
        <v>4.4197918100000004</v>
      </c>
      <c r="H36" s="49">
        <v>2.9049400219999999</v>
      </c>
      <c r="I36" s="49">
        <v>6.5741376200000001</v>
      </c>
      <c r="J36" s="47"/>
    </row>
    <row r="37" spans="1:10" x14ac:dyDescent="0.3">
      <c r="A37" s="16"/>
      <c r="B37" s="17" t="s">
        <v>15</v>
      </c>
      <c r="C37" s="35">
        <v>23</v>
      </c>
      <c r="D37" s="35">
        <v>0.2</v>
      </c>
      <c r="E37" s="35" t="s">
        <v>113</v>
      </c>
      <c r="F37" s="88" t="s">
        <v>111</v>
      </c>
      <c r="G37" s="50">
        <v>8.8831144819999999</v>
      </c>
      <c r="H37" s="50">
        <v>1.396638498</v>
      </c>
      <c r="I37" s="50">
        <v>31.414621879999999</v>
      </c>
      <c r="J37" s="48"/>
    </row>
    <row r="38" spans="1:10" x14ac:dyDescent="0.3">
      <c r="A38" s="11" t="s">
        <v>20</v>
      </c>
      <c r="B38" t="s">
        <v>11</v>
      </c>
      <c r="C38">
        <v>10438</v>
      </c>
      <c r="D38">
        <v>87.8</v>
      </c>
      <c r="E38" s="37">
        <v>996</v>
      </c>
      <c r="F38" s="65">
        <v>9.5399999999999991</v>
      </c>
      <c r="G38" s="49">
        <v>1</v>
      </c>
      <c r="H38" s="49" t="s">
        <v>12</v>
      </c>
      <c r="I38" s="49" t="s">
        <v>12</v>
      </c>
      <c r="J38" s="47">
        <v>6.6000000000000005E-5</v>
      </c>
    </row>
    <row r="39" spans="1:10" x14ac:dyDescent="0.3">
      <c r="A39" s="11"/>
      <c r="B39" t="s">
        <v>13</v>
      </c>
      <c r="C39">
        <v>552</v>
      </c>
      <c r="D39">
        <v>4.5999999999999996</v>
      </c>
      <c r="E39" s="37">
        <v>95</v>
      </c>
      <c r="F39" s="65">
        <v>17.2</v>
      </c>
      <c r="G39" s="49">
        <v>1.8102009999999999</v>
      </c>
      <c r="H39" s="49">
        <v>1.4051640999999999</v>
      </c>
      <c r="I39" s="49">
        <v>2.3130003000000001</v>
      </c>
      <c r="J39" s="47"/>
    </row>
    <row r="40" spans="1:10" x14ac:dyDescent="0.3">
      <c r="A40" s="11"/>
      <c r="B40" t="s">
        <v>14</v>
      </c>
      <c r="C40">
        <v>875</v>
      </c>
      <c r="D40">
        <v>7.4</v>
      </c>
      <c r="E40" s="37">
        <v>97</v>
      </c>
      <c r="F40" s="65">
        <v>11.1</v>
      </c>
      <c r="G40" s="49">
        <v>0.98981240000000004</v>
      </c>
      <c r="H40" s="49">
        <v>0.78267200000000003</v>
      </c>
      <c r="I40" s="49">
        <v>1.2395891000000001</v>
      </c>
      <c r="J40" s="47"/>
    </row>
    <row r="41" spans="1:10" x14ac:dyDescent="0.3">
      <c r="A41" s="11"/>
      <c r="B41" s="35" t="s">
        <v>15</v>
      </c>
      <c r="C41" s="35">
        <v>23</v>
      </c>
      <c r="D41" s="35">
        <v>0.2</v>
      </c>
      <c r="E41" s="35" t="s">
        <v>113</v>
      </c>
      <c r="F41" s="88" t="s">
        <v>111</v>
      </c>
      <c r="G41" s="50">
        <v>1.0701522999999999</v>
      </c>
      <c r="H41" s="50">
        <v>0.24718689999999999</v>
      </c>
      <c r="I41" s="50">
        <v>3.2266298</v>
      </c>
      <c r="J41" s="48"/>
    </row>
    <row r="42" spans="1:10" x14ac:dyDescent="0.3">
      <c r="A42" s="5" t="s">
        <v>52</v>
      </c>
      <c r="B42" t="s">
        <v>11</v>
      </c>
      <c r="C42">
        <v>10438</v>
      </c>
      <c r="D42">
        <v>87.8</v>
      </c>
      <c r="E42" s="37">
        <v>900</v>
      </c>
      <c r="F42" s="65">
        <v>8.6199999999999992</v>
      </c>
      <c r="G42" s="49">
        <v>1</v>
      </c>
      <c r="H42" s="49" t="s">
        <v>12</v>
      </c>
      <c r="I42" s="49" t="s">
        <v>12</v>
      </c>
      <c r="J42" s="47">
        <v>6.6000000000000003E-6</v>
      </c>
    </row>
    <row r="43" spans="1:10" x14ac:dyDescent="0.3">
      <c r="A43" s="11"/>
      <c r="B43" t="s">
        <v>13</v>
      </c>
      <c r="C43">
        <v>552</v>
      </c>
      <c r="D43">
        <v>4.5999999999999996</v>
      </c>
      <c r="E43" s="37">
        <v>59</v>
      </c>
      <c r="F43" s="65">
        <v>10.7</v>
      </c>
      <c r="G43" s="49">
        <v>1.2839596</v>
      </c>
      <c r="H43" s="49">
        <v>0.95293722999999997</v>
      </c>
      <c r="I43" s="49">
        <v>1.7016483</v>
      </c>
      <c r="J43" s="47"/>
    </row>
    <row r="44" spans="1:10" x14ac:dyDescent="0.3">
      <c r="A44" s="11"/>
      <c r="B44" t="s">
        <v>14</v>
      </c>
      <c r="C44">
        <v>875</v>
      </c>
      <c r="D44">
        <v>7.4</v>
      </c>
      <c r="E44" s="37">
        <v>85</v>
      </c>
      <c r="F44" s="65">
        <v>9.7100000000000009</v>
      </c>
      <c r="G44" s="49">
        <v>1.1312146000000001</v>
      </c>
      <c r="H44" s="49">
        <v>0.88563477000000002</v>
      </c>
      <c r="I44" s="49">
        <v>1.4280706999999999</v>
      </c>
      <c r="J44" s="47"/>
    </row>
    <row r="45" spans="1:10" x14ac:dyDescent="0.3">
      <c r="A45" s="16"/>
      <c r="B45" s="17" t="s">
        <v>15</v>
      </c>
      <c r="C45" s="35">
        <v>23</v>
      </c>
      <c r="D45" s="35">
        <v>0.2</v>
      </c>
      <c r="E45" s="38">
        <v>10</v>
      </c>
      <c r="F45" s="88">
        <v>43.5</v>
      </c>
      <c r="G45" s="50">
        <v>7.8138158000000004</v>
      </c>
      <c r="H45" s="50">
        <v>3.3195562600000001</v>
      </c>
      <c r="I45" s="50">
        <v>17.853417799999999</v>
      </c>
      <c r="J45" s="48"/>
    </row>
    <row r="46" spans="1:10" x14ac:dyDescent="0.3">
      <c r="A46" s="11" t="s">
        <v>22</v>
      </c>
      <c r="B46" t="s">
        <v>11</v>
      </c>
      <c r="C46">
        <v>10438</v>
      </c>
      <c r="D46">
        <v>87.8</v>
      </c>
      <c r="E46" s="37">
        <v>477</v>
      </c>
      <c r="F46" s="65">
        <v>4.57</v>
      </c>
      <c r="G46" s="49">
        <v>1</v>
      </c>
      <c r="H46" s="49" t="s">
        <v>12</v>
      </c>
      <c r="I46" s="49" t="s">
        <v>12</v>
      </c>
      <c r="J46" s="43">
        <v>0</v>
      </c>
    </row>
    <row r="47" spans="1:10" x14ac:dyDescent="0.3">
      <c r="A47" s="11"/>
      <c r="B47" t="s">
        <v>13</v>
      </c>
      <c r="C47">
        <v>552</v>
      </c>
      <c r="D47">
        <v>4.5999999999999996</v>
      </c>
      <c r="E47" s="37">
        <v>70</v>
      </c>
      <c r="F47" s="65">
        <v>12.7</v>
      </c>
      <c r="G47" s="49">
        <v>3.1751014</v>
      </c>
      <c r="H47" s="49">
        <v>2.3721667599999998</v>
      </c>
      <c r="I47" s="49">
        <v>4.2016202600000003</v>
      </c>
      <c r="J47" s="47"/>
    </row>
    <row r="48" spans="1:10" x14ac:dyDescent="0.3">
      <c r="A48" s="11"/>
      <c r="B48" t="s">
        <v>14</v>
      </c>
      <c r="C48">
        <v>875</v>
      </c>
      <c r="D48">
        <v>7.4</v>
      </c>
      <c r="E48" s="37">
        <v>64</v>
      </c>
      <c r="F48" s="65">
        <v>7.31</v>
      </c>
      <c r="G48" s="49">
        <v>1.7871459000000001</v>
      </c>
      <c r="H48" s="49">
        <v>1.3428232499999999</v>
      </c>
      <c r="I48" s="49">
        <v>2.34294622</v>
      </c>
      <c r="J48" s="47"/>
    </row>
    <row r="49" spans="1:10" x14ac:dyDescent="0.3">
      <c r="A49" s="11"/>
      <c r="B49" t="s">
        <v>15</v>
      </c>
      <c r="C49" s="35">
        <v>23</v>
      </c>
      <c r="D49" s="35">
        <v>0.2</v>
      </c>
      <c r="E49" s="38">
        <v>13</v>
      </c>
      <c r="F49" s="88">
        <v>56.5</v>
      </c>
      <c r="G49" s="50">
        <v>27.7954291</v>
      </c>
      <c r="H49" s="50">
        <v>12.09895667</v>
      </c>
      <c r="I49" s="50">
        <v>65.762980670000005</v>
      </c>
      <c r="J49" s="48"/>
    </row>
    <row r="50" spans="1:10" x14ac:dyDescent="0.3">
      <c r="A50" s="5" t="s">
        <v>53</v>
      </c>
      <c r="B50" s="6" t="s">
        <v>11</v>
      </c>
      <c r="C50">
        <v>10438</v>
      </c>
      <c r="D50">
        <v>87.8</v>
      </c>
      <c r="E50" s="40">
        <v>469</v>
      </c>
      <c r="F50" s="65">
        <v>4.49</v>
      </c>
      <c r="G50" s="49">
        <v>1</v>
      </c>
      <c r="H50" s="49" t="s">
        <v>12</v>
      </c>
      <c r="I50" s="49" t="s">
        <v>12</v>
      </c>
      <c r="J50" s="43">
        <v>2.1000000000000001E-4</v>
      </c>
    </row>
    <row r="51" spans="1:10" x14ac:dyDescent="0.3">
      <c r="A51" s="11"/>
      <c r="B51" t="s">
        <v>13</v>
      </c>
      <c r="C51">
        <v>552</v>
      </c>
      <c r="D51">
        <v>4.5999999999999996</v>
      </c>
      <c r="E51" s="40">
        <v>32</v>
      </c>
      <c r="F51" s="65">
        <v>5.8</v>
      </c>
      <c r="G51" s="49">
        <v>1.4722229499999999</v>
      </c>
      <c r="H51" s="49">
        <v>0.98431858999999999</v>
      </c>
      <c r="I51" s="49">
        <v>2.1328417000000002</v>
      </c>
      <c r="J51" s="43"/>
    </row>
    <row r="52" spans="1:10" x14ac:dyDescent="0.3">
      <c r="A52" s="11"/>
      <c r="B52" t="s">
        <v>14</v>
      </c>
      <c r="C52">
        <v>875</v>
      </c>
      <c r="D52">
        <v>7.4</v>
      </c>
      <c r="E52" s="40">
        <v>41</v>
      </c>
      <c r="F52" s="65">
        <v>4.6900000000000004</v>
      </c>
      <c r="G52" s="49">
        <v>1.00691592</v>
      </c>
      <c r="H52" s="49">
        <v>0.71174676000000003</v>
      </c>
      <c r="I52" s="49">
        <v>1.3877257999999999</v>
      </c>
      <c r="J52" s="43"/>
    </row>
    <row r="53" spans="1:10" x14ac:dyDescent="0.3">
      <c r="A53" s="16"/>
      <c r="B53" s="17" t="s">
        <v>15</v>
      </c>
      <c r="C53" s="35">
        <v>23</v>
      </c>
      <c r="D53" s="35">
        <v>0.2</v>
      </c>
      <c r="E53" s="35" t="s">
        <v>113</v>
      </c>
      <c r="F53" s="88" t="s">
        <v>111</v>
      </c>
      <c r="G53" s="50">
        <v>6.8899638100000002</v>
      </c>
      <c r="H53" s="50">
        <v>2.4565119100000001</v>
      </c>
      <c r="I53" s="50">
        <v>16.843915800000001</v>
      </c>
      <c r="J53" s="44"/>
    </row>
    <row r="54" spans="1:10" x14ac:dyDescent="0.3">
      <c r="A54" s="11" t="s">
        <v>66</v>
      </c>
      <c r="B54" t="s">
        <v>11</v>
      </c>
      <c r="C54">
        <v>10438</v>
      </c>
      <c r="D54">
        <v>87.8</v>
      </c>
      <c r="E54" s="32">
        <v>180</v>
      </c>
      <c r="F54" s="65">
        <v>1.72</v>
      </c>
      <c r="G54" s="49">
        <v>1</v>
      </c>
      <c r="H54" s="49" t="s">
        <v>12</v>
      </c>
      <c r="I54" s="49" t="s">
        <v>12</v>
      </c>
      <c r="J54" s="43">
        <v>0</v>
      </c>
    </row>
    <row r="55" spans="1:10" x14ac:dyDescent="0.3">
      <c r="A55" s="11"/>
      <c r="B55" t="s">
        <v>13</v>
      </c>
      <c r="C55">
        <v>552</v>
      </c>
      <c r="D55">
        <v>4.5999999999999996</v>
      </c>
      <c r="E55" s="32">
        <v>36</v>
      </c>
      <c r="F55" s="65">
        <v>6.52</v>
      </c>
      <c r="G55" s="49">
        <v>4.0830931899999996</v>
      </c>
      <c r="H55" s="49">
        <v>2.7042628569999998</v>
      </c>
      <c r="I55" s="49">
        <v>6.0309425699999997</v>
      </c>
      <c r="J55" s="47"/>
    </row>
    <row r="56" spans="1:10" x14ac:dyDescent="0.3">
      <c r="A56" s="11"/>
      <c r="B56" t="s">
        <v>14</v>
      </c>
      <c r="C56">
        <v>875</v>
      </c>
      <c r="D56">
        <v>7.4</v>
      </c>
      <c r="E56" s="32">
        <v>21</v>
      </c>
      <c r="F56" s="65">
        <v>2.4</v>
      </c>
      <c r="G56" s="49">
        <v>1.52822737</v>
      </c>
      <c r="H56" s="49">
        <v>0.93130652700000005</v>
      </c>
      <c r="I56" s="49">
        <v>2.38468882</v>
      </c>
      <c r="J56" s="47"/>
    </row>
    <row r="57" spans="1:10" x14ac:dyDescent="0.3">
      <c r="A57" s="11"/>
      <c r="B57" t="s">
        <v>15</v>
      </c>
      <c r="C57" s="35">
        <v>23</v>
      </c>
      <c r="D57" s="35">
        <v>0.2</v>
      </c>
      <c r="E57" s="35" t="s">
        <v>113</v>
      </c>
      <c r="F57" s="88" t="s">
        <v>111</v>
      </c>
      <c r="G57" s="50">
        <v>19.43380247</v>
      </c>
      <c r="H57" s="50">
        <v>6.9066094250000001</v>
      </c>
      <c r="I57" s="50">
        <v>47.735650739999997</v>
      </c>
      <c r="J57" s="48"/>
    </row>
    <row r="58" spans="1:10" x14ac:dyDescent="0.3">
      <c r="A58" s="5" t="s">
        <v>67</v>
      </c>
      <c r="B58" s="6" t="s">
        <v>11</v>
      </c>
      <c r="C58">
        <v>10438</v>
      </c>
      <c r="D58">
        <v>87.8</v>
      </c>
      <c r="E58" s="40">
        <v>810</v>
      </c>
      <c r="F58" s="65">
        <v>7.76</v>
      </c>
      <c r="G58" s="49">
        <v>1</v>
      </c>
      <c r="H58" s="49" t="s">
        <v>12</v>
      </c>
      <c r="I58" s="49" t="s">
        <v>12</v>
      </c>
      <c r="J58" s="43">
        <v>7.2000000000000005E-4</v>
      </c>
    </row>
    <row r="59" spans="1:10" x14ac:dyDescent="0.3">
      <c r="A59" s="11"/>
      <c r="B59" t="s">
        <v>13</v>
      </c>
      <c r="C59">
        <v>552</v>
      </c>
      <c r="D59">
        <v>4.5999999999999996</v>
      </c>
      <c r="E59">
        <v>59</v>
      </c>
      <c r="F59" s="65">
        <v>10.7</v>
      </c>
      <c r="G59" s="49">
        <v>1.5987374999999999</v>
      </c>
      <c r="H59" s="49">
        <v>1.1806677999999999</v>
      </c>
      <c r="I59" s="49">
        <v>2.1310760000000002</v>
      </c>
      <c r="J59" s="47"/>
    </row>
    <row r="60" spans="1:10" x14ac:dyDescent="0.3">
      <c r="A60" s="11"/>
      <c r="B60" t="s">
        <v>14</v>
      </c>
      <c r="C60">
        <v>875</v>
      </c>
      <c r="D60">
        <v>7.4</v>
      </c>
      <c r="E60">
        <v>79</v>
      </c>
      <c r="F60" s="65">
        <v>9.0299999999999994</v>
      </c>
      <c r="G60" s="49">
        <v>0.95825760000000004</v>
      </c>
      <c r="H60" s="49">
        <v>0.74352589999999996</v>
      </c>
      <c r="I60" s="49">
        <v>1.2193191000000001</v>
      </c>
      <c r="J60" s="47"/>
    </row>
    <row r="61" spans="1:10" x14ac:dyDescent="0.3">
      <c r="A61" s="16"/>
      <c r="B61" s="17" t="s">
        <v>15</v>
      </c>
      <c r="C61" s="35">
        <v>23</v>
      </c>
      <c r="D61" s="35">
        <v>0.2</v>
      </c>
      <c r="E61" s="35" t="s">
        <v>113</v>
      </c>
      <c r="F61" s="88" t="s">
        <v>111</v>
      </c>
      <c r="G61" s="50">
        <v>3.6302805</v>
      </c>
      <c r="H61" s="50">
        <v>1.2993113999999999</v>
      </c>
      <c r="I61" s="50">
        <v>8.8322392999999995</v>
      </c>
      <c r="J61" s="48"/>
    </row>
    <row r="62" spans="1:10" x14ac:dyDescent="0.3">
      <c r="A62" s="11" t="s">
        <v>68</v>
      </c>
      <c r="B62" t="s">
        <v>11</v>
      </c>
      <c r="C62">
        <v>10438</v>
      </c>
      <c r="D62">
        <v>87.8</v>
      </c>
      <c r="E62">
        <v>975</v>
      </c>
      <c r="F62" s="65">
        <v>9.34</v>
      </c>
      <c r="G62" s="49">
        <v>1</v>
      </c>
      <c r="H62" s="49" t="s">
        <v>12</v>
      </c>
      <c r="I62" s="49" t="s">
        <v>12</v>
      </c>
      <c r="J62" s="43">
        <v>0.4</v>
      </c>
    </row>
    <row r="63" spans="1:10" x14ac:dyDescent="0.3">
      <c r="A63" s="11"/>
      <c r="B63" t="s">
        <v>13</v>
      </c>
      <c r="C63">
        <v>552</v>
      </c>
      <c r="D63">
        <v>4.5999999999999996</v>
      </c>
      <c r="E63">
        <v>61</v>
      </c>
      <c r="F63" s="65">
        <v>11.1</v>
      </c>
      <c r="G63" s="49">
        <v>1.0657239999999999</v>
      </c>
      <c r="H63" s="49">
        <v>0.79389339999999997</v>
      </c>
      <c r="I63" s="49">
        <v>1.4080367</v>
      </c>
      <c r="J63" s="47"/>
    </row>
    <row r="64" spans="1:10" x14ac:dyDescent="0.3">
      <c r="A64" s="11"/>
      <c r="B64" t="s">
        <v>14</v>
      </c>
      <c r="C64">
        <v>875</v>
      </c>
      <c r="D64">
        <v>7.4</v>
      </c>
      <c r="E64">
        <v>91</v>
      </c>
      <c r="F64" s="65">
        <v>10.4</v>
      </c>
      <c r="G64" s="49">
        <v>0.9689255</v>
      </c>
      <c r="H64" s="49">
        <v>0.76382760000000005</v>
      </c>
      <c r="I64" s="49">
        <v>1.2157977</v>
      </c>
      <c r="J64" s="47"/>
    </row>
    <row r="65" spans="1:10" x14ac:dyDescent="0.3">
      <c r="A65" s="11"/>
      <c r="B65" t="s">
        <v>15</v>
      </c>
      <c r="C65" s="35">
        <v>23</v>
      </c>
      <c r="D65" s="35">
        <v>0.2</v>
      </c>
      <c r="E65" s="35" t="s">
        <v>113</v>
      </c>
      <c r="F65" s="88" t="s">
        <v>111</v>
      </c>
      <c r="G65" s="50">
        <v>2.3039770000000002</v>
      </c>
      <c r="H65" s="50">
        <v>0.75642379999999998</v>
      </c>
      <c r="I65" s="50">
        <v>5.8199082000000004</v>
      </c>
      <c r="J65" s="48"/>
    </row>
    <row r="66" spans="1:10" x14ac:dyDescent="0.3">
      <c r="A66" s="5" t="s">
        <v>69</v>
      </c>
      <c r="B66" s="6" t="s">
        <v>11</v>
      </c>
      <c r="C66">
        <v>10438</v>
      </c>
      <c r="D66">
        <v>87.8</v>
      </c>
      <c r="E66">
        <v>741</v>
      </c>
      <c r="F66" s="65">
        <v>7.1</v>
      </c>
      <c r="G66" s="49">
        <v>1</v>
      </c>
      <c r="H66" s="49" t="s">
        <v>12</v>
      </c>
      <c r="I66" s="49" t="s">
        <v>12</v>
      </c>
      <c r="J66" s="43">
        <v>0</v>
      </c>
    </row>
    <row r="67" spans="1:10" x14ac:dyDescent="0.3">
      <c r="A67" s="11"/>
      <c r="B67" t="s">
        <v>13</v>
      </c>
      <c r="C67">
        <v>552</v>
      </c>
      <c r="D67">
        <v>4.5999999999999996</v>
      </c>
      <c r="E67">
        <v>101</v>
      </c>
      <c r="F67" s="65">
        <v>18.3</v>
      </c>
      <c r="G67" s="49">
        <v>2.5585729499999998</v>
      </c>
      <c r="H67" s="49">
        <v>2.0015921699999999</v>
      </c>
      <c r="I67" s="49">
        <v>3.2457573900000001</v>
      </c>
      <c r="J67" s="47"/>
    </row>
    <row r="68" spans="1:10" x14ac:dyDescent="0.3">
      <c r="A68" s="11"/>
      <c r="B68" t="s">
        <v>14</v>
      </c>
      <c r="C68">
        <v>875</v>
      </c>
      <c r="D68">
        <v>7.4</v>
      </c>
      <c r="E68">
        <v>77</v>
      </c>
      <c r="F68" s="65">
        <v>8.8000000000000007</v>
      </c>
      <c r="G68" s="49">
        <v>1.4940248899999999</v>
      </c>
      <c r="H68" s="49">
        <v>1.1533150599999999</v>
      </c>
      <c r="I68" s="49">
        <v>1.9110517600000001</v>
      </c>
      <c r="J68" s="47"/>
    </row>
    <row r="69" spans="1:10" x14ac:dyDescent="0.3">
      <c r="A69" s="16"/>
      <c r="B69" s="17" t="s">
        <v>15</v>
      </c>
      <c r="C69" s="35">
        <v>23</v>
      </c>
      <c r="D69" s="35">
        <v>0.2</v>
      </c>
      <c r="E69" s="35">
        <v>10</v>
      </c>
      <c r="F69" s="88">
        <v>43.5</v>
      </c>
      <c r="G69" s="50">
        <v>10.16618175</v>
      </c>
      <c r="H69" s="50">
        <v>4.3001035600000002</v>
      </c>
      <c r="I69" s="50">
        <v>23.3429647</v>
      </c>
      <c r="J69" s="48"/>
    </row>
    <row r="70" spans="1:10" x14ac:dyDescent="0.3">
      <c r="A70" s="11" t="s">
        <v>57</v>
      </c>
      <c r="B70" t="s">
        <v>11</v>
      </c>
      <c r="C70">
        <v>10438</v>
      </c>
      <c r="D70">
        <v>87.8</v>
      </c>
      <c r="E70">
        <v>2045</v>
      </c>
      <c r="F70" s="65">
        <v>19.600000000000001</v>
      </c>
      <c r="G70" s="49">
        <v>1</v>
      </c>
      <c r="H70" s="49" t="s">
        <v>12</v>
      </c>
      <c r="I70" s="49" t="s">
        <v>12</v>
      </c>
      <c r="J70" s="43">
        <v>0.27</v>
      </c>
    </row>
    <row r="71" spans="1:10" x14ac:dyDescent="0.3">
      <c r="A71" s="11"/>
      <c r="B71" t="s">
        <v>13</v>
      </c>
      <c r="C71">
        <v>552</v>
      </c>
      <c r="D71">
        <v>4.5999999999999996</v>
      </c>
      <c r="E71">
        <v>115</v>
      </c>
      <c r="F71" s="65">
        <v>20.8</v>
      </c>
      <c r="G71" s="49">
        <v>1.0090915</v>
      </c>
      <c r="H71" s="49">
        <v>0.80738109999999996</v>
      </c>
      <c r="I71" s="49">
        <v>1.2521479</v>
      </c>
      <c r="J71" s="47"/>
    </row>
    <row r="72" spans="1:10" x14ac:dyDescent="0.3">
      <c r="A72" s="11"/>
      <c r="B72" t="s">
        <v>14</v>
      </c>
      <c r="C72">
        <v>875</v>
      </c>
      <c r="D72">
        <v>7.4</v>
      </c>
      <c r="E72">
        <v>184</v>
      </c>
      <c r="F72" s="65">
        <v>21</v>
      </c>
      <c r="G72" s="49">
        <v>1.0332167000000001</v>
      </c>
      <c r="H72" s="49">
        <v>0.86639219999999995</v>
      </c>
      <c r="I72" s="49">
        <v>1.2266805000000001</v>
      </c>
      <c r="J72" s="47"/>
    </row>
    <row r="73" spans="1:10" x14ac:dyDescent="0.3">
      <c r="A73" s="11"/>
      <c r="B73" t="s">
        <v>15</v>
      </c>
      <c r="C73" s="35">
        <v>23</v>
      </c>
      <c r="D73" s="35">
        <v>0.2</v>
      </c>
      <c r="E73" s="35" t="s">
        <v>113</v>
      </c>
      <c r="F73" s="88" t="s">
        <v>111</v>
      </c>
      <c r="G73" s="50">
        <v>2.3231058999999998</v>
      </c>
      <c r="H73" s="50">
        <v>0.96258330000000003</v>
      </c>
      <c r="I73" s="50">
        <v>5.3271379000000003</v>
      </c>
      <c r="J73" s="48"/>
    </row>
    <row r="74" spans="1:10" x14ac:dyDescent="0.3">
      <c r="A74" s="5" t="s">
        <v>70</v>
      </c>
      <c r="B74" s="6" t="s">
        <v>11</v>
      </c>
      <c r="C74">
        <v>10438</v>
      </c>
      <c r="D74">
        <v>87.8</v>
      </c>
      <c r="E74">
        <v>645</v>
      </c>
      <c r="F74" s="65">
        <v>6.18</v>
      </c>
      <c r="G74" s="49">
        <v>1</v>
      </c>
      <c r="H74" s="49" t="s">
        <v>12</v>
      </c>
      <c r="I74" s="49" t="s">
        <v>12</v>
      </c>
      <c r="J74" s="43">
        <v>0</v>
      </c>
    </row>
    <row r="75" spans="1:10" x14ac:dyDescent="0.3">
      <c r="A75" s="11"/>
      <c r="B75" t="s">
        <v>13</v>
      </c>
      <c r="C75">
        <v>552</v>
      </c>
      <c r="D75">
        <v>4.5999999999999996</v>
      </c>
      <c r="E75">
        <v>131</v>
      </c>
      <c r="F75" s="65">
        <v>23.7</v>
      </c>
      <c r="G75" s="49">
        <v>2.5248088800000001</v>
      </c>
      <c r="H75" s="49">
        <v>2.00945843</v>
      </c>
      <c r="I75" s="49">
        <v>3.15657481</v>
      </c>
      <c r="J75" s="47"/>
    </row>
    <row r="76" spans="1:10" x14ac:dyDescent="0.3">
      <c r="A76" s="11"/>
      <c r="B76" t="s">
        <v>14</v>
      </c>
      <c r="C76">
        <v>875</v>
      </c>
      <c r="D76">
        <v>7.4</v>
      </c>
      <c r="E76">
        <v>51</v>
      </c>
      <c r="F76" s="65">
        <v>5.83</v>
      </c>
      <c r="G76" s="49">
        <v>1.3321224700000001</v>
      </c>
      <c r="H76" s="49">
        <v>0.97145095000000004</v>
      </c>
      <c r="I76" s="49">
        <v>1.79079922</v>
      </c>
      <c r="J76" s="47"/>
    </row>
    <row r="77" spans="1:10" x14ac:dyDescent="0.3">
      <c r="A77" s="16"/>
      <c r="B77" s="17" t="s">
        <v>15</v>
      </c>
      <c r="C77" s="35">
        <v>23</v>
      </c>
      <c r="D77" s="35">
        <v>0.2</v>
      </c>
      <c r="E77" s="35">
        <v>13</v>
      </c>
      <c r="F77" s="88">
        <v>56.5</v>
      </c>
      <c r="G77" s="50">
        <v>24.130660410000001</v>
      </c>
      <c r="H77" s="50">
        <v>10.214512900000001</v>
      </c>
      <c r="I77" s="50">
        <v>58.339538750000003</v>
      </c>
      <c r="J77" s="48"/>
    </row>
    <row r="78" spans="1:10" x14ac:dyDescent="0.3">
      <c r="A78" s="11" t="s">
        <v>71</v>
      </c>
      <c r="B78" t="s">
        <v>11</v>
      </c>
      <c r="C78">
        <v>10438</v>
      </c>
      <c r="D78">
        <v>87.8</v>
      </c>
      <c r="E78">
        <v>1776</v>
      </c>
      <c r="F78" s="65">
        <v>17</v>
      </c>
      <c r="G78" s="49">
        <v>1</v>
      </c>
      <c r="H78" s="49" t="s">
        <v>12</v>
      </c>
      <c r="I78" s="49" t="s">
        <v>12</v>
      </c>
      <c r="J78" s="47">
        <v>7.6999999999999995E-13</v>
      </c>
    </row>
    <row r="79" spans="1:10" x14ac:dyDescent="0.3">
      <c r="A79" s="11"/>
      <c r="B79" t="s">
        <v>13</v>
      </c>
      <c r="C79">
        <v>552</v>
      </c>
      <c r="D79">
        <v>4.5999999999999996</v>
      </c>
      <c r="E79">
        <v>142</v>
      </c>
      <c r="F79" s="65">
        <v>25.7</v>
      </c>
      <c r="G79" s="49">
        <v>1.6612122</v>
      </c>
      <c r="H79" s="49">
        <v>1.346444</v>
      </c>
      <c r="I79" s="49">
        <v>2.0395965999999999</v>
      </c>
      <c r="J79" s="43"/>
    </row>
    <row r="80" spans="1:10" x14ac:dyDescent="0.3">
      <c r="A80" s="11"/>
      <c r="B80" t="s">
        <v>14</v>
      </c>
      <c r="C80">
        <v>875</v>
      </c>
      <c r="D80">
        <v>7.4</v>
      </c>
      <c r="E80">
        <v>200</v>
      </c>
      <c r="F80" s="65">
        <v>22.9</v>
      </c>
      <c r="G80" s="49">
        <v>1.3128242999999999</v>
      </c>
      <c r="H80" s="49">
        <v>1.1051435999999999</v>
      </c>
      <c r="I80" s="49">
        <v>1.5535239999999999</v>
      </c>
      <c r="J80" s="43"/>
    </row>
    <row r="81" spans="1:10" x14ac:dyDescent="0.3">
      <c r="A81" s="11"/>
      <c r="B81" t="s">
        <v>15</v>
      </c>
      <c r="C81" s="35">
        <v>23</v>
      </c>
      <c r="D81" s="35">
        <v>0.2</v>
      </c>
      <c r="E81" s="35">
        <v>18</v>
      </c>
      <c r="F81" s="88">
        <v>78.3</v>
      </c>
      <c r="G81" s="50">
        <v>15.8046635</v>
      </c>
      <c r="H81" s="50">
        <v>6.2642331000000002</v>
      </c>
      <c r="I81" s="50">
        <v>48.0888651</v>
      </c>
      <c r="J81" s="44"/>
    </row>
    <row r="82" spans="1:10" x14ac:dyDescent="0.3">
      <c r="A82" s="5" t="s">
        <v>72</v>
      </c>
      <c r="B82" s="6" t="s">
        <v>11</v>
      </c>
      <c r="C82">
        <v>10438</v>
      </c>
      <c r="D82">
        <v>87.8</v>
      </c>
      <c r="E82">
        <v>330</v>
      </c>
      <c r="F82" s="65">
        <v>3.16</v>
      </c>
      <c r="G82" s="49">
        <v>1</v>
      </c>
      <c r="H82" s="49" t="s">
        <v>12</v>
      </c>
      <c r="I82" s="49" t="s">
        <v>12</v>
      </c>
      <c r="J82" s="47">
        <v>9.6999999999999992E-9</v>
      </c>
    </row>
    <row r="83" spans="1:10" x14ac:dyDescent="0.3">
      <c r="A83" s="11"/>
      <c r="B83" t="s">
        <v>13</v>
      </c>
      <c r="C83">
        <v>552</v>
      </c>
      <c r="D83">
        <v>4.5999999999999996</v>
      </c>
      <c r="E83">
        <v>37</v>
      </c>
      <c r="F83" s="65">
        <v>6.7</v>
      </c>
      <c r="G83" s="49">
        <v>3.0353583999999998</v>
      </c>
      <c r="H83" s="49">
        <v>2.0451826799999999</v>
      </c>
      <c r="I83" s="49">
        <v>4.4024126299999997</v>
      </c>
      <c r="J83" s="47"/>
    </row>
    <row r="84" spans="1:10" x14ac:dyDescent="0.3">
      <c r="A84" s="11"/>
      <c r="B84" t="s">
        <v>14</v>
      </c>
      <c r="C84">
        <v>875</v>
      </c>
      <c r="D84">
        <v>7.4</v>
      </c>
      <c r="E84">
        <v>30</v>
      </c>
      <c r="F84" s="65">
        <v>3.43</v>
      </c>
      <c r="G84" s="49">
        <v>1.0305835699999999</v>
      </c>
      <c r="H84" s="49">
        <v>0.68492478000000001</v>
      </c>
      <c r="I84" s="49">
        <v>1.4962141</v>
      </c>
      <c r="J84" s="47"/>
    </row>
    <row r="85" spans="1:10" x14ac:dyDescent="0.3">
      <c r="A85" s="16"/>
      <c r="B85" s="17" t="s">
        <v>15</v>
      </c>
      <c r="C85" s="35">
        <v>23</v>
      </c>
      <c r="D85" s="35">
        <v>0.2</v>
      </c>
      <c r="E85" s="35" t="s">
        <v>113</v>
      </c>
      <c r="F85" s="88" t="s">
        <v>111</v>
      </c>
      <c r="G85" s="50">
        <v>5.4410213599999997</v>
      </c>
      <c r="H85" s="50">
        <v>1.5220378299999999</v>
      </c>
      <c r="I85" s="50">
        <v>15.3184162</v>
      </c>
      <c r="J85" s="48"/>
    </row>
    <row r="86" spans="1:10" x14ac:dyDescent="0.3">
      <c r="A86" s="11" t="s">
        <v>73</v>
      </c>
      <c r="B86" t="s">
        <v>11</v>
      </c>
      <c r="C86">
        <v>10438</v>
      </c>
      <c r="D86">
        <v>87.8</v>
      </c>
      <c r="E86">
        <v>2012</v>
      </c>
      <c r="F86" s="65">
        <v>19.3</v>
      </c>
      <c r="G86" s="49">
        <v>1</v>
      </c>
      <c r="H86" s="49" t="s">
        <v>12</v>
      </c>
      <c r="I86" s="49" t="s">
        <v>12</v>
      </c>
      <c r="J86" s="47">
        <v>1.7E-8</v>
      </c>
    </row>
    <row r="87" spans="1:10" x14ac:dyDescent="0.3">
      <c r="A87" s="11"/>
      <c r="B87" t="s">
        <v>13</v>
      </c>
      <c r="C87">
        <v>552</v>
      </c>
      <c r="D87">
        <v>4.5999999999999996</v>
      </c>
      <c r="E87">
        <v>168</v>
      </c>
      <c r="F87" s="65">
        <v>30.4</v>
      </c>
      <c r="G87" s="49">
        <v>1.6476248</v>
      </c>
      <c r="H87" s="49">
        <v>1.3434547999999999</v>
      </c>
      <c r="I87" s="49">
        <v>2.0137477000000001</v>
      </c>
      <c r="J87" s="47"/>
    </row>
    <row r="88" spans="1:10" x14ac:dyDescent="0.3">
      <c r="A88" s="11"/>
      <c r="B88" t="s">
        <v>14</v>
      </c>
      <c r="C88">
        <v>875</v>
      </c>
      <c r="D88">
        <v>7.4</v>
      </c>
      <c r="E88">
        <v>173</v>
      </c>
      <c r="F88" s="65">
        <v>19.8</v>
      </c>
      <c r="G88" s="49">
        <v>0.80859769999999997</v>
      </c>
      <c r="H88" s="49">
        <v>0.67316169999999997</v>
      </c>
      <c r="I88" s="49">
        <v>0.9665897</v>
      </c>
      <c r="J88" s="47"/>
    </row>
    <row r="89" spans="1:10" x14ac:dyDescent="0.3">
      <c r="A89" s="11"/>
      <c r="B89" t="s">
        <v>15</v>
      </c>
      <c r="C89" s="35">
        <v>23</v>
      </c>
      <c r="D89" s="35">
        <v>0.2</v>
      </c>
      <c r="E89" s="35">
        <v>12</v>
      </c>
      <c r="F89" s="88">
        <v>52.2</v>
      </c>
      <c r="G89" s="50">
        <v>3.6648306000000002</v>
      </c>
      <c r="H89" s="50">
        <v>1.5759786</v>
      </c>
      <c r="I89" s="50">
        <v>8.5973716000000007</v>
      </c>
      <c r="J89" s="48"/>
    </row>
    <row r="90" spans="1:10" x14ac:dyDescent="0.3">
      <c r="A90" s="5" t="s">
        <v>74</v>
      </c>
      <c r="B90" s="6" t="s">
        <v>11</v>
      </c>
      <c r="C90">
        <v>10438</v>
      </c>
      <c r="D90">
        <v>87.8</v>
      </c>
      <c r="E90">
        <v>949</v>
      </c>
      <c r="F90" s="65">
        <v>9.09</v>
      </c>
      <c r="G90" s="49">
        <v>1</v>
      </c>
      <c r="H90" s="49" t="s">
        <v>12</v>
      </c>
      <c r="I90" s="49" t="s">
        <v>12</v>
      </c>
      <c r="J90" s="43">
        <v>1.2999999999999999E-3</v>
      </c>
    </row>
    <row r="91" spans="1:10" x14ac:dyDescent="0.3">
      <c r="A91" s="11"/>
      <c r="B91" t="s">
        <v>13</v>
      </c>
      <c r="C91">
        <v>552</v>
      </c>
      <c r="D91">
        <v>4.5999999999999996</v>
      </c>
      <c r="E91">
        <v>64</v>
      </c>
      <c r="F91" s="65">
        <v>11.6</v>
      </c>
      <c r="G91" s="49">
        <v>1.2695874</v>
      </c>
      <c r="H91" s="49">
        <v>0.95173830000000004</v>
      </c>
      <c r="I91" s="49">
        <v>1.6684667</v>
      </c>
      <c r="J91" s="43"/>
    </row>
    <row r="92" spans="1:10" x14ac:dyDescent="0.3">
      <c r="A92" s="11"/>
      <c r="B92" t="s">
        <v>14</v>
      </c>
      <c r="C92">
        <v>875</v>
      </c>
      <c r="D92">
        <v>7.4</v>
      </c>
      <c r="E92">
        <v>92</v>
      </c>
      <c r="F92" s="65">
        <v>10.5</v>
      </c>
      <c r="G92" s="49">
        <v>1.1127180999999999</v>
      </c>
      <c r="H92" s="49">
        <v>0.87826130000000002</v>
      </c>
      <c r="I92" s="49">
        <v>1.3948095</v>
      </c>
      <c r="J92" s="43"/>
    </row>
    <row r="93" spans="1:10" x14ac:dyDescent="0.3">
      <c r="A93" s="16"/>
      <c r="B93" s="17" t="s">
        <v>15</v>
      </c>
      <c r="C93" s="35">
        <v>23</v>
      </c>
      <c r="D93" s="35">
        <v>0.2</v>
      </c>
      <c r="E93" s="35" t="s">
        <v>113</v>
      </c>
      <c r="F93" s="88" t="s">
        <v>111</v>
      </c>
      <c r="G93" s="50">
        <v>4.7612284000000002</v>
      </c>
      <c r="H93" s="50">
        <v>1.9103490999999999</v>
      </c>
      <c r="I93" s="50">
        <v>11.0036998</v>
      </c>
      <c r="J93" s="44"/>
    </row>
    <row r="94" spans="1:10" x14ac:dyDescent="0.3">
      <c r="A94" s="11" t="s">
        <v>75</v>
      </c>
      <c r="B94" t="s">
        <v>11</v>
      </c>
      <c r="C94">
        <v>10438</v>
      </c>
      <c r="D94">
        <v>87.8</v>
      </c>
      <c r="E94">
        <v>661</v>
      </c>
      <c r="F94" s="65">
        <v>6.33</v>
      </c>
      <c r="G94" s="49">
        <v>1</v>
      </c>
      <c r="H94" s="49" t="s">
        <v>12</v>
      </c>
      <c r="I94" s="49" t="s">
        <v>12</v>
      </c>
      <c r="J94" s="47">
        <v>2.4999999999999998E-12</v>
      </c>
    </row>
    <row r="95" spans="1:10" x14ac:dyDescent="0.3">
      <c r="A95" s="11"/>
      <c r="B95" t="s">
        <v>13</v>
      </c>
      <c r="C95">
        <v>552</v>
      </c>
      <c r="D95">
        <v>4.5999999999999996</v>
      </c>
      <c r="E95">
        <v>64</v>
      </c>
      <c r="F95" s="65">
        <v>11.6</v>
      </c>
      <c r="G95" s="49">
        <v>2.0488147900000002</v>
      </c>
      <c r="H95" s="49">
        <v>1.52556531</v>
      </c>
      <c r="I95" s="49">
        <v>2.7135303</v>
      </c>
      <c r="J95" s="43"/>
    </row>
    <row r="96" spans="1:10" x14ac:dyDescent="0.3">
      <c r="A96" s="11"/>
      <c r="B96" t="s">
        <v>14</v>
      </c>
      <c r="C96">
        <v>875</v>
      </c>
      <c r="D96">
        <v>7.4</v>
      </c>
      <c r="E96">
        <v>78</v>
      </c>
      <c r="F96" s="65">
        <v>8.91</v>
      </c>
      <c r="G96" s="49">
        <v>1.39502649</v>
      </c>
      <c r="H96" s="49">
        <v>1.0779363500000001</v>
      </c>
      <c r="I96" s="49">
        <v>1.7829843999999999</v>
      </c>
      <c r="J96" s="43"/>
    </row>
    <row r="97" spans="1:10" x14ac:dyDescent="0.3">
      <c r="A97" s="11"/>
      <c r="B97" t="s">
        <v>15</v>
      </c>
      <c r="C97" s="35">
        <v>23</v>
      </c>
      <c r="D97" s="35">
        <v>0.2</v>
      </c>
      <c r="E97" s="35">
        <v>10</v>
      </c>
      <c r="F97" s="88">
        <v>43.5</v>
      </c>
      <c r="G97" s="50">
        <v>10.384038909999999</v>
      </c>
      <c r="H97" s="50">
        <v>4.3956317199999999</v>
      </c>
      <c r="I97" s="50">
        <v>23.815667999999999</v>
      </c>
      <c r="J97" s="44"/>
    </row>
    <row r="98" spans="1:10" x14ac:dyDescent="0.3">
      <c r="A98" s="5" t="s">
        <v>76</v>
      </c>
      <c r="B98" s="6" t="s">
        <v>11</v>
      </c>
      <c r="C98">
        <v>10438</v>
      </c>
      <c r="D98">
        <v>87.8</v>
      </c>
      <c r="E98">
        <v>766</v>
      </c>
      <c r="F98" s="65">
        <v>7.34</v>
      </c>
      <c r="G98" s="49">
        <v>1</v>
      </c>
      <c r="H98" s="49" t="s">
        <v>12</v>
      </c>
      <c r="I98" s="49" t="s">
        <v>12</v>
      </c>
      <c r="J98" s="43">
        <v>2.3999999999999998E-3</v>
      </c>
    </row>
    <row r="99" spans="1:10" x14ac:dyDescent="0.3">
      <c r="A99" s="11"/>
      <c r="B99" t="s">
        <v>13</v>
      </c>
      <c r="C99">
        <v>552</v>
      </c>
      <c r="D99">
        <v>4.5999999999999996</v>
      </c>
      <c r="E99">
        <v>49</v>
      </c>
      <c r="F99" s="65">
        <v>8.8800000000000008</v>
      </c>
      <c r="G99" s="49">
        <v>1.3147717000000001</v>
      </c>
      <c r="H99" s="49">
        <v>0.95011224999999999</v>
      </c>
      <c r="I99" s="49">
        <v>1.78261589</v>
      </c>
      <c r="J99" s="43"/>
    </row>
    <row r="100" spans="1:10" x14ac:dyDescent="0.3">
      <c r="A100" s="11"/>
      <c r="B100" t="s">
        <v>14</v>
      </c>
      <c r="C100">
        <v>875</v>
      </c>
      <c r="D100">
        <v>7.4</v>
      </c>
      <c r="E100">
        <v>74</v>
      </c>
      <c r="F100" s="65">
        <v>8.4600000000000009</v>
      </c>
      <c r="G100" s="49">
        <v>1.2296331</v>
      </c>
      <c r="H100" s="49">
        <v>0.94653997000000001</v>
      </c>
      <c r="I100" s="49">
        <v>1.5758611499999999</v>
      </c>
      <c r="J100" s="43"/>
    </row>
    <row r="101" spans="1:10" x14ac:dyDescent="0.3">
      <c r="A101" s="16"/>
      <c r="B101" s="17" t="s">
        <v>15</v>
      </c>
      <c r="C101" s="35">
        <v>23</v>
      </c>
      <c r="D101" s="35">
        <v>0.2</v>
      </c>
      <c r="E101" s="35" t="s">
        <v>113</v>
      </c>
      <c r="F101" s="88" t="s">
        <v>111</v>
      </c>
      <c r="G101" s="50">
        <v>4.4207321999999998</v>
      </c>
      <c r="H101" s="50">
        <v>1.5885550500000001</v>
      </c>
      <c r="I101" s="50">
        <v>10.6975748</v>
      </c>
      <c r="J101" s="44"/>
    </row>
    <row r="102" spans="1:10" x14ac:dyDescent="0.3">
      <c r="A102" s="11" t="s">
        <v>77</v>
      </c>
      <c r="B102" t="s">
        <v>11</v>
      </c>
      <c r="C102">
        <v>10438</v>
      </c>
      <c r="D102">
        <v>87.8</v>
      </c>
      <c r="E102">
        <v>398</v>
      </c>
      <c r="F102" s="65">
        <v>3.81</v>
      </c>
      <c r="G102" s="49">
        <v>1</v>
      </c>
      <c r="H102" s="49" t="s">
        <v>12</v>
      </c>
      <c r="I102" s="49" t="s">
        <v>12</v>
      </c>
      <c r="J102" s="47">
        <v>2.0999999999999998E-15</v>
      </c>
    </row>
    <row r="103" spans="1:10" x14ac:dyDescent="0.3">
      <c r="A103" s="11"/>
      <c r="B103" t="s">
        <v>13</v>
      </c>
      <c r="C103">
        <v>552</v>
      </c>
      <c r="D103">
        <v>4.5999999999999996</v>
      </c>
      <c r="E103">
        <v>44</v>
      </c>
      <c r="F103" s="65">
        <v>7.97</v>
      </c>
      <c r="G103" s="49">
        <v>2.50342749</v>
      </c>
      <c r="H103" s="49">
        <v>1.75584037</v>
      </c>
      <c r="I103" s="49">
        <v>3.4960066099999998</v>
      </c>
      <c r="J103" s="47"/>
    </row>
    <row r="104" spans="1:10" x14ac:dyDescent="0.3">
      <c r="A104" s="11"/>
      <c r="B104" t="s">
        <v>14</v>
      </c>
      <c r="C104">
        <v>875</v>
      </c>
      <c r="D104">
        <v>7.4</v>
      </c>
      <c r="E104" s="119" t="s">
        <v>113</v>
      </c>
      <c r="F104" s="117" t="s">
        <v>111</v>
      </c>
      <c r="G104" s="49">
        <v>1.8724782200000001</v>
      </c>
      <c r="H104" s="49">
        <v>1.3885845000000001</v>
      </c>
      <c r="I104" s="49">
        <v>2.4844086700000001</v>
      </c>
      <c r="J104" s="47"/>
    </row>
    <row r="105" spans="1:10" x14ac:dyDescent="0.3">
      <c r="A105" s="11"/>
      <c r="B105" t="s">
        <v>15</v>
      </c>
      <c r="C105" s="35">
        <v>23</v>
      </c>
      <c r="D105" s="35">
        <v>0.2</v>
      </c>
      <c r="E105" s="35" t="s">
        <v>113</v>
      </c>
      <c r="F105" s="88" t="s">
        <v>111</v>
      </c>
      <c r="G105" s="50">
        <v>12.96497995</v>
      </c>
      <c r="H105" s="50">
        <v>5.1793980399999997</v>
      </c>
      <c r="I105" s="50">
        <v>30.122629069999999</v>
      </c>
      <c r="J105" s="48"/>
    </row>
    <row r="106" spans="1:10" x14ac:dyDescent="0.3">
      <c r="A106" s="5" t="s">
        <v>78</v>
      </c>
      <c r="B106" s="6" t="s">
        <v>11</v>
      </c>
      <c r="C106">
        <v>10438</v>
      </c>
      <c r="D106">
        <v>87.8</v>
      </c>
      <c r="E106">
        <v>183</v>
      </c>
      <c r="F106" s="65">
        <v>1.75</v>
      </c>
      <c r="G106" s="49">
        <v>1</v>
      </c>
      <c r="H106" s="49" t="s">
        <v>12</v>
      </c>
      <c r="I106" s="49" t="s">
        <v>12</v>
      </c>
      <c r="J106" s="43">
        <v>0.4</v>
      </c>
    </row>
    <row r="107" spans="1:10" x14ac:dyDescent="0.3">
      <c r="A107" s="11"/>
      <c r="B107" t="s">
        <v>13</v>
      </c>
      <c r="C107">
        <v>552</v>
      </c>
      <c r="D107">
        <v>4.5999999999999996</v>
      </c>
      <c r="E107">
        <v>15</v>
      </c>
      <c r="F107" s="65">
        <v>2.72</v>
      </c>
      <c r="G107" s="49">
        <v>1.4686947100000001</v>
      </c>
      <c r="H107" s="49">
        <v>0.80867955999999996</v>
      </c>
      <c r="I107" s="49">
        <v>2.4874942099999999</v>
      </c>
      <c r="J107" s="47"/>
    </row>
    <row r="108" spans="1:10" x14ac:dyDescent="0.3">
      <c r="A108" s="11"/>
      <c r="B108" t="s">
        <v>14</v>
      </c>
      <c r="C108">
        <v>875</v>
      </c>
      <c r="D108">
        <v>7.4</v>
      </c>
      <c r="E108">
        <v>13</v>
      </c>
      <c r="F108" s="65">
        <v>1.49</v>
      </c>
      <c r="G108" s="49">
        <v>0.84850990999999998</v>
      </c>
      <c r="H108" s="49">
        <v>0.45407124999999998</v>
      </c>
      <c r="I108" s="49">
        <v>1.4524052199999999</v>
      </c>
      <c r="J108" s="47"/>
    </row>
    <row r="109" spans="1:10" x14ac:dyDescent="0.3">
      <c r="A109" s="16"/>
      <c r="B109" s="17" t="s">
        <v>15</v>
      </c>
      <c r="C109" s="35">
        <v>23</v>
      </c>
      <c r="D109" s="35">
        <v>0.2</v>
      </c>
      <c r="E109" s="35" t="s">
        <v>113</v>
      </c>
      <c r="F109" s="88" t="s">
        <v>111</v>
      </c>
      <c r="G109" s="50">
        <v>2.46533611</v>
      </c>
      <c r="H109" s="50">
        <v>0.13705688999999999</v>
      </c>
      <c r="I109" s="50">
        <v>11.897462790000001</v>
      </c>
      <c r="J109" s="48"/>
    </row>
    <row r="110" spans="1:10" x14ac:dyDescent="0.3">
      <c r="A110" s="11" t="s">
        <v>79</v>
      </c>
      <c r="B110" t="s">
        <v>11</v>
      </c>
      <c r="C110">
        <v>10438</v>
      </c>
      <c r="D110">
        <v>87.8</v>
      </c>
      <c r="E110">
        <v>90</v>
      </c>
      <c r="F110" s="65">
        <v>0.9</v>
      </c>
      <c r="G110" s="49">
        <v>1</v>
      </c>
      <c r="H110" s="49" t="s">
        <v>12</v>
      </c>
      <c r="I110" s="49" t="s">
        <v>12</v>
      </c>
      <c r="J110" s="43">
        <v>0.48</v>
      </c>
    </row>
    <row r="111" spans="1:10" x14ac:dyDescent="0.3">
      <c r="A111" s="11"/>
      <c r="B111" t="s">
        <v>13</v>
      </c>
      <c r="C111">
        <v>552</v>
      </c>
      <c r="D111">
        <v>4.5999999999999996</v>
      </c>
      <c r="E111" s="119" t="s">
        <v>113</v>
      </c>
      <c r="F111" s="117" t="s">
        <v>111</v>
      </c>
      <c r="G111" s="49">
        <v>1.089290366</v>
      </c>
      <c r="H111" s="49">
        <v>0.32522783399999999</v>
      </c>
      <c r="I111" s="49">
        <v>2.7187980230000002</v>
      </c>
      <c r="J111" s="43"/>
    </row>
    <row r="112" spans="1:10" x14ac:dyDescent="0.3">
      <c r="A112" s="11"/>
      <c r="B112" t="s">
        <v>14</v>
      </c>
      <c r="C112">
        <v>875</v>
      </c>
      <c r="D112">
        <v>7.4</v>
      </c>
      <c r="E112" s="119" t="s">
        <v>113</v>
      </c>
      <c r="F112" s="117" t="s">
        <v>111</v>
      </c>
      <c r="G112" s="49">
        <v>1.0363135939999999</v>
      </c>
      <c r="H112" s="49">
        <v>0.43022355899999998</v>
      </c>
      <c r="I112" s="49">
        <v>2.1185121040000001</v>
      </c>
      <c r="J112" s="43"/>
    </row>
    <row r="113" spans="1:10" x14ac:dyDescent="0.3">
      <c r="A113" s="11"/>
      <c r="B113" t="s">
        <v>15</v>
      </c>
      <c r="C113" s="35">
        <v>23</v>
      </c>
      <c r="D113" s="35">
        <v>0.2</v>
      </c>
      <c r="E113" s="35" t="s">
        <v>113</v>
      </c>
      <c r="F113" s="88" t="s">
        <v>111</v>
      </c>
      <c r="G113" s="50">
        <v>5.0855776270000002</v>
      </c>
      <c r="H113" s="50">
        <v>0.28107333099999998</v>
      </c>
      <c r="I113" s="50">
        <v>25.009079419999999</v>
      </c>
      <c r="J113" s="44"/>
    </row>
    <row r="114" spans="1:10" x14ac:dyDescent="0.3">
      <c r="A114" s="5" t="s">
        <v>23</v>
      </c>
      <c r="B114" s="6" t="s">
        <v>11</v>
      </c>
      <c r="C114">
        <v>10438</v>
      </c>
      <c r="D114">
        <v>87.8</v>
      </c>
      <c r="E114">
        <v>1626</v>
      </c>
      <c r="F114" s="65">
        <v>15.6</v>
      </c>
      <c r="G114" s="49">
        <v>1</v>
      </c>
      <c r="H114" s="49" t="s">
        <v>12</v>
      </c>
      <c r="I114" s="49" t="s">
        <v>12</v>
      </c>
      <c r="J114" s="43">
        <v>0.65</v>
      </c>
    </row>
    <row r="115" spans="1:10" x14ac:dyDescent="0.3">
      <c r="A115" s="11"/>
      <c r="B115" t="s">
        <v>13</v>
      </c>
      <c r="C115">
        <v>552</v>
      </c>
      <c r="D115">
        <v>4.5999999999999996</v>
      </c>
      <c r="E115">
        <v>108</v>
      </c>
      <c r="F115" s="65">
        <v>19.600000000000001</v>
      </c>
      <c r="G115" s="49">
        <v>1.1584302</v>
      </c>
      <c r="H115" s="49">
        <v>0.91958359999999995</v>
      </c>
      <c r="I115" s="49">
        <v>1.4481363</v>
      </c>
      <c r="J115" s="47"/>
    </row>
    <row r="116" spans="1:10" x14ac:dyDescent="0.3">
      <c r="A116" s="11"/>
      <c r="B116" t="s">
        <v>14</v>
      </c>
      <c r="C116">
        <v>875</v>
      </c>
      <c r="D116">
        <v>7.4</v>
      </c>
      <c r="E116">
        <v>141</v>
      </c>
      <c r="F116" s="65">
        <v>16.100000000000001</v>
      </c>
      <c r="G116" s="49">
        <v>0.98793330000000001</v>
      </c>
      <c r="H116" s="49">
        <v>0.81142780000000003</v>
      </c>
      <c r="I116" s="49">
        <v>1.1952252000000001</v>
      </c>
      <c r="J116" s="47"/>
    </row>
    <row r="117" spans="1:10" x14ac:dyDescent="0.3">
      <c r="A117" s="16"/>
      <c r="B117" s="17" t="s">
        <v>15</v>
      </c>
      <c r="C117" s="35">
        <v>23</v>
      </c>
      <c r="D117" s="35">
        <v>0.2</v>
      </c>
      <c r="E117" s="35" t="s">
        <v>113</v>
      </c>
      <c r="F117" s="88" t="s">
        <v>111</v>
      </c>
      <c r="G117" s="50">
        <v>0.99174240000000002</v>
      </c>
      <c r="H117" s="50">
        <v>0.28448449999999997</v>
      </c>
      <c r="I117" s="50">
        <v>2.6819487</v>
      </c>
      <c r="J117" s="48"/>
    </row>
    <row r="118" spans="1:10" x14ac:dyDescent="0.3">
      <c r="A118" s="11" t="s">
        <v>32</v>
      </c>
      <c r="B118" t="s">
        <v>11</v>
      </c>
      <c r="C118">
        <v>10438</v>
      </c>
      <c r="D118">
        <v>87.8</v>
      </c>
      <c r="E118">
        <v>1983</v>
      </c>
      <c r="F118" s="65">
        <v>19</v>
      </c>
      <c r="G118" s="49">
        <v>1</v>
      </c>
      <c r="H118" s="49" t="s">
        <v>12</v>
      </c>
      <c r="I118" s="49" t="s">
        <v>12</v>
      </c>
      <c r="J118" s="43">
        <v>0.56999999999999995</v>
      </c>
    </row>
    <row r="119" spans="1:10" x14ac:dyDescent="0.3">
      <c r="A119" s="11"/>
      <c r="B119" t="s">
        <v>13</v>
      </c>
      <c r="C119">
        <v>552</v>
      </c>
      <c r="D119">
        <v>4.5999999999999996</v>
      </c>
      <c r="E119">
        <v>108</v>
      </c>
      <c r="F119" s="65">
        <v>19.600000000000001</v>
      </c>
      <c r="G119" s="49">
        <v>0.99654310000000002</v>
      </c>
      <c r="H119" s="49">
        <v>0.79288539999999996</v>
      </c>
      <c r="I119" s="49">
        <v>1.2427158</v>
      </c>
      <c r="J119" s="47"/>
    </row>
    <row r="120" spans="1:10" x14ac:dyDescent="0.3">
      <c r="A120" s="11"/>
      <c r="B120" t="s">
        <v>14</v>
      </c>
      <c r="C120">
        <v>875</v>
      </c>
      <c r="D120">
        <v>7.4</v>
      </c>
      <c r="E120">
        <v>166</v>
      </c>
      <c r="F120" s="65">
        <v>19</v>
      </c>
      <c r="G120" s="49">
        <v>0.90556769999999998</v>
      </c>
      <c r="H120" s="49">
        <v>0.75433839999999996</v>
      </c>
      <c r="I120" s="49">
        <v>1.0814516000000001</v>
      </c>
      <c r="J120" s="47"/>
    </row>
    <row r="121" spans="1:10" x14ac:dyDescent="0.3">
      <c r="A121" s="11"/>
      <c r="B121" t="s">
        <v>15</v>
      </c>
      <c r="C121" s="35">
        <v>23</v>
      </c>
      <c r="D121" s="35">
        <v>0.2</v>
      </c>
      <c r="E121" s="35" t="s">
        <v>113</v>
      </c>
      <c r="F121" s="88" t="s">
        <v>111</v>
      </c>
      <c r="G121" s="50">
        <v>0.56013860000000004</v>
      </c>
      <c r="H121" s="50">
        <v>0.13141749999999999</v>
      </c>
      <c r="I121" s="50">
        <v>1.6452530999999999</v>
      </c>
      <c r="J121" s="48"/>
    </row>
    <row r="122" spans="1:10" x14ac:dyDescent="0.3">
      <c r="A122" s="5" t="s">
        <v>80</v>
      </c>
      <c r="B122" s="6" t="s">
        <v>11</v>
      </c>
      <c r="C122">
        <v>10438</v>
      </c>
      <c r="D122">
        <v>87.8</v>
      </c>
      <c r="E122">
        <v>1025</v>
      </c>
      <c r="F122" s="65">
        <v>9.82</v>
      </c>
      <c r="G122" s="49">
        <v>1</v>
      </c>
      <c r="H122" s="49" t="s">
        <v>12</v>
      </c>
      <c r="I122" s="49" t="s">
        <v>12</v>
      </c>
      <c r="J122" s="43">
        <v>0.73</v>
      </c>
    </row>
    <row r="123" spans="1:10" x14ac:dyDescent="0.3">
      <c r="A123" s="11"/>
      <c r="B123" t="s">
        <v>13</v>
      </c>
      <c r="C123">
        <v>552</v>
      </c>
      <c r="D123">
        <v>4.5999999999999996</v>
      </c>
      <c r="E123">
        <v>61</v>
      </c>
      <c r="F123" s="65">
        <v>11.1</v>
      </c>
      <c r="G123" s="49">
        <v>1.1084455</v>
      </c>
      <c r="H123" s="49">
        <v>0.82550599999999996</v>
      </c>
      <c r="I123" s="49">
        <v>1.4651017</v>
      </c>
      <c r="J123" s="47"/>
    </row>
    <row r="124" spans="1:10" x14ac:dyDescent="0.3">
      <c r="A124" s="11"/>
      <c r="B124" t="s">
        <v>14</v>
      </c>
      <c r="C124">
        <v>875</v>
      </c>
      <c r="D124">
        <v>7.4</v>
      </c>
      <c r="E124">
        <v>99</v>
      </c>
      <c r="F124" s="65">
        <v>11.3</v>
      </c>
      <c r="G124" s="49">
        <v>1.0334414000000001</v>
      </c>
      <c r="H124" s="49">
        <v>0.8211813</v>
      </c>
      <c r="I124" s="49">
        <v>1.2879602999999999</v>
      </c>
      <c r="J124" s="47"/>
    </row>
    <row r="125" spans="1:10" x14ac:dyDescent="0.3">
      <c r="A125" s="16"/>
      <c r="B125" s="17" t="s">
        <v>15</v>
      </c>
      <c r="C125" s="35">
        <v>23</v>
      </c>
      <c r="D125" s="35">
        <v>0.2</v>
      </c>
      <c r="E125" s="35" t="s">
        <v>113</v>
      </c>
      <c r="F125" s="88" t="s">
        <v>111</v>
      </c>
      <c r="G125" s="50">
        <v>1.6351268000000001</v>
      </c>
      <c r="H125" s="50">
        <v>0.46844479999999999</v>
      </c>
      <c r="I125" s="50">
        <v>4.4290699</v>
      </c>
      <c r="J125" s="48"/>
    </row>
    <row r="126" spans="1:10" x14ac:dyDescent="0.3">
      <c r="A126" s="11" t="s">
        <v>81</v>
      </c>
      <c r="B126" t="s">
        <v>11</v>
      </c>
      <c r="C126">
        <v>10438</v>
      </c>
      <c r="D126">
        <v>87.8</v>
      </c>
      <c r="E126">
        <v>173</v>
      </c>
      <c r="F126" s="65">
        <v>1.66</v>
      </c>
      <c r="G126" s="49">
        <v>1</v>
      </c>
      <c r="H126" s="49" t="s">
        <v>12</v>
      </c>
      <c r="I126" s="49" t="s">
        <v>12</v>
      </c>
      <c r="J126" s="47">
        <v>2.0000000000000002E-5</v>
      </c>
    </row>
    <row r="127" spans="1:10" x14ac:dyDescent="0.3">
      <c r="A127" s="11"/>
      <c r="B127" t="s">
        <v>13</v>
      </c>
      <c r="C127">
        <v>552</v>
      </c>
      <c r="D127">
        <v>4.5999999999999996</v>
      </c>
      <c r="E127">
        <v>9</v>
      </c>
      <c r="F127" s="65">
        <v>1.63</v>
      </c>
      <c r="G127" s="49">
        <v>1.589923762</v>
      </c>
      <c r="H127" s="49">
        <v>0.73584094300000003</v>
      </c>
      <c r="I127" s="49">
        <v>3.0321847719999999</v>
      </c>
      <c r="J127" s="47"/>
    </row>
    <row r="128" spans="1:10" x14ac:dyDescent="0.3">
      <c r="A128" s="11"/>
      <c r="B128" t="s">
        <v>14</v>
      </c>
      <c r="C128">
        <v>875</v>
      </c>
      <c r="D128">
        <v>7.4</v>
      </c>
      <c r="E128">
        <v>11</v>
      </c>
      <c r="F128" s="65">
        <v>1.26</v>
      </c>
      <c r="G128" s="49">
        <v>0.94023573599999999</v>
      </c>
      <c r="H128" s="49">
        <v>0.47563355200000001</v>
      </c>
      <c r="I128" s="49">
        <v>1.673024769</v>
      </c>
      <c r="J128" s="47"/>
    </row>
    <row r="129" spans="1:10" x14ac:dyDescent="0.3">
      <c r="A129" s="11"/>
      <c r="B129" t="s">
        <v>15</v>
      </c>
      <c r="C129" s="35">
        <v>23</v>
      </c>
      <c r="D129" s="35">
        <v>0.2</v>
      </c>
      <c r="E129" s="35" t="s">
        <v>113</v>
      </c>
      <c r="F129" s="88" t="s">
        <v>111</v>
      </c>
      <c r="G129" s="50">
        <v>15.214145329999999</v>
      </c>
      <c r="H129" s="50">
        <v>4.3001530360000002</v>
      </c>
      <c r="I129" s="50">
        <v>42.173268350000001</v>
      </c>
      <c r="J129" s="48"/>
    </row>
    <row r="130" spans="1:10" x14ac:dyDescent="0.3">
      <c r="A130" s="5" t="s">
        <v>82</v>
      </c>
      <c r="B130" s="6" t="s">
        <v>11</v>
      </c>
      <c r="C130">
        <v>10438</v>
      </c>
      <c r="D130">
        <v>87.8</v>
      </c>
      <c r="E130">
        <v>422</v>
      </c>
      <c r="F130" s="65">
        <v>4.04</v>
      </c>
      <c r="G130" s="49">
        <v>1</v>
      </c>
      <c r="H130" s="49" t="s">
        <v>12</v>
      </c>
      <c r="I130" s="49" t="s">
        <v>12</v>
      </c>
      <c r="J130" s="47">
        <v>2.4E-8</v>
      </c>
    </row>
    <row r="131" spans="1:10" x14ac:dyDescent="0.3">
      <c r="A131" s="11"/>
      <c r="B131" t="s">
        <v>13</v>
      </c>
      <c r="C131">
        <v>552</v>
      </c>
      <c r="D131">
        <v>4.5999999999999996</v>
      </c>
      <c r="E131">
        <v>31</v>
      </c>
      <c r="F131" s="65">
        <v>5.62</v>
      </c>
      <c r="G131" s="49">
        <v>1.7527251500000001</v>
      </c>
      <c r="H131" s="49">
        <v>1.16170551</v>
      </c>
      <c r="I131" s="49">
        <v>2.56022215</v>
      </c>
      <c r="J131" s="47"/>
    </row>
    <row r="132" spans="1:10" x14ac:dyDescent="0.3">
      <c r="A132" s="11"/>
      <c r="B132" t="s">
        <v>14</v>
      </c>
      <c r="C132">
        <v>875</v>
      </c>
      <c r="D132">
        <v>7.4</v>
      </c>
      <c r="E132">
        <v>50</v>
      </c>
      <c r="F132" s="65">
        <v>5.71</v>
      </c>
      <c r="G132" s="49">
        <v>1.5332671499999999</v>
      </c>
      <c r="H132" s="49">
        <v>1.112565</v>
      </c>
      <c r="I132" s="49">
        <v>2.07125227</v>
      </c>
      <c r="J132" s="47"/>
    </row>
    <row r="133" spans="1:10" x14ac:dyDescent="0.3">
      <c r="A133" s="16"/>
      <c r="B133" s="17" t="s">
        <v>15</v>
      </c>
      <c r="C133" s="35">
        <v>23</v>
      </c>
      <c r="D133" s="35">
        <v>0.2</v>
      </c>
      <c r="E133" s="35" t="s">
        <v>113</v>
      </c>
      <c r="F133" s="88" t="s">
        <v>111</v>
      </c>
      <c r="G133" s="50">
        <v>10.84156235</v>
      </c>
      <c r="H133" s="50">
        <v>4.0707433899999996</v>
      </c>
      <c r="I133" s="50">
        <v>26.140820399999999</v>
      </c>
      <c r="J133" s="48"/>
    </row>
  </sheetData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069A-4F8E-47AC-B582-DC34F1A312D1}">
  <dimension ref="A1:J82"/>
  <sheetViews>
    <sheetView topLeftCell="A57" workbookViewId="0">
      <selection activeCell="B83" sqref="B83"/>
    </sheetView>
  </sheetViews>
  <sheetFormatPr defaultColWidth="8.88671875" defaultRowHeight="14.4" x14ac:dyDescent="0.3"/>
  <cols>
    <col min="1" max="1" width="35.6640625" customWidth="1"/>
    <col min="2" max="2" width="23" bestFit="1" customWidth="1"/>
    <col min="3" max="3" width="4" bestFit="1" customWidth="1"/>
    <col min="4" max="4" width="9" bestFit="1" customWidth="1"/>
    <col min="5" max="5" width="14.109375" bestFit="1" customWidth="1"/>
    <col min="6" max="6" width="14.5546875" bestFit="1" customWidth="1"/>
    <col min="7" max="7" width="4.5546875" bestFit="1" customWidth="1"/>
    <col min="8" max="9" width="14.6640625" bestFit="1" customWidth="1"/>
    <col min="10" max="10" width="7.109375" bestFit="1" customWidth="1"/>
  </cols>
  <sheetData>
    <row r="1" spans="1:10" x14ac:dyDescent="0.3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7" t="s">
        <v>9</v>
      </c>
    </row>
    <row r="2" spans="1:10" x14ac:dyDescent="0.3">
      <c r="A2" s="93" t="s">
        <v>83</v>
      </c>
      <c r="B2" s="94" t="s">
        <v>11</v>
      </c>
      <c r="C2" s="6">
        <v>561</v>
      </c>
      <c r="D2" s="6">
        <v>89.05</v>
      </c>
      <c r="E2" s="95">
        <v>49</v>
      </c>
      <c r="F2" s="96">
        <v>8.7344028520499108</v>
      </c>
      <c r="G2" s="92">
        <v>1</v>
      </c>
      <c r="H2" s="97" t="s">
        <v>12</v>
      </c>
      <c r="I2" s="97" t="s">
        <v>12</v>
      </c>
      <c r="J2" s="71" t="s">
        <v>16</v>
      </c>
    </row>
    <row r="3" spans="1:10" x14ac:dyDescent="0.3">
      <c r="A3" s="22" t="s">
        <v>84</v>
      </c>
      <c r="B3" s="98" t="s">
        <v>13</v>
      </c>
      <c r="C3">
        <v>11</v>
      </c>
      <c r="D3">
        <v>1.75</v>
      </c>
      <c r="E3" s="99" t="s">
        <v>112</v>
      </c>
      <c r="F3" s="100" t="s">
        <v>111</v>
      </c>
      <c r="G3" s="30">
        <v>0.22006970000000001</v>
      </c>
      <c r="H3" s="31" t="s">
        <v>16</v>
      </c>
      <c r="I3" s="31" t="s">
        <v>16</v>
      </c>
      <c r="J3" s="43"/>
    </row>
    <row r="4" spans="1:10" ht="15" customHeight="1" x14ac:dyDescent="0.3">
      <c r="A4" s="23" t="s">
        <v>84</v>
      </c>
      <c r="B4" s="101" t="s">
        <v>38</v>
      </c>
      <c r="C4" s="17">
        <v>58</v>
      </c>
      <c r="D4" s="17">
        <v>9.2100000000000009</v>
      </c>
      <c r="E4" s="102" t="s">
        <v>112</v>
      </c>
      <c r="F4" s="103" t="s">
        <v>111</v>
      </c>
      <c r="G4" s="24">
        <v>0.1477917</v>
      </c>
      <c r="H4" s="25" t="s">
        <v>16</v>
      </c>
      <c r="I4" s="25" t="s">
        <v>16</v>
      </c>
      <c r="J4" s="72"/>
    </row>
    <row r="5" spans="1:10" x14ac:dyDescent="0.3">
      <c r="A5" s="11" t="s">
        <v>85</v>
      </c>
      <c r="B5" s="104" t="s">
        <v>11</v>
      </c>
      <c r="C5">
        <v>561</v>
      </c>
      <c r="D5">
        <v>89.05</v>
      </c>
      <c r="E5" s="99">
        <v>40</v>
      </c>
      <c r="F5" s="100">
        <v>7.1301247771836014</v>
      </c>
      <c r="G5" s="105">
        <v>1</v>
      </c>
      <c r="H5" s="106" t="s">
        <v>12</v>
      </c>
      <c r="I5" s="106" t="s">
        <v>12</v>
      </c>
      <c r="J5" s="73">
        <v>0.44650000000000001</v>
      </c>
    </row>
    <row r="6" spans="1:10" ht="16.5" customHeight="1" x14ac:dyDescent="0.3">
      <c r="A6" s="11"/>
      <c r="B6" s="104" t="s">
        <v>13</v>
      </c>
      <c r="C6">
        <v>11</v>
      </c>
      <c r="D6">
        <v>1.75</v>
      </c>
      <c r="E6" s="99" t="s">
        <v>112</v>
      </c>
      <c r="F6" s="100" t="s">
        <v>111</v>
      </c>
      <c r="G6" s="107">
        <v>0.65</v>
      </c>
      <c r="H6" s="107">
        <v>0.23</v>
      </c>
      <c r="I6" s="107">
        <v>1.82</v>
      </c>
      <c r="J6" s="74"/>
    </row>
    <row r="7" spans="1:10" ht="18.75" customHeight="1" x14ac:dyDescent="0.3">
      <c r="A7" s="41"/>
      <c r="B7" s="108" t="s">
        <v>38</v>
      </c>
      <c r="C7" s="35">
        <v>58</v>
      </c>
      <c r="D7" s="35">
        <v>9.2100000000000009</v>
      </c>
      <c r="E7" s="109">
        <v>7</v>
      </c>
      <c r="F7" s="110">
        <v>12.068965517241379</v>
      </c>
      <c r="G7" s="111">
        <v>0.52</v>
      </c>
      <c r="H7" s="111">
        <v>0.19</v>
      </c>
      <c r="I7" s="111">
        <v>1.45</v>
      </c>
      <c r="J7" s="75"/>
    </row>
    <row r="8" spans="1:10" x14ac:dyDescent="0.3">
      <c r="A8" s="11" t="s">
        <v>44</v>
      </c>
      <c r="B8" s="104" t="s">
        <v>11</v>
      </c>
      <c r="C8">
        <v>561</v>
      </c>
      <c r="D8">
        <v>89.05</v>
      </c>
      <c r="E8" s="99">
        <v>40</v>
      </c>
      <c r="F8" s="100">
        <v>7.1301247771836014</v>
      </c>
      <c r="G8" s="107">
        <v>1</v>
      </c>
      <c r="H8" s="107" t="s">
        <v>12</v>
      </c>
      <c r="I8" s="107" t="s">
        <v>12</v>
      </c>
      <c r="J8" s="73">
        <v>0.64949999999999997</v>
      </c>
    </row>
    <row r="9" spans="1:10" x14ac:dyDescent="0.3">
      <c r="A9" s="11"/>
      <c r="B9" s="104" t="s">
        <v>13</v>
      </c>
      <c r="C9">
        <v>11</v>
      </c>
      <c r="D9">
        <v>1.75</v>
      </c>
      <c r="E9" s="99" t="s">
        <v>112</v>
      </c>
      <c r="F9" s="100" t="s">
        <v>111</v>
      </c>
      <c r="G9" s="107">
        <v>0.92</v>
      </c>
      <c r="H9" s="107">
        <v>0.4</v>
      </c>
      <c r="I9" s="107">
        <v>2.13</v>
      </c>
      <c r="J9" s="74"/>
    </row>
    <row r="10" spans="1:10" x14ac:dyDescent="0.3">
      <c r="A10" s="41"/>
      <c r="B10" s="108" t="s">
        <v>38</v>
      </c>
      <c r="C10" s="35">
        <v>58</v>
      </c>
      <c r="D10" s="35">
        <v>9.2100000000000009</v>
      </c>
      <c r="E10" s="109">
        <v>5</v>
      </c>
      <c r="F10" s="110">
        <v>8.6206896551724146</v>
      </c>
      <c r="G10" s="111">
        <v>0.68</v>
      </c>
      <c r="H10" s="111">
        <v>0.28999999999999998</v>
      </c>
      <c r="I10" s="111">
        <v>1.6</v>
      </c>
      <c r="J10" s="75"/>
    </row>
    <row r="11" spans="1:10" x14ac:dyDescent="0.3">
      <c r="A11" s="11" t="s">
        <v>68</v>
      </c>
      <c r="B11" s="104" t="s">
        <v>11</v>
      </c>
      <c r="C11">
        <v>561</v>
      </c>
      <c r="D11">
        <v>89.05</v>
      </c>
      <c r="E11" s="99">
        <v>96</v>
      </c>
      <c r="F11" s="100">
        <v>17.112299465240639</v>
      </c>
      <c r="G11" s="107">
        <v>1</v>
      </c>
      <c r="H11" s="107" t="s">
        <v>12</v>
      </c>
      <c r="I11" s="107" t="s">
        <v>12</v>
      </c>
      <c r="J11" s="73">
        <v>0.65369999999999995</v>
      </c>
    </row>
    <row r="12" spans="1:10" x14ac:dyDescent="0.3">
      <c r="A12" s="11"/>
      <c r="B12" s="104" t="s">
        <v>13</v>
      </c>
      <c r="C12">
        <v>11</v>
      </c>
      <c r="D12">
        <v>1.75</v>
      </c>
      <c r="E12" s="99" t="s">
        <v>112</v>
      </c>
      <c r="F12" s="100" t="s">
        <v>111</v>
      </c>
      <c r="G12" s="107">
        <v>0.88</v>
      </c>
      <c r="H12" s="107">
        <v>0.53</v>
      </c>
      <c r="I12" s="107">
        <v>1.48</v>
      </c>
      <c r="J12" s="74"/>
    </row>
    <row r="13" spans="1:10" x14ac:dyDescent="0.3">
      <c r="A13" s="41"/>
      <c r="B13" s="108" t="s">
        <v>38</v>
      </c>
      <c r="C13" s="35">
        <v>58</v>
      </c>
      <c r="D13" s="35">
        <v>9.2100000000000009</v>
      </c>
      <c r="E13" s="109">
        <v>10</v>
      </c>
      <c r="F13" s="110">
        <v>17.241379310344829</v>
      </c>
      <c r="G13" s="111">
        <v>0.79</v>
      </c>
      <c r="H13" s="111">
        <v>0.49</v>
      </c>
      <c r="I13" s="111">
        <v>1.3</v>
      </c>
      <c r="J13" s="75"/>
    </row>
    <row r="14" spans="1:10" x14ac:dyDescent="0.3">
      <c r="A14" s="11" t="s">
        <v>23</v>
      </c>
      <c r="B14" s="104" t="s">
        <v>11</v>
      </c>
      <c r="C14">
        <v>561</v>
      </c>
      <c r="D14">
        <v>89.05</v>
      </c>
      <c r="E14" s="99">
        <v>111</v>
      </c>
      <c r="F14" s="100">
        <v>19.786096256684495</v>
      </c>
      <c r="G14" s="107">
        <v>1</v>
      </c>
      <c r="H14" s="107" t="s">
        <v>12</v>
      </c>
      <c r="I14" s="107" t="s">
        <v>12</v>
      </c>
      <c r="J14" s="73">
        <v>8.9399999999999993E-2</v>
      </c>
    </row>
    <row r="15" spans="1:10" x14ac:dyDescent="0.3">
      <c r="A15" s="11"/>
      <c r="B15" s="104" t="s">
        <v>13</v>
      </c>
      <c r="C15">
        <v>11</v>
      </c>
      <c r="D15">
        <v>1.75</v>
      </c>
      <c r="E15" s="99" t="s">
        <v>112</v>
      </c>
      <c r="F15" s="100" t="s">
        <v>111</v>
      </c>
      <c r="G15" s="107">
        <v>0.38</v>
      </c>
      <c r="H15" s="107">
        <v>0.13</v>
      </c>
      <c r="I15" s="107">
        <v>1.1200000000000001</v>
      </c>
      <c r="J15" s="74"/>
    </row>
    <row r="16" spans="1:10" x14ac:dyDescent="0.3">
      <c r="A16" s="41"/>
      <c r="B16" s="108" t="s">
        <v>38</v>
      </c>
      <c r="C16" s="35">
        <v>58</v>
      </c>
      <c r="D16" s="35">
        <v>9.2100000000000009</v>
      </c>
      <c r="E16" s="109">
        <v>18</v>
      </c>
      <c r="F16" s="110">
        <v>31.03448275862069</v>
      </c>
      <c r="G16" s="111">
        <v>1.17</v>
      </c>
      <c r="H16" s="111">
        <v>0.68</v>
      </c>
      <c r="I16" s="111">
        <v>2.0299999999999998</v>
      </c>
      <c r="J16" s="75"/>
    </row>
    <row r="17" spans="1:10" x14ac:dyDescent="0.3">
      <c r="A17" s="11" t="s">
        <v>32</v>
      </c>
      <c r="B17" s="104" t="s">
        <v>11</v>
      </c>
      <c r="C17">
        <v>561</v>
      </c>
      <c r="D17">
        <v>89.05</v>
      </c>
      <c r="E17" s="99">
        <v>117</v>
      </c>
      <c r="F17" s="100">
        <v>20.855614973262032</v>
      </c>
      <c r="G17" s="107">
        <v>1</v>
      </c>
      <c r="H17" s="107" t="s">
        <v>12</v>
      </c>
      <c r="I17" s="107" t="s">
        <v>12</v>
      </c>
      <c r="J17" s="73">
        <v>0.67210000000000003</v>
      </c>
    </row>
    <row r="18" spans="1:10" x14ac:dyDescent="0.3">
      <c r="A18" s="11"/>
      <c r="B18" s="104" t="s">
        <v>13</v>
      </c>
      <c r="C18">
        <v>11</v>
      </c>
      <c r="D18">
        <v>1.75</v>
      </c>
      <c r="E18" s="99" t="s">
        <v>112</v>
      </c>
      <c r="F18" s="100" t="s">
        <v>111</v>
      </c>
      <c r="G18" s="107">
        <v>0.8</v>
      </c>
      <c r="H18" s="107">
        <v>0.44</v>
      </c>
      <c r="I18" s="107">
        <v>1.49</v>
      </c>
      <c r="J18" s="43"/>
    </row>
    <row r="19" spans="1:10" x14ac:dyDescent="0.3">
      <c r="A19" s="41"/>
      <c r="B19" s="108" t="s">
        <v>38</v>
      </c>
      <c r="C19" s="35">
        <v>58</v>
      </c>
      <c r="D19" s="35">
        <v>9.2100000000000009</v>
      </c>
      <c r="E19" s="109">
        <v>13</v>
      </c>
      <c r="F19" s="110">
        <v>22.413793103448278</v>
      </c>
      <c r="G19" s="111">
        <v>0.8</v>
      </c>
      <c r="H19" s="111">
        <v>0.47</v>
      </c>
      <c r="I19" s="111">
        <v>1.35</v>
      </c>
      <c r="J19" s="44"/>
    </row>
    <row r="20" spans="1:10" x14ac:dyDescent="0.3">
      <c r="A20" s="11" t="s">
        <v>80</v>
      </c>
      <c r="B20" s="104" t="s">
        <v>11</v>
      </c>
      <c r="C20">
        <v>561</v>
      </c>
      <c r="D20">
        <v>89.05</v>
      </c>
      <c r="E20" s="99">
        <v>101</v>
      </c>
      <c r="F20" s="100">
        <v>18.003565062388592</v>
      </c>
      <c r="G20" s="107">
        <v>1</v>
      </c>
      <c r="H20" s="107" t="s">
        <v>12</v>
      </c>
      <c r="I20" s="107" t="s">
        <v>12</v>
      </c>
      <c r="J20" s="73">
        <v>0.93200000000000005</v>
      </c>
    </row>
    <row r="21" spans="1:10" x14ac:dyDescent="0.3">
      <c r="A21" s="11"/>
      <c r="B21" s="104" t="s">
        <v>13</v>
      </c>
      <c r="C21">
        <v>11</v>
      </c>
      <c r="D21">
        <v>1.75</v>
      </c>
      <c r="E21" s="99" t="s">
        <v>112</v>
      </c>
      <c r="F21" s="100" t="s">
        <v>111</v>
      </c>
      <c r="G21" s="107">
        <v>0.86</v>
      </c>
      <c r="H21" s="107">
        <v>0.37</v>
      </c>
      <c r="I21" s="107">
        <v>1.98</v>
      </c>
      <c r="J21" s="43"/>
    </row>
    <row r="22" spans="1:10" x14ac:dyDescent="0.3">
      <c r="A22" s="41"/>
      <c r="B22" s="108" t="s">
        <v>38</v>
      </c>
      <c r="C22" s="35">
        <v>58</v>
      </c>
      <c r="D22" s="35">
        <v>9.2100000000000009</v>
      </c>
      <c r="E22" s="109">
        <v>13</v>
      </c>
      <c r="F22" s="110">
        <v>22.413793103448278</v>
      </c>
      <c r="G22" s="111">
        <v>0.99</v>
      </c>
      <c r="H22" s="111">
        <v>0.55000000000000004</v>
      </c>
      <c r="I22" s="111">
        <v>1.77</v>
      </c>
      <c r="J22" s="44"/>
    </row>
    <row r="23" spans="1:10" x14ac:dyDescent="0.3">
      <c r="A23" s="11" t="s">
        <v>52</v>
      </c>
      <c r="B23" s="104" t="s">
        <v>11</v>
      </c>
      <c r="C23">
        <v>561</v>
      </c>
      <c r="D23">
        <v>89.05</v>
      </c>
      <c r="E23" s="99">
        <v>59</v>
      </c>
      <c r="F23" s="100">
        <v>10.51693404634581</v>
      </c>
      <c r="G23" s="107">
        <v>1</v>
      </c>
      <c r="H23" s="107" t="s">
        <v>12</v>
      </c>
      <c r="I23" s="107" t="s">
        <v>12</v>
      </c>
      <c r="J23" s="73">
        <v>0.1908</v>
      </c>
    </row>
    <row r="24" spans="1:10" x14ac:dyDescent="0.3">
      <c r="A24" s="11"/>
      <c r="B24" s="104" t="s">
        <v>13</v>
      </c>
      <c r="C24">
        <v>11</v>
      </c>
      <c r="D24">
        <v>1.75</v>
      </c>
      <c r="E24" s="99" t="s">
        <v>112</v>
      </c>
      <c r="F24" s="100" t="s">
        <v>111</v>
      </c>
      <c r="G24" s="107">
        <v>0.53</v>
      </c>
      <c r="H24" s="107">
        <v>0.23</v>
      </c>
      <c r="I24" s="107">
        <v>1.22</v>
      </c>
      <c r="J24" s="43"/>
    </row>
    <row r="25" spans="1:10" x14ac:dyDescent="0.3">
      <c r="A25" s="41"/>
      <c r="B25" s="108" t="s">
        <v>38</v>
      </c>
      <c r="C25" s="35">
        <v>58</v>
      </c>
      <c r="D25" s="35">
        <v>9.2100000000000009</v>
      </c>
      <c r="E25" s="109">
        <v>7</v>
      </c>
      <c r="F25" s="110">
        <v>12.068965517241379</v>
      </c>
      <c r="G25" s="111">
        <v>0.51</v>
      </c>
      <c r="H25" s="111">
        <v>0.23</v>
      </c>
      <c r="I25" s="111">
        <v>1.1200000000000001</v>
      </c>
      <c r="J25" s="44"/>
    </row>
    <row r="26" spans="1:10" x14ac:dyDescent="0.3">
      <c r="A26" s="11" t="s">
        <v>45</v>
      </c>
      <c r="B26" s="104" t="s">
        <v>11</v>
      </c>
      <c r="C26">
        <v>561</v>
      </c>
      <c r="D26">
        <v>89.05</v>
      </c>
      <c r="E26" s="99">
        <v>30</v>
      </c>
      <c r="F26" s="100">
        <v>5.3475935828877006</v>
      </c>
      <c r="G26" s="107">
        <v>1</v>
      </c>
      <c r="H26" s="107" t="s">
        <v>12</v>
      </c>
      <c r="I26" s="107" t="s">
        <v>12</v>
      </c>
      <c r="J26" s="43" t="s">
        <v>16</v>
      </c>
    </row>
    <row r="27" spans="1:10" x14ac:dyDescent="0.3">
      <c r="A27" s="11"/>
      <c r="B27" s="104" t="s">
        <v>13</v>
      </c>
      <c r="C27">
        <v>11</v>
      </c>
      <c r="D27">
        <v>1.75</v>
      </c>
      <c r="E27" s="99" t="s">
        <v>112</v>
      </c>
      <c r="F27" s="100" t="s">
        <v>111</v>
      </c>
      <c r="G27" s="107" t="s">
        <v>16</v>
      </c>
      <c r="H27" s="107" t="s">
        <v>16</v>
      </c>
      <c r="I27" s="107" t="s">
        <v>16</v>
      </c>
      <c r="J27" s="43"/>
    </row>
    <row r="28" spans="1:10" x14ac:dyDescent="0.3">
      <c r="A28" s="41"/>
      <c r="B28" s="108" t="s">
        <v>38</v>
      </c>
      <c r="C28" s="35">
        <v>58</v>
      </c>
      <c r="D28" s="35">
        <v>9.2100000000000009</v>
      </c>
      <c r="E28" s="109" t="s">
        <v>112</v>
      </c>
      <c r="F28" s="110" t="s">
        <v>111</v>
      </c>
      <c r="G28" s="111" t="s">
        <v>16</v>
      </c>
      <c r="H28" s="111" t="s">
        <v>16</v>
      </c>
      <c r="I28" s="111" t="s">
        <v>16</v>
      </c>
      <c r="J28" s="44"/>
    </row>
    <row r="29" spans="1:10" x14ac:dyDescent="0.3">
      <c r="A29" s="11" t="s">
        <v>20</v>
      </c>
      <c r="B29" s="104" t="s">
        <v>11</v>
      </c>
      <c r="C29">
        <v>561</v>
      </c>
      <c r="D29">
        <v>89.05</v>
      </c>
      <c r="E29" s="99">
        <v>101</v>
      </c>
      <c r="F29" s="100">
        <v>18.003565062388592</v>
      </c>
      <c r="G29" s="107">
        <v>1</v>
      </c>
      <c r="H29" s="107" t="s">
        <v>12</v>
      </c>
      <c r="I29" s="107" t="s">
        <v>12</v>
      </c>
      <c r="J29" s="73">
        <v>0.16220000000000001</v>
      </c>
    </row>
    <row r="30" spans="1:10" x14ac:dyDescent="0.3">
      <c r="A30" s="11"/>
      <c r="B30" s="104" t="s">
        <v>13</v>
      </c>
      <c r="C30">
        <v>11</v>
      </c>
      <c r="D30">
        <v>1.75</v>
      </c>
      <c r="E30" s="99" t="s">
        <v>112</v>
      </c>
      <c r="F30" s="100" t="s">
        <v>111</v>
      </c>
      <c r="G30" s="107">
        <v>1.05</v>
      </c>
      <c r="H30" s="107">
        <v>0.48</v>
      </c>
      <c r="I30" s="107">
        <v>2.29</v>
      </c>
      <c r="J30" s="43"/>
    </row>
    <row r="31" spans="1:10" x14ac:dyDescent="0.3">
      <c r="A31" s="41"/>
      <c r="B31" s="108" t="s">
        <v>38</v>
      </c>
      <c r="C31" s="35">
        <v>58</v>
      </c>
      <c r="D31" s="35">
        <v>9.2100000000000009</v>
      </c>
      <c r="E31" s="109">
        <v>10</v>
      </c>
      <c r="F31" s="110">
        <v>17.241379310344829</v>
      </c>
      <c r="G31" s="111">
        <v>0.49</v>
      </c>
      <c r="H31" s="111">
        <v>0.23</v>
      </c>
      <c r="I31" s="111">
        <v>1.07</v>
      </c>
      <c r="J31" s="44"/>
    </row>
    <row r="32" spans="1:10" x14ac:dyDescent="0.3">
      <c r="A32" s="11" t="s">
        <v>53</v>
      </c>
      <c r="B32" s="104" t="s">
        <v>11</v>
      </c>
      <c r="C32">
        <v>561</v>
      </c>
      <c r="D32">
        <v>89.05</v>
      </c>
      <c r="E32" s="99">
        <v>34</v>
      </c>
      <c r="F32" s="100">
        <v>6.0606060606060606</v>
      </c>
      <c r="G32" s="107">
        <v>1</v>
      </c>
      <c r="H32" s="107" t="s">
        <v>12</v>
      </c>
      <c r="I32" s="107" t="s">
        <v>12</v>
      </c>
      <c r="J32" s="73">
        <v>0.23150000000000001</v>
      </c>
    </row>
    <row r="33" spans="1:10" x14ac:dyDescent="0.3">
      <c r="A33" s="11"/>
      <c r="B33" s="104" t="s">
        <v>13</v>
      </c>
      <c r="C33">
        <v>11</v>
      </c>
      <c r="D33">
        <v>1.75</v>
      </c>
      <c r="E33" s="99" t="s">
        <v>112</v>
      </c>
      <c r="F33" s="100" t="s">
        <v>111</v>
      </c>
      <c r="G33" s="107">
        <v>1.49</v>
      </c>
      <c r="H33" s="107">
        <v>0.52</v>
      </c>
      <c r="I33" s="107">
        <v>4.25</v>
      </c>
      <c r="J33" s="43"/>
    </row>
    <row r="34" spans="1:10" x14ac:dyDescent="0.3">
      <c r="A34" s="41"/>
      <c r="B34" s="108" t="s">
        <v>38</v>
      </c>
      <c r="C34" s="35">
        <v>58</v>
      </c>
      <c r="D34" s="35">
        <v>9.2100000000000009</v>
      </c>
      <c r="E34" s="109" t="s">
        <v>112</v>
      </c>
      <c r="F34" s="110" t="s">
        <v>111</v>
      </c>
      <c r="G34" s="111">
        <v>0.47</v>
      </c>
      <c r="H34" s="111">
        <v>0.13</v>
      </c>
      <c r="I34" s="111">
        <v>1.69</v>
      </c>
      <c r="J34" s="44"/>
    </row>
    <row r="35" spans="1:10" x14ac:dyDescent="0.3">
      <c r="A35" s="11" t="s">
        <v>73</v>
      </c>
      <c r="B35" s="104" t="s">
        <v>11</v>
      </c>
      <c r="C35">
        <v>561</v>
      </c>
      <c r="D35">
        <v>89.05</v>
      </c>
      <c r="E35" s="99">
        <v>135</v>
      </c>
      <c r="F35" s="100">
        <v>24.064171122994651</v>
      </c>
      <c r="G35" s="107">
        <v>1</v>
      </c>
      <c r="H35" s="107" t="s">
        <v>12</v>
      </c>
      <c r="I35" s="107" t="s">
        <v>12</v>
      </c>
      <c r="J35" s="76">
        <v>8.0000000000000002E-3</v>
      </c>
    </row>
    <row r="36" spans="1:10" x14ac:dyDescent="0.3">
      <c r="A36" s="11"/>
      <c r="B36" s="104" t="s">
        <v>13</v>
      </c>
      <c r="C36">
        <v>11</v>
      </c>
      <c r="D36">
        <v>1.75</v>
      </c>
      <c r="E36" s="99" t="s">
        <v>112</v>
      </c>
      <c r="F36" s="100" t="s">
        <v>111</v>
      </c>
      <c r="G36" s="107">
        <v>0.48</v>
      </c>
      <c r="H36" s="107">
        <v>0.26</v>
      </c>
      <c r="I36" s="107">
        <v>0.88</v>
      </c>
      <c r="J36" s="43"/>
    </row>
    <row r="37" spans="1:10" x14ac:dyDescent="0.3">
      <c r="A37" s="41"/>
      <c r="B37" s="108" t="s">
        <v>38</v>
      </c>
      <c r="C37" s="35">
        <v>58</v>
      </c>
      <c r="D37" s="35">
        <v>9.2100000000000009</v>
      </c>
      <c r="E37" s="109">
        <v>17</v>
      </c>
      <c r="F37" s="110">
        <v>29.310344827586203</v>
      </c>
      <c r="G37" s="111">
        <v>0.44</v>
      </c>
      <c r="H37" s="111">
        <v>0.25</v>
      </c>
      <c r="I37" s="111">
        <v>0.76</v>
      </c>
      <c r="J37" s="44"/>
    </row>
    <row r="38" spans="1:10" x14ac:dyDescent="0.3">
      <c r="A38" s="11" t="s">
        <v>54</v>
      </c>
      <c r="B38" s="104" t="s">
        <v>11</v>
      </c>
      <c r="C38">
        <v>561</v>
      </c>
      <c r="D38">
        <v>89.05</v>
      </c>
      <c r="E38" s="99">
        <v>70</v>
      </c>
      <c r="F38" s="100">
        <v>12.4777183600713</v>
      </c>
      <c r="G38" s="107">
        <v>1</v>
      </c>
      <c r="H38" s="107" t="s">
        <v>12</v>
      </c>
      <c r="I38" s="107" t="s">
        <v>12</v>
      </c>
      <c r="J38" s="43" t="s">
        <v>16</v>
      </c>
    </row>
    <row r="39" spans="1:10" x14ac:dyDescent="0.3">
      <c r="A39" s="11"/>
      <c r="B39" s="104" t="s">
        <v>13</v>
      </c>
      <c r="C39">
        <v>11</v>
      </c>
      <c r="D39">
        <v>1.75</v>
      </c>
      <c r="E39" s="99" t="s">
        <v>112</v>
      </c>
      <c r="F39" s="100" t="s">
        <v>111</v>
      </c>
      <c r="G39" s="107" t="s">
        <v>16</v>
      </c>
      <c r="H39" s="107" t="s">
        <v>16</v>
      </c>
      <c r="I39" s="107" t="s">
        <v>16</v>
      </c>
      <c r="J39" s="43"/>
    </row>
    <row r="40" spans="1:10" x14ac:dyDescent="0.3">
      <c r="A40" s="41"/>
      <c r="B40" s="108" t="s">
        <v>38</v>
      </c>
      <c r="C40" s="35">
        <v>58</v>
      </c>
      <c r="D40" s="35">
        <v>9.2100000000000009</v>
      </c>
      <c r="E40" s="109" t="s">
        <v>112</v>
      </c>
      <c r="F40" s="110" t="s">
        <v>111</v>
      </c>
      <c r="G40" s="111" t="s">
        <v>16</v>
      </c>
      <c r="H40" s="111" t="s">
        <v>16</v>
      </c>
      <c r="I40" s="111" t="s">
        <v>16</v>
      </c>
      <c r="J40" s="44"/>
    </row>
    <row r="41" spans="1:10" x14ac:dyDescent="0.3">
      <c r="A41" s="11" t="s">
        <v>64</v>
      </c>
      <c r="B41" s="104" t="s">
        <v>11</v>
      </c>
      <c r="C41">
        <v>561</v>
      </c>
      <c r="D41">
        <v>89.05</v>
      </c>
      <c r="E41" s="99">
        <v>19</v>
      </c>
      <c r="F41" s="100">
        <v>3.3868092691622103</v>
      </c>
      <c r="G41" s="107">
        <v>1</v>
      </c>
      <c r="H41" s="107" t="s">
        <v>12</v>
      </c>
      <c r="I41" s="107" t="s">
        <v>12</v>
      </c>
      <c r="J41" s="43" t="s">
        <v>16</v>
      </c>
    </row>
    <row r="42" spans="1:10" x14ac:dyDescent="0.3">
      <c r="A42" s="11"/>
      <c r="B42" s="104" t="s">
        <v>13</v>
      </c>
      <c r="C42">
        <v>11</v>
      </c>
      <c r="D42">
        <v>1.75</v>
      </c>
      <c r="E42" s="99" t="s">
        <v>112</v>
      </c>
      <c r="F42" s="100" t="s">
        <v>111</v>
      </c>
      <c r="G42" s="107" t="s">
        <v>16</v>
      </c>
      <c r="H42" s="107" t="s">
        <v>16</v>
      </c>
      <c r="I42" s="107" t="s">
        <v>16</v>
      </c>
      <c r="J42" s="43"/>
    </row>
    <row r="43" spans="1:10" x14ac:dyDescent="0.3">
      <c r="A43" s="41"/>
      <c r="B43" s="108" t="s">
        <v>38</v>
      </c>
      <c r="C43" s="35">
        <v>58</v>
      </c>
      <c r="D43" s="35">
        <v>9.2100000000000009</v>
      </c>
      <c r="E43" s="109" t="s">
        <v>112</v>
      </c>
      <c r="F43" s="110" t="s">
        <v>111</v>
      </c>
      <c r="G43" s="111" t="s">
        <v>16</v>
      </c>
      <c r="H43" s="111" t="s">
        <v>16</v>
      </c>
      <c r="I43" s="111" t="s">
        <v>16</v>
      </c>
      <c r="J43" s="44"/>
    </row>
    <row r="44" spans="1:10" x14ac:dyDescent="0.3">
      <c r="A44" s="11" t="s">
        <v>40</v>
      </c>
      <c r="B44" s="104" t="s">
        <v>11</v>
      </c>
      <c r="C44">
        <v>561</v>
      </c>
      <c r="D44">
        <v>89.05</v>
      </c>
      <c r="E44" s="99">
        <v>48</v>
      </c>
      <c r="F44" s="100">
        <v>8.5561497326203195</v>
      </c>
      <c r="G44" s="107">
        <v>1</v>
      </c>
      <c r="H44" s="107" t="s">
        <v>12</v>
      </c>
      <c r="I44" s="107" t="s">
        <v>12</v>
      </c>
      <c r="J44" s="43" t="s">
        <v>16</v>
      </c>
    </row>
    <row r="45" spans="1:10" x14ac:dyDescent="0.3">
      <c r="A45" s="11"/>
      <c r="B45" s="104" t="s">
        <v>13</v>
      </c>
      <c r="C45">
        <v>11</v>
      </c>
      <c r="D45">
        <v>1.75</v>
      </c>
      <c r="E45" s="99" t="s">
        <v>112</v>
      </c>
      <c r="F45" s="100" t="s">
        <v>111</v>
      </c>
      <c r="G45" s="107" t="s">
        <v>16</v>
      </c>
      <c r="H45" s="107" t="s">
        <v>16</v>
      </c>
      <c r="I45" s="107" t="s">
        <v>16</v>
      </c>
      <c r="J45" s="43"/>
    </row>
    <row r="46" spans="1:10" x14ac:dyDescent="0.3">
      <c r="A46" s="41"/>
      <c r="B46" s="108" t="s">
        <v>38</v>
      </c>
      <c r="C46" s="35">
        <v>58</v>
      </c>
      <c r="D46" s="35">
        <v>9.2100000000000009</v>
      </c>
      <c r="E46" s="109" t="s">
        <v>112</v>
      </c>
      <c r="F46" s="110" t="s">
        <v>111</v>
      </c>
      <c r="G46" s="111" t="s">
        <v>16</v>
      </c>
      <c r="H46" s="111" t="s">
        <v>16</v>
      </c>
      <c r="I46" s="111" t="s">
        <v>16</v>
      </c>
      <c r="J46" s="44"/>
    </row>
    <row r="47" spans="1:10" x14ac:dyDescent="0.3">
      <c r="A47" s="11" t="s">
        <v>55</v>
      </c>
      <c r="B47" s="104" t="s">
        <v>11</v>
      </c>
      <c r="C47">
        <v>561</v>
      </c>
      <c r="D47">
        <v>89.05</v>
      </c>
      <c r="E47" s="99">
        <v>30</v>
      </c>
      <c r="F47" s="100">
        <v>5.3475935828877006</v>
      </c>
      <c r="G47" s="107">
        <v>1</v>
      </c>
      <c r="H47" s="107" t="s">
        <v>12</v>
      </c>
      <c r="I47" s="107" t="s">
        <v>12</v>
      </c>
      <c r="J47" s="43" t="s">
        <v>16</v>
      </c>
    </row>
    <row r="48" spans="1:10" x14ac:dyDescent="0.3">
      <c r="A48" s="11"/>
      <c r="B48" s="104" t="s">
        <v>13</v>
      </c>
      <c r="C48">
        <v>11</v>
      </c>
      <c r="D48">
        <v>1.75</v>
      </c>
      <c r="E48" s="99" t="s">
        <v>112</v>
      </c>
      <c r="F48" s="100" t="s">
        <v>111</v>
      </c>
      <c r="G48" s="107" t="s">
        <v>16</v>
      </c>
      <c r="H48" s="107" t="s">
        <v>16</v>
      </c>
      <c r="I48" s="107" t="s">
        <v>16</v>
      </c>
      <c r="J48" s="43"/>
    </row>
    <row r="49" spans="1:10" x14ac:dyDescent="0.3">
      <c r="A49" s="41"/>
      <c r="B49" s="108" t="s">
        <v>38</v>
      </c>
      <c r="C49" s="35">
        <v>58</v>
      </c>
      <c r="D49" s="35">
        <v>9.2100000000000009</v>
      </c>
      <c r="E49" s="109" t="s">
        <v>112</v>
      </c>
      <c r="F49" s="110" t="s">
        <v>111</v>
      </c>
      <c r="G49" s="111" t="s">
        <v>16</v>
      </c>
      <c r="H49" s="111" t="s">
        <v>16</v>
      </c>
      <c r="I49" s="111" t="s">
        <v>16</v>
      </c>
      <c r="J49" s="44"/>
    </row>
    <row r="50" spans="1:10" x14ac:dyDescent="0.3">
      <c r="A50" s="11" t="s">
        <v>22</v>
      </c>
      <c r="B50" s="104" t="s">
        <v>11</v>
      </c>
      <c r="C50">
        <v>561</v>
      </c>
      <c r="D50">
        <v>89.05</v>
      </c>
      <c r="E50" s="99">
        <v>42</v>
      </c>
      <c r="F50" s="100">
        <v>7.4866310160427805</v>
      </c>
      <c r="G50" s="107">
        <v>1</v>
      </c>
      <c r="H50" s="107" t="s">
        <v>12</v>
      </c>
      <c r="I50" s="107" t="s">
        <v>12</v>
      </c>
      <c r="J50" s="43" t="s">
        <v>16</v>
      </c>
    </row>
    <row r="51" spans="1:10" x14ac:dyDescent="0.3">
      <c r="A51" s="11"/>
      <c r="B51" s="104" t="s">
        <v>13</v>
      </c>
      <c r="C51">
        <v>11</v>
      </c>
      <c r="D51">
        <v>1.75</v>
      </c>
      <c r="E51" s="99" t="s">
        <v>112</v>
      </c>
      <c r="F51" s="100" t="s">
        <v>111</v>
      </c>
      <c r="G51" s="107" t="s">
        <v>16</v>
      </c>
      <c r="H51" s="107" t="s">
        <v>16</v>
      </c>
      <c r="I51" s="107" t="s">
        <v>16</v>
      </c>
      <c r="J51" s="43"/>
    </row>
    <row r="52" spans="1:10" x14ac:dyDescent="0.3">
      <c r="A52" s="41"/>
      <c r="B52" s="108" t="s">
        <v>38</v>
      </c>
      <c r="C52" s="35">
        <v>58</v>
      </c>
      <c r="D52" s="35">
        <v>9.2100000000000009</v>
      </c>
      <c r="E52" s="109">
        <v>6</v>
      </c>
      <c r="F52" s="110">
        <v>10.3448275862069</v>
      </c>
      <c r="G52" s="111" t="s">
        <v>16</v>
      </c>
      <c r="H52" s="111" t="s">
        <v>16</v>
      </c>
      <c r="I52" s="111" t="s">
        <v>16</v>
      </c>
      <c r="J52" s="44"/>
    </row>
    <row r="53" spans="1:10" x14ac:dyDescent="0.3">
      <c r="A53" s="11" t="s">
        <v>10</v>
      </c>
      <c r="B53" s="104" t="s">
        <v>11</v>
      </c>
      <c r="C53">
        <v>561</v>
      </c>
      <c r="D53">
        <v>89.05</v>
      </c>
      <c r="E53" s="99">
        <v>36</v>
      </c>
      <c r="F53" s="100">
        <v>6.4171122994652414</v>
      </c>
      <c r="G53" s="107">
        <v>1</v>
      </c>
      <c r="H53" s="107" t="s">
        <v>12</v>
      </c>
      <c r="I53" s="107" t="s">
        <v>12</v>
      </c>
      <c r="J53" s="43" t="s">
        <v>16</v>
      </c>
    </row>
    <row r="54" spans="1:10" x14ac:dyDescent="0.3">
      <c r="A54" s="11"/>
      <c r="B54" s="104" t="s">
        <v>13</v>
      </c>
      <c r="C54">
        <v>11</v>
      </c>
      <c r="D54">
        <v>1.75</v>
      </c>
      <c r="E54" s="99" t="s">
        <v>112</v>
      </c>
      <c r="F54" s="100" t="s">
        <v>111</v>
      </c>
      <c r="G54" s="107" t="s">
        <v>16</v>
      </c>
      <c r="H54" s="107" t="s">
        <v>16</v>
      </c>
      <c r="I54" s="107" t="s">
        <v>16</v>
      </c>
      <c r="J54" s="43"/>
    </row>
    <row r="55" spans="1:10" x14ac:dyDescent="0.3">
      <c r="A55" s="41"/>
      <c r="B55" s="108" t="s">
        <v>38</v>
      </c>
      <c r="C55" s="35">
        <v>58</v>
      </c>
      <c r="D55" s="35">
        <v>9.2100000000000009</v>
      </c>
      <c r="E55" s="109">
        <v>7</v>
      </c>
      <c r="F55" s="110">
        <v>12.068965517241379</v>
      </c>
      <c r="G55" s="111" t="s">
        <v>16</v>
      </c>
      <c r="H55" s="111" t="s">
        <v>16</v>
      </c>
      <c r="I55" s="111" t="s">
        <v>16</v>
      </c>
      <c r="J55" s="44"/>
    </row>
    <row r="56" spans="1:10" x14ac:dyDescent="0.3">
      <c r="A56" s="11" t="s">
        <v>72</v>
      </c>
      <c r="B56" s="104" t="s">
        <v>11</v>
      </c>
      <c r="C56">
        <v>561</v>
      </c>
      <c r="D56">
        <v>89.05</v>
      </c>
      <c r="E56" s="99">
        <v>57</v>
      </c>
      <c r="F56" s="100">
        <v>10.160427807486631</v>
      </c>
      <c r="G56" s="107">
        <v>1</v>
      </c>
      <c r="H56" s="107" t="s">
        <v>12</v>
      </c>
      <c r="I56" s="107" t="s">
        <v>12</v>
      </c>
      <c r="J56" s="43" t="s">
        <v>16</v>
      </c>
    </row>
    <row r="57" spans="1:10" x14ac:dyDescent="0.3">
      <c r="A57" s="11"/>
      <c r="B57" s="104" t="s">
        <v>13</v>
      </c>
      <c r="C57">
        <v>11</v>
      </c>
      <c r="D57">
        <v>1.75</v>
      </c>
      <c r="E57" s="99" t="s">
        <v>112</v>
      </c>
      <c r="F57" s="100" t="s">
        <v>111</v>
      </c>
      <c r="G57" s="107" t="s">
        <v>16</v>
      </c>
      <c r="H57" s="107" t="s">
        <v>16</v>
      </c>
      <c r="I57" s="107" t="s">
        <v>16</v>
      </c>
      <c r="J57" s="43"/>
    </row>
    <row r="58" spans="1:10" x14ac:dyDescent="0.3">
      <c r="A58" s="41"/>
      <c r="B58" s="108" t="s">
        <v>38</v>
      </c>
      <c r="C58" s="35">
        <v>58</v>
      </c>
      <c r="D58" s="35">
        <v>9.2100000000000009</v>
      </c>
      <c r="E58" s="109">
        <v>7</v>
      </c>
      <c r="F58" s="110">
        <v>12.068965517241379</v>
      </c>
      <c r="G58" s="111" t="s">
        <v>16</v>
      </c>
      <c r="H58" s="111" t="s">
        <v>16</v>
      </c>
      <c r="I58" s="111" t="s">
        <v>16</v>
      </c>
      <c r="J58" s="44"/>
    </row>
    <row r="59" spans="1:10" x14ac:dyDescent="0.3">
      <c r="A59" s="11" t="s">
        <v>57</v>
      </c>
      <c r="B59" s="104" t="s">
        <v>11</v>
      </c>
      <c r="C59">
        <v>561</v>
      </c>
      <c r="D59">
        <v>89.05</v>
      </c>
      <c r="E59" s="99">
        <v>151</v>
      </c>
      <c r="F59" s="100">
        <v>26.916221033868094</v>
      </c>
      <c r="G59" s="107">
        <v>1</v>
      </c>
      <c r="H59" s="107" t="s">
        <v>12</v>
      </c>
      <c r="I59" s="107" t="s">
        <v>12</v>
      </c>
      <c r="J59" s="10" t="s">
        <v>18</v>
      </c>
    </row>
    <row r="60" spans="1:10" x14ac:dyDescent="0.3">
      <c r="A60" s="11"/>
      <c r="B60" s="104" t="s">
        <v>13</v>
      </c>
      <c r="C60">
        <v>11</v>
      </c>
      <c r="D60">
        <v>1.75</v>
      </c>
      <c r="E60" s="99" t="s">
        <v>112</v>
      </c>
      <c r="F60" s="100" t="s">
        <v>111</v>
      </c>
      <c r="G60" s="107">
        <v>0.55000000000000004</v>
      </c>
      <c r="H60" s="107">
        <v>0.37</v>
      </c>
      <c r="I60" s="107">
        <v>0.82</v>
      </c>
      <c r="J60" s="43"/>
    </row>
    <row r="61" spans="1:10" x14ac:dyDescent="0.3">
      <c r="A61" s="41"/>
      <c r="B61" s="108" t="s">
        <v>38</v>
      </c>
      <c r="C61" s="35">
        <v>58</v>
      </c>
      <c r="D61" s="35">
        <v>9.2100000000000009</v>
      </c>
      <c r="E61" s="109">
        <v>16</v>
      </c>
      <c r="F61" s="110">
        <v>27.586206896551722</v>
      </c>
      <c r="G61" s="111">
        <v>0.4</v>
      </c>
      <c r="H61" s="111">
        <v>0.25</v>
      </c>
      <c r="I61" s="111">
        <v>0.63</v>
      </c>
      <c r="J61" s="44"/>
    </row>
    <row r="62" spans="1:10" x14ac:dyDescent="0.3">
      <c r="A62" s="11" t="s">
        <v>43</v>
      </c>
      <c r="B62" s="104" t="s">
        <v>11</v>
      </c>
      <c r="C62">
        <v>561</v>
      </c>
      <c r="D62">
        <v>89.05</v>
      </c>
      <c r="E62" s="99">
        <v>157</v>
      </c>
      <c r="F62" s="100">
        <v>27.985739750445632</v>
      </c>
      <c r="G62" s="107">
        <v>1</v>
      </c>
      <c r="H62" s="107" t="s">
        <v>12</v>
      </c>
      <c r="I62" s="107" t="s">
        <v>12</v>
      </c>
      <c r="J62" s="73">
        <v>3.0499999999999999E-2</v>
      </c>
    </row>
    <row r="63" spans="1:10" x14ac:dyDescent="0.3">
      <c r="A63" s="11"/>
      <c r="B63" s="104" t="s">
        <v>13</v>
      </c>
      <c r="C63">
        <v>11</v>
      </c>
      <c r="D63">
        <v>1.75</v>
      </c>
      <c r="E63" s="99" t="s">
        <v>112</v>
      </c>
      <c r="F63" s="100" t="s">
        <v>111</v>
      </c>
      <c r="G63" s="107">
        <v>0.78</v>
      </c>
      <c r="H63" s="107">
        <v>0.5</v>
      </c>
      <c r="I63" s="107">
        <v>1.22</v>
      </c>
      <c r="J63" s="43"/>
    </row>
    <row r="64" spans="1:10" x14ac:dyDescent="0.3">
      <c r="A64" s="41"/>
      <c r="B64" s="108" t="s">
        <v>38</v>
      </c>
      <c r="C64" s="35">
        <v>58</v>
      </c>
      <c r="D64" s="35">
        <v>9.2100000000000009</v>
      </c>
      <c r="E64" s="109">
        <v>18</v>
      </c>
      <c r="F64" s="110">
        <v>31.03448275862069</v>
      </c>
      <c r="G64" s="111">
        <v>0.53</v>
      </c>
      <c r="H64" s="111">
        <v>0.32</v>
      </c>
      <c r="I64" s="111">
        <v>0.85</v>
      </c>
      <c r="J64" s="44"/>
    </row>
    <row r="65" spans="1:10" x14ac:dyDescent="0.3">
      <c r="A65" s="11" t="s">
        <v>70</v>
      </c>
      <c r="B65" s="104" t="s">
        <v>11</v>
      </c>
      <c r="C65">
        <v>561</v>
      </c>
      <c r="D65">
        <v>89.05</v>
      </c>
      <c r="E65" s="99">
        <v>42</v>
      </c>
      <c r="F65" s="100">
        <v>7.4866310160427805</v>
      </c>
      <c r="G65" s="107">
        <v>1</v>
      </c>
      <c r="H65" s="107" t="s">
        <v>12</v>
      </c>
      <c r="I65" s="107" t="s">
        <v>12</v>
      </c>
      <c r="J65" s="43" t="s">
        <v>16</v>
      </c>
    </row>
    <row r="66" spans="1:10" x14ac:dyDescent="0.3">
      <c r="A66" s="11"/>
      <c r="B66" s="104" t="s">
        <v>13</v>
      </c>
      <c r="C66">
        <v>11</v>
      </c>
      <c r="D66">
        <v>1.75</v>
      </c>
      <c r="E66" s="99" t="s">
        <v>112</v>
      </c>
      <c r="F66" s="100" t="s">
        <v>111</v>
      </c>
      <c r="G66" s="107" t="s">
        <v>16</v>
      </c>
      <c r="H66" s="107" t="s">
        <v>16</v>
      </c>
      <c r="I66" s="107" t="s">
        <v>16</v>
      </c>
      <c r="J66" s="43"/>
    </row>
    <row r="67" spans="1:10" x14ac:dyDescent="0.3">
      <c r="A67" s="41"/>
      <c r="B67" s="108" t="s">
        <v>38</v>
      </c>
      <c r="C67" s="35">
        <v>58</v>
      </c>
      <c r="D67" s="35">
        <v>9.2100000000000009</v>
      </c>
      <c r="E67" s="109">
        <v>8</v>
      </c>
      <c r="F67" s="110">
        <v>13.793103448275861</v>
      </c>
      <c r="G67" s="111" t="s">
        <v>16</v>
      </c>
      <c r="H67" s="111" t="s">
        <v>16</v>
      </c>
      <c r="I67" s="111" t="s">
        <v>16</v>
      </c>
      <c r="J67" s="44"/>
    </row>
    <row r="68" spans="1:10" x14ac:dyDescent="0.3">
      <c r="A68" s="11" t="s">
        <v>86</v>
      </c>
      <c r="B68" s="104" t="s">
        <v>11</v>
      </c>
      <c r="C68">
        <v>561</v>
      </c>
      <c r="D68">
        <v>89.05</v>
      </c>
      <c r="E68" s="99">
        <v>60</v>
      </c>
      <c r="F68" s="100">
        <v>10.695187165775401</v>
      </c>
      <c r="G68" s="107">
        <v>1</v>
      </c>
      <c r="H68" s="107" t="s">
        <v>12</v>
      </c>
      <c r="I68" s="107" t="s">
        <v>12</v>
      </c>
      <c r="J68" s="73">
        <v>8.3900000000000002E-2</v>
      </c>
    </row>
    <row r="69" spans="1:10" x14ac:dyDescent="0.3">
      <c r="A69" s="11"/>
      <c r="B69" s="104" t="s">
        <v>13</v>
      </c>
      <c r="C69">
        <v>11</v>
      </c>
      <c r="D69">
        <v>1.75</v>
      </c>
      <c r="E69" s="99" t="s">
        <v>112</v>
      </c>
      <c r="F69" s="100" t="s">
        <v>111</v>
      </c>
      <c r="G69" s="107">
        <v>1.05</v>
      </c>
      <c r="H69" s="107">
        <v>0.65</v>
      </c>
      <c r="I69" s="107">
        <v>1.71</v>
      </c>
      <c r="J69" s="43"/>
    </row>
    <row r="70" spans="1:10" x14ac:dyDescent="0.3">
      <c r="A70" s="41"/>
      <c r="B70" s="108" t="s">
        <v>38</v>
      </c>
      <c r="C70" s="35">
        <v>58</v>
      </c>
      <c r="D70" s="35">
        <v>9.2100000000000009</v>
      </c>
      <c r="E70" s="109">
        <v>5</v>
      </c>
      <c r="F70" s="110">
        <v>8.6206896551724146</v>
      </c>
      <c r="G70" s="111">
        <v>0.61</v>
      </c>
      <c r="H70" s="111">
        <v>0.34</v>
      </c>
      <c r="I70" s="111">
        <v>1.1000000000000001</v>
      </c>
      <c r="J70" s="44"/>
    </row>
    <row r="71" spans="1:10" x14ac:dyDescent="0.3">
      <c r="A71" s="11" t="s">
        <v>87</v>
      </c>
      <c r="B71" s="104" t="s">
        <v>11</v>
      </c>
      <c r="C71">
        <v>561</v>
      </c>
      <c r="D71">
        <v>89.05</v>
      </c>
      <c r="E71" s="99">
        <v>46</v>
      </c>
      <c r="F71" s="100">
        <v>8.1996434937611404</v>
      </c>
      <c r="G71" s="107">
        <v>1</v>
      </c>
      <c r="H71" s="107" t="s">
        <v>12</v>
      </c>
      <c r="I71" s="107" t="s">
        <v>12</v>
      </c>
      <c r="J71" s="43" t="s">
        <v>16</v>
      </c>
    </row>
    <row r="72" spans="1:10" x14ac:dyDescent="0.3">
      <c r="A72" s="11"/>
      <c r="B72" s="104" t="s">
        <v>13</v>
      </c>
      <c r="C72">
        <v>11</v>
      </c>
      <c r="D72">
        <v>1.75</v>
      </c>
      <c r="E72" s="99" t="s">
        <v>112</v>
      </c>
      <c r="F72" s="100" t="s">
        <v>111</v>
      </c>
      <c r="G72" s="107" t="s">
        <v>16</v>
      </c>
      <c r="H72" s="107" t="s">
        <v>16</v>
      </c>
      <c r="I72" s="107" t="s">
        <v>16</v>
      </c>
      <c r="J72" s="43"/>
    </row>
    <row r="73" spans="1:10" x14ac:dyDescent="0.3">
      <c r="A73" s="41"/>
      <c r="B73" s="108" t="s">
        <v>38</v>
      </c>
      <c r="C73" s="35">
        <v>58</v>
      </c>
      <c r="D73" s="35">
        <v>9.2100000000000009</v>
      </c>
      <c r="E73" s="109" t="s">
        <v>112</v>
      </c>
      <c r="F73" s="110" t="s">
        <v>111</v>
      </c>
      <c r="G73" s="111" t="s">
        <v>16</v>
      </c>
      <c r="H73" s="111" t="s">
        <v>16</v>
      </c>
      <c r="I73" s="111" t="s">
        <v>16</v>
      </c>
      <c r="J73" s="44"/>
    </row>
    <row r="74" spans="1:10" x14ac:dyDescent="0.3">
      <c r="A74" s="11" t="s">
        <v>42</v>
      </c>
      <c r="B74" s="104" t="s">
        <v>11</v>
      </c>
      <c r="C74">
        <v>561</v>
      </c>
      <c r="D74">
        <v>89.05</v>
      </c>
      <c r="E74" s="99">
        <v>118</v>
      </c>
      <c r="F74" s="100">
        <v>21.03386809269162</v>
      </c>
      <c r="G74" s="107">
        <v>1</v>
      </c>
      <c r="H74" s="107" t="s">
        <v>12</v>
      </c>
      <c r="I74" s="107" t="s">
        <v>12</v>
      </c>
      <c r="J74" s="43" t="s">
        <v>16</v>
      </c>
    </row>
    <row r="75" spans="1:10" x14ac:dyDescent="0.3">
      <c r="A75" s="11"/>
      <c r="B75" s="104" t="s">
        <v>13</v>
      </c>
      <c r="C75">
        <v>11</v>
      </c>
      <c r="D75">
        <v>1.75</v>
      </c>
      <c r="E75" s="99" t="s">
        <v>112</v>
      </c>
      <c r="F75" s="100" t="s">
        <v>111</v>
      </c>
      <c r="G75" s="107" t="s">
        <v>16</v>
      </c>
      <c r="H75" s="107" t="s">
        <v>16</v>
      </c>
      <c r="I75" s="107" t="s">
        <v>16</v>
      </c>
      <c r="J75" s="43"/>
    </row>
    <row r="76" spans="1:10" x14ac:dyDescent="0.3">
      <c r="A76" s="41"/>
      <c r="B76" s="108" t="s">
        <v>38</v>
      </c>
      <c r="C76" s="35">
        <v>58</v>
      </c>
      <c r="D76" s="35">
        <v>9.2100000000000009</v>
      </c>
      <c r="E76" s="109">
        <v>11</v>
      </c>
      <c r="F76" s="110">
        <v>18.96551724137931</v>
      </c>
      <c r="G76" s="111" t="s">
        <v>16</v>
      </c>
      <c r="H76" s="111" t="s">
        <v>16</v>
      </c>
      <c r="I76" s="111" t="s">
        <v>16</v>
      </c>
      <c r="J76" s="44"/>
    </row>
    <row r="77" spans="1:10" x14ac:dyDescent="0.3">
      <c r="A77" s="11" t="s">
        <v>88</v>
      </c>
      <c r="B77" s="104" t="s">
        <v>11</v>
      </c>
      <c r="C77">
        <v>561</v>
      </c>
      <c r="D77">
        <v>89.05</v>
      </c>
      <c r="E77" s="99">
        <v>25</v>
      </c>
      <c r="F77" s="100">
        <v>4.4563279857397502</v>
      </c>
      <c r="G77" s="107">
        <v>1</v>
      </c>
      <c r="H77" s="107" t="s">
        <v>12</v>
      </c>
      <c r="I77" s="107" t="s">
        <v>12</v>
      </c>
      <c r="J77" s="73">
        <v>0.25690000000000002</v>
      </c>
    </row>
    <row r="78" spans="1:10" x14ac:dyDescent="0.3">
      <c r="A78" s="11"/>
      <c r="B78" s="104" t="s">
        <v>13</v>
      </c>
      <c r="C78">
        <v>11</v>
      </c>
      <c r="D78">
        <v>1.75</v>
      </c>
      <c r="E78" s="99" t="s">
        <v>112</v>
      </c>
      <c r="F78" s="100" t="s">
        <v>111</v>
      </c>
      <c r="G78" s="107">
        <v>0.48</v>
      </c>
      <c r="H78" s="107">
        <v>0.17</v>
      </c>
      <c r="I78" s="107">
        <v>1.33</v>
      </c>
      <c r="J78" s="43"/>
    </row>
    <row r="79" spans="1:10" x14ac:dyDescent="0.3">
      <c r="A79" s="41"/>
      <c r="B79" s="108" t="s">
        <v>38</v>
      </c>
      <c r="C79" s="35">
        <v>58</v>
      </c>
      <c r="D79" s="35">
        <v>9.2100000000000009</v>
      </c>
      <c r="E79" s="109" t="s">
        <v>112</v>
      </c>
      <c r="F79" s="110" t="s">
        <v>111</v>
      </c>
      <c r="G79" s="111">
        <v>0.48</v>
      </c>
      <c r="H79" s="111">
        <v>0.19</v>
      </c>
      <c r="I79" s="111">
        <v>1.23</v>
      </c>
      <c r="J79" s="44"/>
    </row>
    <row r="80" spans="1:10" x14ac:dyDescent="0.3">
      <c r="A80" s="11" t="s">
        <v>89</v>
      </c>
      <c r="B80" s="104" t="s">
        <v>11</v>
      </c>
      <c r="C80">
        <v>561</v>
      </c>
      <c r="D80">
        <v>89.05</v>
      </c>
      <c r="E80" s="99">
        <v>5</v>
      </c>
      <c r="F80" s="100">
        <v>0.89126559714795017</v>
      </c>
      <c r="G80" s="107">
        <v>1</v>
      </c>
      <c r="H80" s="107" t="s">
        <v>12</v>
      </c>
      <c r="I80" s="107" t="s">
        <v>12</v>
      </c>
      <c r="J80" s="43" t="s">
        <v>16</v>
      </c>
    </row>
    <row r="81" spans="1:10" x14ac:dyDescent="0.3">
      <c r="A81" s="11"/>
      <c r="B81" s="104" t="s">
        <v>13</v>
      </c>
      <c r="C81">
        <v>11</v>
      </c>
      <c r="D81">
        <v>1.75</v>
      </c>
      <c r="E81" s="99" t="s">
        <v>112</v>
      </c>
      <c r="F81" s="100" t="s">
        <v>111</v>
      </c>
      <c r="G81" s="107" t="s">
        <v>16</v>
      </c>
      <c r="H81" s="107" t="s">
        <v>16</v>
      </c>
      <c r="I81" s="107" t="s">
        <v>16</v>
      </c>
      <c r="J81" s="43"/>
    </row>
    <row r="82" spans="1:10" x14ac:dyDescent="0.3">
      <c r="A82" s="41"/>
      <c r="B82" s="108" t="s">
        <v>38</v>
      </c>
      <c r="C82" s="35">
        <v>58</v>
      </c>
      <c r="D82" s="35">
        <v>9.2100000000000009</v>
      </c>
      <c r="E82" s="109" t="s">
        <v>112</v>
      </c>
      <c r="F82" s="110" t="s">
        <v>111</v>
      </c>
      <c r="G82" s="111" t="s">
        <v>16</v>
      </c>
      <c r="H82" s="111" t="s">
        <v>16</v>
      </c>
      <c r="I82" s="111" t="s">
        <v>16</v>
      </c>
      <c r="J82" s="4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F2AB-C718-4B5F-8937-E676D1A2E3C8}">
  <dimension ref="A1:J47"/>
  <sheetViews>
    <sheetView tabSelected="1" topLeftCell="A40" workbookViewId="0">
      <selection activeCell="A48" sqref="A48:XFD64"/>
    </sheetView>
  </sheetViews>
  <sheetFormatPr defaultRowHeight="14.4" x14ac:dyDescent="0.3"/>
  <cols>
    <col min="1" max="1" width="27.6640625" bestFit="1" customWidth="1"/>
    <col min="2" max="2" width="19.88671875" bestFit="1" customWidth="1"/>
    <col min="3" max="3" width="5" bestFit="1" customWidth="1"/>
    <col min="4" max="4" width="9" bestFit="1" customWidth="1"/>
    <col min="5" max="5" width="14.109375" bestFit="1" customWidth="1"/>
    <col min="6" max="6" width="14.5546875" bestFit="1" customWidth="1"/>
    <col min="7" max="7" width="4.5546875" bestFit="1" customWidth="1"/>
    <col min="8" max="9" width="14.6640625" bestFit="1" customWidth="1"/>
    <col min="10" max="10" width="6.5546875" bestFit="1" customWidth="1"/>
    <col min="11" max="12" width="4.5546875" bestFit="1" customWidth="1"/>
    <col min="13" max="13" width="5.5546875" bestFit="1" customWidth="1"/>
  </cols>
  <sheetData>
    <row r="1" spans="1:10" x14ac:dyDescent="0.3">
      <c r="A1" s="51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3" t="s">
        <v>9</v>
      </c>
    </row>
    <row r="2" spans="1:10" x14ac:dyDescent="0.3">
      <c r="A2" s="54" t="s">
        <v>90</v>
      </c>
      <c r="B2" s="32" t="s">
        <v>114</v>
      </c>
      <c r="C2" s="32">
        <v>2815</v>
      </c>
      <c r="D2" s="32">
        <v>87.3</v>
      </c>
      <c r="E2" s="32">
        <v>993</v>
      </c>
      <c r="F2" s="32">
        <v>35.299999999999997</v>
      </c>
      <c r="G2" s="58">
        <v>1</v>
      </c>
      <c r="H2" s="14" t="s">
        <v>12</v>
      </c>
      <c r="I2" s="14" t="s">
        <v>12</v>
      </c>
      <c r="J2" s="55" t="s">
        <v>18</v>
      </c>
    </row>
    <row r="3" spans="1:10" x14ac:dyDescent="0.3">
      <c r="A3" s="54"/>
      <c r="B3" s="32" t="s">
        <v>91</v>
      </c>
      <c r="C3" s="32">
        <v>410</v>
      </c>
      <c r="D3" s="32">
        <v>12.7</v>
      </c>
      <c r="E3" s="32">
        <v>17</v>
      </c>
      <c r="F3" s="32">
        <v>4.0999999999999996</v>
      </c>
      <c r="G3" s="58">
        <v>0.09</v>
      </c>
      <c r="H3" s="14">
        <v>0.06</v>
      </c>
      <c r="I3" s="14">
        <v>0.15</v>
      </c>
      <c r="J3" s="55"/>
    </row>
    <row r="4" spans="1:10" x14ac:dyDescent="0.3">
      <c r="A4" s="56" t="s">
        <v>92</v>
      </c>
      <c r="B4" s="112" t="s">
        <v>114</v>
      </c>
      <c r="C4" s="33">
        <v>2815</v>
      </c>
      <c r="D4" s="33">
        <v>87.3</v>
      </c>
      <c r="E4" s="33">
        <v>1143</v>
      </c>
      <c r="F4" s="33">
        <v>40.6</v>
      </c>
      <c r="G4" s="34">
        <v>1</v>
      </c>
      <c r="H4" s="63" t="s">
        <v>12</v>
      </c>
      <c r="I4" s="63" t="s">
        <v>12</v>
      </c>
      <c r="J4" s="113" t="s">
        <v>18</v>
      </c>
    </row>
    <row r="5" spans="1:10" x14ac:dyDescent="0.3">
      <c r="A5" s="54"/>
      <c r="B5" s="32" t="s">
        <v>91</v>
      </c>
      <c r="C5" s="32">
        <v>410</v>
      </c>
      <c r="D5" s="32">
        <v>12.7</v>
      </c>
      <c r="E5" s="32">
        <v>59</v>
      </c>
      <c r="F5" s="32">
        <v>14.4</v>
      </c>
      <c r="G5" s="58">
        <v>0.27</v>
      </c>
      <c r="H5" s="14">
        <v>0.2</v>
      </c>
      <c r="I5" s="14">
        <v>0.37</v>
      </c>
      <c r="J5" s="55"/>
    </row>
    <row r="6" spans="1:10" x14ac:dyDescent="0.3">
      <c r="A6" s="56" t="s">
        <v>22</v>
      </c>
      <c r="B6" s="112" t="s">
        <v>114</v>
      </c>
      <c r="C6" s="33">
        <v>2815</v>
      </c>
      <c r="D6" s="33">
        <v>87.3</v>
      </c>
      <c r="E6" s="33">
        <v>857</v>
      </c>
      <c r="F6" s="33">
        <v>30.4</v>
      </c>
      <c r="G6" s="34">
        <v>1</v>
      </c>
      <c r="H6" s="63" t="s">
        <v>12</v>
      </c>
      <c r="I6" s="63" t="s">
        <v>12</v>
      </c>
      <c r="J6" s="113" t="s">
        <v>18</v>
      </c>
    </row>
    <row r="7" spans="1:10" x14ac:dyDescent="0.3">
      <c r="A7" s="54"/>
      <c r="B7" s="32" t="s">
        <v>91</v>
      </c>
      <c r="C7" s="32">
        <v>410</v>
      </c>
      <c r="D7" s="32">
        <v>12.7</v>
      </c>
      <c r="E7" s="32">
        <v>185</v>
      </c>
      <c r="F7" s="32">
        <v>45.1</v>
      </c>
      <c r="G7" s="58">
        <v>1.51</v>
      </c>
      <c r="H7" s="14">
        <v>1.21</v>
      </c>
      <c r="I7" s="14">
        <v>1.89</v>
      </c>
      <c r="J7" s="55"/>
    </row>
    <row r="8" spans="1:10" x14ac:dyDescent="0.3">
      <c r="A8" s="56" t="s">
        <v>93</v>
      </c>
      <c r="B8" s="112" t="s">
        <v>114</v>
      </c>
      <c r="C8" s="33">
        <v>2815</v>
      </c>
      <c r="D8" s="33">
        <v>87.3</v>
      </c>
      <c r="E8" s="33">
        <v>1378</v>
      </c>
      <c r="F8" s="33">
        <v>49</v>
      </c>
      <c r="G8" s="34">
        <v>1</v>
      </c>
      <c r="H8" s="63" t="s">
        <v>12</v>
      </c>
      <c r="I8" s="63" t="s">
        <v>12</v>
      </c>
      <c r="J8" s="113" t="s">
        <v>18</v>
      </c>
    </row>
    <row r="9" spans="1:10" x14ac:dyDescent="0.3">
      <c r="A9" s="54"/>
      <c r="B9" s="32" t="s">
        <v>91</v>
      </c>
      <c r="C9" s="32">
        <v>410</v>
      </c>
      <c r="D9" s="32">
        <v>12.7</v>
      </c>
      <c r="E9" s="32">
        <v>79</v>
      </c>
      <c r="F9" s="32">
        <v>19.3</v>
      </c>
      <c r="G9" s="58">
        <v>0.27</v>
      </c>
      <c r="H9" s="14">
        <v>0.2</v>
      </c>
      <c r="I9" s="14">
        <v>0.35</v>
      </c>
      <c r="J9" s="55"/>
    </row>
    <row r="10" spans="1:10" x14ac:dyDescent="0.3">
      <c r="A10" s="56" t="s">
        <v>25</v>
      </c>
      <c r="B10" s="112" t="s">
        <v>114</v>
      </c>
      <c r="C10" s="33">
        <v>2815</v>
      </c>
      <c r="D10" s="33">
        <v>87.3</v>
      </c>
      <c r="E10" s="33">
        <v>1465</v>
      </c>
      <c r="F10" s="33">
        <v>52</v>
      </c>
      <c r="G10" s="34">
        <v>1</v>
      </c>
      <c r="H10" s="63" t="s">
        <v>12</v>
      </c>
      <c r="I10" s="63" t="s">
        <v>12</v>
      </c>
      <c r="J10" s="113" t="s">
        <v>18</v>
      </c>
    </row>
    <row r="11" spans="1:10" x14ac:dyDescent="0.3">
      <c r="A11" s="54"/>
      <c r="B11" s="32" t="s">
        <v>91</v>
      </c>
      <c r="C11" s="32">
        <v>410</v>
      </c>
      <c r="D11" s="32">
        <v>12.7</v>
      </c>
      <c r="E11" s="32">
        <v>164</v>
      </c>
      <c r="F11" s="32">
        <v>40</v>
      </c>
      <c r="G11" s="58">
        <v>0.55000000000000004</v>
      </c>
      <c r="H11" s="14">
        <v>0.44</v>
      </c>
      <c r="I11" s="14">
        <v>0.69</v>
      </c>
      <c r="J11" s="55"/>
    </row>
    <row r="12" spans="1:10" x14ac:dyDescent="0.3">
      <c r="A12" s="56" t="s">
        <v>33</v>
      </c>
      <c r="B12" s="112" t="s">
        <v>114</v>
      </c>
      <c r="C12" s="33">
        <v>2815</v>
      </c>
      <c r="D12" s="33">
        <v>87.3</v>
      </c>
      <c r="E12" s="33">
        <v>1584</v>
      </c>
      <c r="F12" s="33">
        <v>56.3</v>
      </c>
      <c r="G12" s="34">
        <v>1</v>
      </c>
      <c r="H12" s="63" t="s">
        <v>12</v>
      </c>
      <c r="I12" s="63" t="s">
        <v>12</v>
      </c>
      <c r="J12" s="113" t="s">
        <v>18</v>
      </c>
    </row>
    <row r="13" spans="1:10" x14ac:dyDescent="0.3">
      <c r="A13" s="54"/>
      <c r="B13" s="32" t="s">
        <v>91</v>
      </c>
      <c r="C13" s="32">
        <v>410</v>
      </c>
      <c r="D13" s="32">
        <v>12.7</v>
      </c>
      <c r="E13" s="32">
        <v>121</v>
      </c>
      <c r="F13" s="32">
        <v>29.5</v>
      </c>
      <c r="G13" s="58">
        <v>0.35</v>
      </c>
      <c r="H13" s="14">
        <v>0.27</v>
      </c>
      <c r="I13" s="14">
        <v>0.44</v>
      </c>
      <c r="J13" s="55"/>
    </row>
    <row r="14" spans="1:10" x14ac:dyDescent="0.3">
      <c r="A14" s="56" t="s">
        <v>20</v>
      </c>
      <c r="B14" s="112" t="s">
        <v>114</v>
      </c>
      <c r="C14" s="33">
        <v>2815</v>
      </c>
      <c r="D14" s="33">
        <v>87.3</v>
      </c>
      <c r="E14" s="33">
        <v>1195</v>
      </c>
      <c r="F14" s="33">
        <v>42.5</v>
      </c>
      <c r="G14" s="34">
        <v>1</v>
      </c>
      <c r="H14" s="63" t="s">
        <v>12</v>
      </c>
      <c r="I14" s="63" t="s">
        <v>12</v>
      </c>
      <c r="J14" s="113" t="s">
        <v>18</v>
      </c>
    </row>
    <row r="15" spans="1:10" x14ac:dyDescent="0.3">
      <c r="A15" s="54"/>
      <c r="B15" s="32" t="s">
        <v>91</v>
      </c>
      <c r="C15" s="32">
        <v>410</v>
      </c>
      <c r="D15" s="32">
        <v>12.7</v>
      </c>
      <c r="E15" s="32">
        <v>52</v>
      </c>
      <c r="F15" s="32">
        <v>12.7</v>
      </c>
      <c r="G15" s="58">
        <v>0.2</v>
      </c>
      <c r="H15" s="14">
        <v>0.15</v>
      </c>
      <c r="I15" s="14">
        <v>0.28000000000000003</v>
      </c>
      <c r="J15" s="55"/>
    </row>
    <row r="16" spans="1:10" x14ac:dyDescent="0.3">
      <c r="A16" s="56" t="s">
        <v>26</v>
      </c>
      <c r="B16" s="112" t="s">
        <v>114</v>
      </c>
      <c r="C16" s="33">
        <v>2815</v>
      </c>
      <c r="D16" s="33">
        <v>87.3</v>
      </c>
      <c r="E16" s="33">
        <v>1765</v>
      </c>
      <c r="F16" s="33">
        <v>62.7</v>
      </c>
      <c r="G16" s="34">
        <v>1</v>
      </c>
      <c r="H16" s="63" t="s">
        <v>12</v>
      </c>
      <c r="I16" s="63" t="s">
        <v>12</v>
      </c>
      <c r="J16" s="64">
        <v>0.71199999999999997</v>
      </c>
    </row>
    <row r="17" spans="1:10" x14ac:dyDescent="0.3">
      <c r="A17" s="54"/>
      <c r="B17" s="32" t="s">
        <v>91</v>
      </c>
      <c r="C17" s="32">
        <v>410</v>
      </c>
      <c r="D17" s="32">
        <v>12.7</v>
      </c>
      <c r="E17" s="32">
        <v>278</v>
      </c>
      <c r="F17" s="32">
        <v>67.8</v>
      </c>
      <c r="G17" s="58">
        <v>1.04</v>
      </c>
      <c r="H17" s="14">
        <v>0.83</v>
      </c>
      <c r="I17" s="14">
        <v>1.31</v>
      </c>
      <c r="J17" s="55"/>
    </row>
    <row r="18" spans="1:10" x14ac:dyDescent="0.3">
      <c r="A18" s="56" t="s">
        <v>94</v>
      </c>
      <c r="B18" s="112" t="s">
        <v>114</v>
      </c>
      <c r="C18" s="33">
        <v>2815</v>
      </c>
      <c r="D18" s="33">
        <v>87.3</v>
      </c>
      <c r="E18" s="33">
        <v>653</v>
      </c>
      <c r="F18" s="33">
        <v>23.2</v>
      </c>
      <c r="G18" s="34">
        <v>1</v>
      </c>
      <c r="H18" s="63" t="s">
        <v>12</v>
      </c>
      <c r="I18" s="63" t="s">
        <v>12</v>
      </c>
      <c r="J18" s="113" t="s">
        <v>18</v>
      </c>
    </row>
    <row r="19" spans="1:10" x14ac:dyDescent="0.3">
      <c r="A19" s="54"/>
      <c r="B19" s="32" t="s">
        <v>91</v>
      </c>
      <c r="C19" s="32">
        <v>410</v>
      </c>
      <c r="D19" s="32">
        <v>12.7</v>
      </c>
      <c r="E19" s="32">
        <v>50</v>
      </c>
      <c r="F19" s="32">
        <v>12.2</v>
      </c>
      <c r="G19" s="58">
        <v>0.42</v>
      </c>
      <c r="H19" s="14">
        <v>0.3</v>
      </c>
      <c r="I19" s="14">
        <v>0.59</v>
      </c>
      <c r="J19" s="55"/>
    </row>
    <row r="20" spans="1:10" x14ac:dyDescent="0.3">
      <c r="A20" s="56" t="s">
        <v>95</v>
      </c>
      <c r="B20" s="112" t="s">
        <v>114</v>
      </c>
      <c r="C20" s="33">
        <v>2815</v>
      </c>
      <c r="D20" s="33">
        <v>87.3</v>
      </c>
      <c r="E20" s="33">
        <v>881</v>
      </c>
      <c r="F20" s="33">
        <v>31.3</v>
      </c>
      <c r="G20" s="34">
        <v>1</v>
      </c>
      <c r="H20" s="63" t="s">
        <v>12</v>
      </c>
      <c r="I20" s="63" t="s">
        <v>12</v>
      </c>
      <c r="J20" s="57">
        <v>0.52800000000000002</v>
      </c>
    </row>
    <row r="21" spans="1:10" x14ac:dyDescent="0.3">
      <c r="A21" s="54"/>
      <c r="B21" s="32" t="s">
        <v>91</v>
      </c>
      <c r="C21" s="32">
        <v>410</v>
      </c>
      <c r="D21" s="32">
        <v>12.7</v>
      </c>
      <c r="E21" s="32">
        <v>131</v>
      </c>
      <c r="F21" s="32">
        <v>32</v>
      </c>
      <c r="G21" s="58">
        <v>0.93</v>
      </c>
      <c r="H21" s="14">
        <v>0.73</v>
      </c>
      <c r="I21" s="14">
        <v>1.17</v>
      </c>
      <c r="J21" s="55"/>
    </row>
    <row r="22" spans="1:10" x14ac:dyDescent="0.3">
      <c r="A22" s="56" t="s">
        <v>96</v>
      </c>
      <c r="B22" s="112" t="s">
        <v>114</v>
      </c>
      <c r="C22" s="33">
        <v>2815</v>
      </c>
      <c r="D22" s="33">
        <v>87.3</v>
      </c>
      <c r="E22" s="33">
        <v>570</v>
      </c>
      <c r="F22" s="33">
        <v>20.2</v>
      </c>
      <c r="G22" s="34">
        <v>1</v>
      </c>
      <c r="H22" s="63" t="s">
        <v>12</v>
      </c>
      <c r="I22" s="63" t="s">
        <v>12</v>
      </c>
      <c r="J22" s="113" t="s">
        <v>18</v>
      </c>
    </row>
    <row r="23" spans="1:10" x14ac:dyDescent="0.3">
      <c r="A23" s="54"/>
      <c r="B23" s="32" t="s">
        <v>91</v>
      </c>
      <c r="C23" s="32">
        <v>410</v>
      </c>
      <c r="D23" s="32">
        <v>12.7</v>
      </c>
      <c r="E23" s="32">
        <v>34</v>
      </c>
      <c r="F23" s="32">
        <v>8.3000000000000007</v>
      </c>
      <c r="G23" s="58">
        <v>0.34</v>
      </c>
      <c r="H23" s="14">
        <v>0.23</v>
      </c>
      <c r="I23" s="14">
        <v>0.5</v>
      </c>
      <c r="J23" s="55"/>
    </row>
    <row r="24" spans="1:10" x14ac:dyDescent="0.3">
      <c r="A24" s="56" t="s">
        <v>32</v>
      </c>
      <c r="B24" s="112" t="s">
        <v>114</v>
      </c>
      <c r="C24" s="33">
        <v>2815</v>
      </c>
      <c r="D24" s="33">
        <v>87.3</v>
      </c>
      <c r="E24" s="33">
        <v>686</v>
      </c>
      <c r="F24" s="33">
        <v>24.4</v>
      </c>
      <c r="G24" s="34">
        <v>1</v>
      </c>
      <c r="H24" s="63" t="s">
        <v>12</v>
      </c>
      <c r="I24" s="63" t="s">
        <v>12</v>
      </c>
      <c r="J24" s="113" t="s">
        <v>18</v>
      </c>
    </row>
    <row r="25" spans="1:10" x14ac:dyDescent="0.3">
      <c r="A25" s="54"/>
      <c r="B25" s="32" t="s">
        <v>91</v>
      </c>
      <c r="C25" s="32">
        <v>410</v>
      </c>
      <c r="D25" s="32">
        <v>12.7</v>
      </c>
      <c r="E25" s="32">
        <v>35</v>
      </c>
      <c r="F25" s="32">
        <v>8.5</v>
      </c>
      <c r="G25" s="58">
        <v>0.28999999999999998</v>
      </c>
      <c r="H25" s="14">
        <v>0.2</v>
      </c>
      <c r="I25" s="14">
        <v>0.42</v>
      </c>
      <c r="J25" s="55"/>
    </row>
    <row r="26" spans="1:10" x14ac:dyDescent="0.3">
      <c r="A26" s="56" t="s">
        <v>52</v>
      </c>
      <c r="B26" s="112" t="s">
        <v>114</v>
      </c>
      <c r="C26" s="33">
        <v>2815</v>
      </c>
      <c r="D26" s="33">
        <v>87.3</v>
      </c>
      <c r="E26" s="33">
        <v>446</v>
      </c>
      <c r="F26" s="33">
        <v>15.8</v>
      </c>
      <c r="G26" s="34">
        <v>1</v>
      </c>
      <c r="H26" s="63" t="s">
        <v>12</v>
      </c>
      <c r="I26" s="63" t="s">
        <v>12</v>
      </c>
      <c r="J26" s="57">
        <v>7.0000000000000001E-3</v>
      </c>
    </row>
    <row r="27" spans="1:10" x14ac:dyDescent="0.3">
      <c r="A27" s="54"/>
      <c r="B27" s="32" t="s">
        <v>91</v>
      </c>
      <c r="C27" s="32">
        <v>410</v>
      </c>
      <c r="D27" s="32">
        <v>12.7</v>
      </c>
      <c r="E27" s="32">
        <v>53</v>
      </c>
      <c r="F27" s="32">
        <v>12.9</v>
      </c>
      <c r="G27" s="58">
        <v>0.62</v>
      </c>
      <c r="H27" s="14">
        <v>0.44</v>
      </c>
      <c r="I27" s="14">
        <v>0.88</v>
      </c>
      <c r="J27" s="55"/>
    </row>
    <row r="28" spans="1:10" x14ac:dyDescent="0.3">
      <c r="A28" s="56" t="s">
        <v>53</v>
      </c>
      <c r="B28" s="112" t="s">
        <v>114</v>
      </c>
      <c r="C28" s="33">
        <v>2815</v>
      </c>
      <c r="D28" s="33">
        <v>87.3</v>
      </c>
      <c r="E28" s="33">
        <v>351</v>
      </c>
      <c r="F28" s="33">
        <v>12.5</v>
      </c>
      <c r="G28" s="34">
        <v>1</v>
      </c>
      <c r="H28" s="63" t="s">
        <v>12</v>
      </c>
      <c r="I28" s="63" t="s">
        <v>12</v>
      </c>
      <c r="J28" s="64">
        <v>3.4000000000000002E-2</v>
      </c>
    </row>
    <row r="29" spans="1:10" x14ac:dyDescent="0.3">
      <c r="A29" s="54"/>
      <c r="B29" s="32" t="s">
        <v>91</v>
      </c>
      <c r="C29" s="32">
        <v>410</v>
      </c>
      <c r="D29" s="32">
        <v>12.7</v>
      </c>
      <c r="E29" s="32">
        <v>38</v>
      </c>
      <c r="F29" s="32">
        <v>9.3000000000000007</v>
      </c>
      <c r="G29" s="58">
        <v>0.67</v>
      </c>
      <c r="H29" s="14">
        <v>0.46</v>
      </c>
      <c r="I29" s="14">
        <v>0.97</v>
      </c>
      <c r="J29" s="55"/>
    </row>
    <row r="30" spans="1:10" x14ac:dyDescent="0.3">
      <c r="A30" s="56" t="s">
        <v>54</v>
      </c>
      <c r="B30" s="112" t="s">
        <v>114</v>
      </c>
      <c r="C30" s="33">
        <v>2815</v>
      </c>
      <c r="D30" s="33">
        <v>87.3</v>
      </c>
      <c r="E30" s="33">
        <v>453</v>
      </c>
      <c r="F30" s="33">
        <v>16.100000000000001</v>
      </c>
      <c r="G30" s="34">
        <v>1</v>
      </c>
      <c r="H30" s="63" t="s">
        <v>12</v>
      </c>
      <c r="I30" s="63" t="s">
        <v>12</v>
      </c>
      <c r="J30" s="64">
        <v>0.157</v>
      </c>
    </row>
    <row r="31" spans="1:10" x14ac:dyDescent="0.3">
      <c r="A31" s="54"/>
      <c r="B31" s="32" t="s">
        <v>91</v>
      </c>
      <c r="C31" s="32">
        <v>410</v>
      </c>
      <c r="D31" s="32">
        <v>12.7</v>
      </c>
      <c r="E31" s="32">
        <v>57</v>
      </c>
      <c r="F31" s="32">
        <v>13.9</v>
      </c>
      <c r="G31" s="58">
        <v>0.79</v>
      </c>
      <c r="H31" s="14">
        <v>0.57999999999999996</v>
      </c>
      <c r="I31" s="14">
        <v>1.0900000000000001</v>
      </c>
      <c r="J31" s="55"/>
    </row>
    <row r="32" spans="1:10" x14ac:dyDescent="0.3">
      <c r="A32" s="56" t="s">
        <v>40</v>
      </c>
      <c r="B32" s="112" t="s">
        <v>114</v>
      </c>
      <c r="C32" s="33">
        <v>2815</v>
      </c>
      <c r="D32" s="33">
        <v>87.3</v>
      </c>
      <c r="E32" s="33">
        <v>489</v>
      </c>
      <c r="F32" s="33">
        <v>17.399999999999999</v>
      </c>
      <c r="G32" s="34">
        <v>1</v>
      </c>
      <c r="H32" s="63" t="s">
        <v>12</v>
      </c>
      <c r="I32" s="63" t="s">
        <v>12</v>
      </c>
      <c r="J32" s="64">
        <v>0.151</v>
      </c>
    </row>
    <row r="33" spans="1:10" x14ac:dyDescent="0.3">
      <c r="A33" s="54"/>
      <c r="B33" s="32" t="s">
        <v>91</v>
      </c>
      <c r="C33" s="32">
        <v>410</v>
      </c>
      <c r="D33" s="32">
        <v>12.7</v>
      </c>
      <c r="E33" s="32">
        <v>66</v>
      </c>
      <c r="F33" s="32">
        <v>16.100000000000001</v>
      </c>
      <c r="G33" s="58">
        <v>0.79</v>
      </c>
      <c r="H33" s="14">
        <v>0.57999999999999996</v>
      </c>
      <c r="I33" s="14">
        <v>1.0900000000000001</v>
      </c>
      <c r="J33" s="55"/>
    </row>
    <row r="34" spans="1:10" x14ac:dyDescent="0.3">
      <c r="A34" s="56" t="s">
        <v>55</v>
      </c>
      <c r="B34" s="112" t="s">
        <v>114</v>
      </c>
      <c r="C34" s="33">
        <v>2815</v>
      </c>
      <c r="D34" s="33">
        <v>87.3</v>
      </c>
      <c r="E34" s="33">
        <v>273</v>
      </c>
      <c r="F34" s="33">
        <v>9.6999999999999993</v>
      </c>
      <c r="G34" s="34">
        <v>1</v>
      </c>
      <c r="H34" s="63" t="s">
        <v>12</v>
      </c>
      <c r="I34" s="63" t="s">
        <v>12</v>
      </c>
      <c r="J34" s="64">
        <v>0.01</v>
      </c>
    </row>
    <row r="35" spans="1:10" x14ac:dyDescent="0.3">
      <c r="A35" s="54"/>
      <c r="B35" s="32" t="s">
        <v>91</v>
      </c>
      <c r="C35" s="32">
        <v>410</v>
      </c>
      <c r="D35" s="32">
        <v>12.7</v>
      </c>
      <c r="E35" s="32">
        <v>58</v>
      </c>
      <c r="F35" s="32">
        <v>14.1</v>
      </c>
      <c r="G35" s="58">
        <v>1.56</v>
      </c>
      <c r="H35" s="14">
        <v>1.1100000000000001</v>
      </c>
      <c r="I35" s="14">
        <v>2.1800000000000002</v>
      </c>
      <c r="J35" s="55"/>
    </row>
    <row r="36" spans="1:10" x14ac:dyDescent="0.3">
      <c r="A36" s="56" t="s">
        <v>56</v>
      </c>
      <c r="B36" s="112" t="s">
        <v>114</v>
      </c>
      <c r="C36" s="33">
        <v>2815</v>
      </c>
      <c r="D36" s="33">
        <v>87.3</v>
      </c>
      <c r="E36" s="33">
        <v>592</v>
      </c>
      <c r="F36" s="33">
        <v>21</v>
      </c>
      <c r="G36" s="34">
        <v>1</v>
      </c>
      <c r="H36" s="63" t="s">
        <v>12</v>
      </c>
      <c r="I36" s="63" t="s">
        <v>12</v>
      </c>
      <c r="J36" s="113" t="s">
        <v>18</v>
      </c>
    </row>
    <row r="37" spans="1:10" x14ac:dyDescent="0.3">
      <c r="A37" s="54"/>
      <c r="B37" s="32" t="s">
        <v>91</v>
      </c>
      <c r="C37" s="32">
        <v>410</v>
      </c>
      <c r="D37" s="32">
        <v>12.7</v>
      </c>
      <c r="E37" s="32">
        <v>31</v>
      </c>
      <c r="F37" s="32">
        <v>7.6</v>
      </c>
      <c r="G37" s="58">
        <v>0.32</v>
      </c>
      <c r="H37" s="14">
        <v>0.21</v>
      </c>
      <c r="I37" s="14">
        <v>0.48</v>
      </c>
      <c r="J37" s="55"/>
    </row>
    <row r="38" spans="1:10" x14ac:dyDescent="0.3">
      <c r="A38" s="56" t="s">
        <v>57</v>
      </c>
      <c r="B38" s="112" t="s">
        <v>114</v>
      </c>
      <c r="C38" s="33">
        <v>2815</v>
      </c>
      <c r="D38" s="33">
        <v>87.3</v>
      </c>
      <c r="E38" s="33">
        <v>732</v>
      </c>
      <c r="F38" s="33">
        <v>26</v>
      </c>
      <c r="G38" s="34">
        <v>1</v>
      </c>
      <c r="H38" s="63" t="s">
        <v>12</v>
      </c>
      <c r="I38" s="63" t="s">
        <v>12</v>
      </c>
      <c r="J38" s="64">
        <v>0.84899999999999998</v>
      </c>
    </row>
    <row r="39" spans="1:10" x14ac:dyDescent="0.3">
      <c r="A39" s="54"/>
      <c r="B39" s="32" t="s">
        <v>91</v>
      </c>
      <c r="C39" s="32">
        <v>410</v>
      </c>
      <c r="D39" s="32">
        <v>12.7</v>
      </c>
      <c r="E39" s="32">
        <v>115</v>
      </c>
      <c r="F39" s="32">
        <v>28</v>
      </c>
      <c r="G39" s="58">
        <v>1.02</v>
      </c>
      <c r="H39" s="14">
        <v>0.8</v>
      </c>
      <c r="I39" s="14">
        <v>1.32</v>
      </c>
      <c r="J39" s="55"/>
    </row>
    <row r="40" spans="1:10" x14ac:dyDescent="0.3">
      <c r="A40" s="56" t="s">
        <v>76</v>
      </c>
      <c r="B40" s="112" t="s">
        <v>114</v>
      </c>
      <c r="C40" s="33">
        <v>2815</v>
      </c>
      <c r="D40" s="33">
        <v>87.3</v>
      </c>
      <c r="E40" s="33">
        <v>262</v>
      </c>
      <c r="F40" s="33">
        <v>9.3000000000000007</v>
      </c>
      <c r="G40" s="34">
        <v>1</v>
      </c>
      <c r="H40" s="63" t="s">
        <v>12</v>
      </c>
      <c r="I40" s="63" t="s">
        <v>12</v>
      </c>
      <c r="J40" s="64">
        <v>0.11799999999999999</v>
      </c>
    </row>
    <row r="41" spans="1:10" x14ac:dyDescent="0.3">
      <c r="A41" s="54"/>
      <c r="B41" s="32" t="s">
        <v>91</v>
      </c>
      <c r="C41" s="32">
        <v>410</v>
      </c>
      <c r="D41" s="32">
        <v>12.7</v>
      </c>
      <c r="E41" s="32">
        <v>74</v>
      </c>
      <c r="F41" s="32">
        <v>18</v>
      </c>
      <c r="G41" s="58">
        <v>1.28</v>
      </c>
      <c r="H41" s="14">
        <v>0.94</v>
      </c>
      <c r="I41" s="14">
        <v>1.76</v>
      </c>
      <c r="J41" s="55"/>
    </row>
    <row r="42" spans="1:10" x14ac:dyDescent="0.3">
      <c r="A42" s="56" t="s">
        <v>97</v>
      </c>
      <c r="B42" s="112" t="s">
        <v>114</v>
      </c>
      <c r="C42" s="33">
        <v>2815</v>
      </c>
      <c r="D42" s="33">
        <v>87.3</v>
      </c>
      <c r="E42" s="33">
        <v>408</v>
      </c>
      <c r="F42" s="33">
        <v>14.5</v>
      </c>
      <c r="G42" s="34">
        <v>1</v>
      </c>
      <c r="H42" s="63" t="s">
        <v>12</v>
      </c>
      <c r="I42" s="63" t="s">
        <v>12</v>
      </c>
      <c r="J42" s="64">
        <v>0.42299999999999999</v>
      </c>
    </row>
    <row r="43" spans="1:10" x14ac:dyDescent="0.3">
      <c r="A43" s="54"/>
      <c r="B43" s="32" t="s">
        <v>91</v>
      </c>
      <c r="C43" s="32">
        <v>410</v>
      </c>
      <c r="D43" s="32">
        <v>12.7</v>
      </c>
      <c r="E43" s="32">
        <v>77</v>
      </c>
      <c r="F43" s="32">
        <v>18.8</v>
      </c>
      <c r="G43" s="58">
        <v>1.1299999999999999</v>
      </c>
      <c r="H43" s="14">
        <v>0.84</v>
      </c>
      <c r="I43" s="14">
        <v>1.51</v>
      </c>
      <c r="J43" s="55"/>
    </row>
    <row r="44" spans="1:10" x14ac:dyDescent="0.3">
      <c r="A44" s="56" t="s">
        <v>98</v>
      </c>
      <c r="B44" s="112" t="s">
        <v>114</v>
      </c>
      <c r="C44" s="33">
        <v>1266</v>
      </c>
      <c r="D44" s="33">
        <v>77.099999999999994</v>
      </c>
      <c r="E44" s="33">
        <v>341</v>
      </c>
      <c r="F44" s="33">
        <v>26.9</v>
      </c>
      <c r="G44" s="34">
        <v>1</v>
      </c>
      <c r="H44" s="63" t="s">
        <v>12</v>
      </c>
      <c r="I44" s="63" t="s">
        <v>12</v>
      </c>
      <c r="J44" s="57">
        <v>2E-3</v>
      </c>
    </row>
    <row r="45" spans="1:10" x14ac:dyDescent="0.3">
      <c r="A45" s="54"/>
      <c r="B45" s="32" t="s">
        <v>91</v>
      </c>
      <c r="C45" s="32">
        <v>375</v>
      </c>
      <c r="D45" s="32">
        <v>22.9</v>
      </c>
      <c r="E45" s="32">
        <v>132</v>
      </c>
      <c r="F45" s="32">
        <v>35.200000000000003</v>
      </c>
      <c r="G45" s="58">
        <v>1.5</v>
      </c>
      <c r="H45" s="14">
        <v>1.1599999999999999</v>
      </c>
      <c r="I45" s="14">
        <v>1.94</v>
      </c>
      <c r="J45" s="55"/>
    </row>
    <row r="46" spans="1:10" x14ac:dyDescent="0.3">
      <c r="A46" s="56" t="s">
        <v>99</v>
      </c>
      <c r="B46" s="112" t="s">
        <v>114</v>
      </c>
      <c r="C46" s="33">
        <v>1266</v>
      </c>
      <c r="D46" s="33">
        <v>77.099999999999994</v>
      </c>
      <c r="E46" s="33">
        <v>261</v>
      </c>
      <c r="F46" s="33">
        <v>20.6</v>
      </c>
      <c r="G46" s="34">
        <v>1</v>
      </c>
      <c r="H46" s="63" t="s">
        <v>12</v>
      </c>
      <c r="I46" s="63" t="s">
        <v>12</v>
      </c>
      <c r="J46" s="113" t="s">
        <v>18</v>
      </c>
    </row>
    <row r="47" spans="1:10" x14ac:dyDescent="0.3">
      <c r="A47" s="59"/>
      <c r="B47" s="32" t="s">
        <v>91</v>
      </c>
      <c r="C47" s="60">
        <v>375</v>
      </c>
      <c r="D47" s="60">
        <v>22.9</v>
      </c>
      <c r="E47" s="60">
        <v>143</v>
      </c>
      <c r="F47" s="60">
        <v>38.1</v>
      </c>
      <c r="G47" s="61">
        <v>2.15</v>
      </c>
      <c r="H47" s="20">
        <v>1.66</v>
      </c>
      <c r="I47" s="20">
        <v>2.8</v>
      </c>
      <c r="J47" s="6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C6A6-F318-42B1-A7C2-0F197712ACD5}">
  <dimension ref="A1:J49"/>
  <sheetViews>
    <sheetView workbookViewId="0">
      <selection activeCell="A5" sqref="A5"/>
    </sheetView>
  </sheetViews>
  <sheetFormatPr defaultColWidth="9" defaultRowHeight="14.4" x14ac:dyDescent="0.3"/>
  <cols>
    <col min="1" max="1" width="28.33203125" bestFit="1" customWidth="1"/>
    <col min="2" max="2" width="39" bestFit="1" customWidth="1"/>
    <col min="3" max="3" width="4" bestFit="1" customWidth="1"/>
    <col min="5" max="5" width="14.109375" bestFit="1" customWidth="1"/>
    <col min="6" max="6" width="14.5546875" bestFit="1" customWidth="1"/>
    <col min="7" max="7" width="4.5546875" bestFit="1" customWidth="1"/>
    <col min="8" max="9" width="14.6640625" bestFit="1" customWidth="1"/>
    <col min="10" max="10" width="5.5546875" bestFit="1" customWidth="1"/>
  </cols>
  <sheetData>
    <row r="1" spans="1:10" x14ac:dyDescent="0.3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8" t="s">
        <v>9</v>
      </c>
    </row>
    <row r="2" spans="1:10" x14ac:dyDescent="0.3">
      <c r="A2" s="5" t="s">
        <v>100</v>
      </c>
      <c r="B2" s="6" t="s">
        <v>13</v>
      </c>
      <c r="C2" s="6">
        <v>141</v>
      </c>
      <c r="D2" s="29">
        <f>100*C2/252</f>
        <v>55.952380952380949</v>
      </c>
      <c r="E2" s="91">
        <v>72</v>
      </c>
      <c r="F2" s="29">
        <f>100*E2/C2</f>
        <v>51.063829787234042</v>
      </c>
      <c r="G2" s="92">
        <v>1</v>
      </c>
      <c r="H2" s="92" t="s">
        <v>12</v>
      </c>
      <c r="I2" s="92" t="s">
        <v>12</v>
      </c>
      <c r="J2" s="67">
        <v>0.26700260999999997</v>
      </c>
    </row>
    <row r="3" spans="1:10" x14ac:dyDescent="0.3">
      <c r="A3" s="11"/>
      <c r="B3" t="s">
        <v>101</v>
      </c>
      <c r="C3">
        <v>78</v>
      </c>
      <c r="D3" s="65">
        <f t="shared" ref="D3:D49" si="0">100*C3/252</f>
        <v>30.952380952380953</v>
      </c>
      <c r="E3" s="31">
        <v>34</v>
      </c>
      <c r="F3" s="65">
        <f t="shared" ref="F3:F48" si="1">100*E3/C3</f>
        <v>43.589743589743591</v>
      </c>
      <c r="G3" s="30">
        <v>0.76070800000000005</v>
      </c>
      <c r="H3" s="30">
        <v>0.43360936</v>
      </c>
      <c r="I3" s="30">
        <v>1.3345575000000001</v>
      </c>
      <c r="J3" s="66"/>
    </row>
    <row r="4" spans="1:10" x14ac:dyDescent="0.3">
      <c r="A4" s="11"/>
      <c r="B4" t="s">
        <v>102</v>
      </c>
      <c r="C4">
        <v>33</v>
      </c>
      <c r="D4" s="65">
        <f t="shared" si="0"/>
        <v>13.095238095238095</v>
      </c>
      <c r="E4" s="31">
        <v>20</v>
      </c>
      <c r="F4" s="65">
        <f t="shared" si="1"/>
        <v>60.606060606060609</v>
      </c>
      <c r="G4" s="30">
        <v>1.512723</v>
      </c>
      <c r="H4" s="30">
        <v>0.69740806</v>
      </c>
      <c r="I4" s="30">
        <v>3.2811937000000002</v>
      </c>
      <c r="J4" s="66"/>
    </row>
    <row r="5" spans="1:10" x14ac:dyDescent="0.3">
      <c r="A5" s="5" t="s">
        <v>103</v>
      </c>
      <c r="B5" s="6" t="s">
        <v>13</v>
      </c>
      <c r="C5" s="6">
        <v>141</v>
      </c>
      <c r="D5" s="29">
        <f t="shared" si="0"/>
        <v>55.952380952380949</v>
      </c>
      <c r="E5" s="91">
        <v>64</v>
      </c>
      <c r="F5" s="29">
        <f t="shared" si="1"/>
        <v>45.390070921985817</v>
      </c>
      <c r="G5" s="92">
        <v>1</v>
      </c>
      <c r="H5" s="92" t="s">
        <v>12</v>
      </c>
      <c r="I5" s="92" t="s">
        <v>12</v>
      </c>
      <c r="J5" s="67">
        <v>0.173971669</v>
      </c>
    </row>
    <row r="6" spans="1:10" x14ac:dyDescent="0.3">
      <c r="A6" s="11"/>
      <c r="B6" t="s">
        <v>101</v>
      </c>
      <c r="C6">
        <v>78</v>
      </c>
      <c r="D6" s="65">
        <f t="shared" si="0"/>
        <v>30.952380952380953</v>
      </c>
      <c r="E6" s="31">
        <v>31</v>
      </c>
      <c r="F6" s="65">
        <f t="shared" si="1"/>
        <v>39.743589743589745</v>
      </c>
      <c r="G6" s="30">
        <v>0.73411700000000002</v>
      </c>
      <c r="H6" s="30">
        <v>0.41463516</v>
      </c>
      <c r="I6" s="30">
        <v>1.2997639999999999</v>
      </c>
      <c r="J6" s="66"/>
    </row>
    <row r="7" spans="1:10" x14ac:dyDescent="0.3">
      <c r="A7" s="16"/>
      <c r="B7" s="17" t="s">
        <v>102</v>
      </c>
      <c r="C7" s="17">
        <v>33</v>
      </c>
      <c r="D7" s="27">
        <f t="shared" si="0"/>
        <v>13.095238095238095</v>
      </c>
      <c r="E7" s="25">
        <v>19</v>
      </c>
      <c r="F7" s="27">
        <f t="shared" si="1"/>
        <v>57.575757575757578</v>
      </c>
      <c r="G7" s="24">
        <v>1.6330377</v>
      </c>
      <c r="H7" s="24">
        <v>0.76649727000000001</v>
      </c>
      <c r="I7" s="24">
        <v>3.4792195000000001</v>
      </c>
      <c r="J7" s="68"/>
    </row>
    <row r="8" spans="1:10" x14ac:dyDescent="0.3">
      <c r="A8" s="11" t="s">
        <v>22</v>
      </c>
      <c r="B8" t="s">
        <v>13</v>
      </c>
      <c r="C8">
        <v>141</v>
      </c>
      <c r="D8" s="65">
        <f t="shared" si="0"/>
        <v>55.952380952380949</v>
      </c>
      <c r="E8" s="31">
        <v>54</v>
      </c>
      <c r="F8" s="65">
        <f t="shared" si="1"/>
        <v>38.297872340425535</v>
      </c>
      <c r="G8" s="105">
        <v>1</v>
      </c>
      <c r="H8" s="105" t="s">
        <v>12</v>
      </c>
      <c r="I8" s="105" t="s">
        <v>12</v>
      </c>
      <c r="J8" s="66">
        <v>1.3057925999999999E-2</v>
      </c>
    </row>
    <row r="9" spans="1:10" x14ac:dyDescent="0.3">
      <c r="A9" s="11"/>
      <c r="B9" t="s">
        <v>101</v>
      </c>
      <c r="C9">
        <v>78</v>
      </c>
      <c r="D9" s="65">
        <f t="shared" si="0"/>
        <v>30.952380952380953</v>
      </c>
      <c r="E9" s="31">
        <v>24</v>
      </c>
      <c r="F9" s="65">
        <f t="shared" si="1"/>
        <v>30.76923076923077</v>
      </c>
      <c r="G9" s="30">
        <v>0.68842449999999999</v>
      </c>
      <c r="H9" s="30">
        <v>0.37720047000000001</v>
      </c>
      <c r="I9" s="30">
        <v>1.2564360999999999</v>
      </c>
      <c r="J9" s="66"/>
    </row>
    <row r="10" spans="1:10" x14ac:dyDescent="0.3">
      <c r="A10" s="11"/>
      <c r="B10" t="s">
        <v>102</v>
      </c>
      <c r="C10">
        <v>33</v>
      </c>
      <c r="D10" s="65">
        <f t="shared" si="0"/>
        <v>13.095238095238095</v>
      </c>
      <c r="E10" s="31">
        <v>20</v>
      </c>
      <c r="F10" s="65">
        <f t="shared" si="1"/>
        <v>60.606060606060609</v>
      </c>
      <c r="G10" s="30">
        <v>2.5206976000000001</v>
      </c>
      <c r="H10" s="30">
        <v>1.1649826000000001</v>
      </c>
      <c r="I10" s="30">
        <v>5.4540870000000004</v>
      </c>
      <c r="J10" s="66"/>
    </row>
    <row r="11" spans="1:10" x14ac:dyDescent="0.3">
      <c r="A11" s="5" t="s">
        <v>73</v>
      </c>
      <c r="B11" s="6" t="s">
        <v>13</v>
      </c>
      <c r="C11" s="6">
        <v>141</v>
      </c>
      <c r="D11" s="29">
        <f t="shared" si="0"/>
        <v>55.952380952380949</v>
      </c>
      <c r="E11" s="91">
        <v>94</v>
      </c>
      <c r="F11" s="29">
        <f t="shared" si="1"/>
        <v>66.666666666666671</v>
      </c>
      <c r="G11" s="92">
        <v>1</v>
      </c>
      <c r="H11" s="92" t="s">
        <v>12</v>
      </c>
      <c r="I11" s="92" t="s">
        <v>12</v>
      </c>
      <c r="J11" s="67">
        <v>0.190811433</v>
      </c>
    </row>
    <row r="12" spans="1:10" x14ac:dyDescent="0.3">
      <c r="A12" s="11"/>
      <c r="B12" t="s">
        <v>101</v>
      </c>
      <c r="C12">
        <v>78</v>
      </c>
      <c r="D12" s="65">
        <f t="shared" si="0"/>
        <v>30.952380952380953</v>
      </c>
      <c r="E12" s="31">
        <v>44</v>
      </c>
      <c r="F12" s="65">
        <f t="shared" si="1"/>
        <v>56.410256410256409</v>
      </c>
      <c r="G12" s="30">
        <v>0.57805329999999999</v>
      </c>
      <c r="H12" s="30">
        <v>0.31798584000000002</v>
      </c>
      <c r="I12" s="30">
        <v>1.0508189999999999</v>
      </c>
      <c r="J12" s="66"/>
    </row>
    <row r="13" spans="1:10" x14ac:dyDescent="0.3">
      <c r="A13" s="16"/>
      <c r="B13" s="17" t="s">
        <v>102</v>
      </c>
      <c r="C13" s="17">
        <v>33</v>
      </c>
      <c r="D13" s="27">
        <f t="shared" si="0"/>
        <v>13.095238095238095</v>
      </c>
      <c r="E13" s="25">
        <v>22</v>
      </c>
      <c r="F13" s="27">
        <f t="shared" si="1"/>
        <v>66.666666666666671</v>
      </c>
      <c r="G13" s="24">
        <v>0.93537079999999995</v>
      </c>
      <c r="H13" s="24">
        <v>0.41294650999999999</v>
      </c>
      <c r="I13" s="24">
        <v>2.1187212</v>
      </c>
      <c r="J13" s="68"/>
    </row>
    <row r="14" spans="1:10" x14ac:dyDescent="0.3">
      <c r="A14" s="11" t="s">
        <v>104</v>
      </c>
      <c r="B14" t="s">
        <v>13</v>
      </c>
      <c r="C14">
        <v>141</v>
      </c>
      <c r="D14" s="65">
        <f t="shared" si="0"/>
        <v>55.952380952380949</v>
      </c>
      <c r="E14" s="31">
        <v>72</v>
      </c>
      <c r="F14" s="65">
        <f t="shared" si="1"/>
        <v>51.063829787234042</v>
      </c>
      <c r="G14" s="105">
        <v>1</v>
      </c>
      <c r="H14" s="105" t="s">
        <v>12</v>
      </c>
      <c r="I14" s="105" t="s">
        <v>12</v>
      </c>
      <c r="J14" s="66">
        <v>0.13004700999999999</v>
      </c>
    </row>
    <row r="15" spans="1:10" x14ac:dyDescent="0.3">
      <c r="A15" s="11"/>
      <c r="B15" t="s">
        <v>101</v>
      </c>
      <c r="C15">
        <v>78</v>
      </c>
      <c r="D15" s="65">
        <f t="shared" si="0"/>
        <v>30.952380952380953</v>
      </c>
      <c r="E15" s="31">
        <v>39</v>
      </c>
      <c r="F15" s="65">
        <f t="shared" si="1"/>
        <v>50</v>
      </c>
      <c r="G15" s="30">
        <v>0.88527149999999999</v>
      </c>
      <c r="H15" s="30">
        <v>0.49996277</v>
      </c>
      <c r="I15" s="30">
        <v>1.5675277999999999</v>
      </c>
      <c r="J15" s="66"/>
    </row>
    <row r="16" spans="1:10" x14ac:dyDescent="0.3">
      <c r="A16" s="11"/>
      <c r="B16" t="s">
        <v>102</v>
      </c>
      <c r="C16">
        <v>33</v>
      </c>
      <c r="D16" s="65">
        <f t="shared" si="0"/>
        <v>13.095238095238095</v>
      </c>
      <c r="E16" s="31">
        <v>23</v>
      </c>
      <c r="F16" s="65">
        <f t="shared" si="1"/>
        <v>69.696969696969703</v>
      </c>
      <c r="G16" s="30">
        <v>2.1537001</v>
      </c>
      <c r="H16" s="30">
        <v>0.96303623999999999</v>
      </c>
      <c r="I16" s="30">
        <v>4.8164587000000001</v>
      </c>
      <c r="J16" s="66"/>
    </row>
    <row r="17" spans="1:10" x14ac:dyDescent="0.3">
      <c r="A17" s="5" t="s">
        <v>20</v>
      </c>
      <c r="B17" s="6" t="s">
        <v>13</v>
      </c>
      <c r="C17" s="6">
        <v>141</v>
      </c>
      <c r="D17" s="29">
        <f t="shared" si="0"/>
        <v>55.952380952380949</v>
      </c>
      <c r="E17" s="91">
        <v>52</v>
      </c>
      <c r="F17" s="29">
        <f t="shared" si="1"/>
        <v>36.879432624113477</v>
      </c>
      <c r="G17" s="92">
        <v>1</v>
      </c>
      <c r="H17" s="92" t="s">
        <v>12</v>
      </c>
      <c r="I17" s="92" t="s">
        <v>12</v>
      </c>
      <c r="J17" s="67">
        <v>3.8586073999999998E-2</v>
      </c>
    </row>
    <row r="18" spans="1:10" x14ac:dyDescent="0.3">
      <c r="A18" s="11"/>
      <c r="B18" t="s">
        <v>101</v>
      </c>
      <c r="C18">
        <v>78</v>
      </c>
      <c r="D18" s="65">
        <f t="shared" si="0"/>
        <v>30.952380952380953</v>
      </c>
      <c r="E18" s="31">
        <v>17</v>
      </c>
      <c r="F18" s="65">
        <f t="shared" si="1"/>
        <v>21.794871794871796</v>
      </c>
      <c r="G18" s="30">
        <v>0.46575100000000003</v>
      </c>
      <c r="H18" s="30">
        <v>0.23949598999999999</v>
      </c>
      <c r="I18" s="30">
        <v>0.90575190000000005</v>
      </c>
      <c r="J18" s="66"/>
    </row>
    <row r="19" spans="1:10" x14ac:dyDescent="0.3">
      <c r="A19" s="16"/>
      <c r="B19" s="17" t="s">
        <v>102</v>
      </c>
      <c r="C19" s="17">
        <v>33</v>
      </c>
      <c r="D19" s="27">
        <f t="shared" si="0"/>
        <v>13.095238095238095</v>
      </c>
      <c r="E19" s="25" t="s">
        <v>113</v>
      </c>
      <c r="F19" s="115" t="s">
        <v>111</v>
      </c>
      <c r="G19" s="24">
        <v>0.47074640000000001</v>
      </c>
      <c r="H19" s="24">
        <v>0.19129825</v>
      </c>
      <c r="I19" s="24">
        <v>1.158412</v>
      </c>
      <c r="J19" s="68"/>
    </row>
    <row r="20" spans="1:10" x14ac:dyDescent="0.3">
      <c r="A20" s="11" t="s">
        <v>105</v>
      </c>
      <c r="B20" t="s">
        <v>13</v>
      </c>
      <c r="C20">
        <v>141</v>
      </c>
      <c r="D20" s="65">
        <f t="shared" si="0"/>
        <v>55.952380952380949</v>
      </c>
      <c r="E20" s="31">
        <v>107</v>
      </c>
      <c r="F20" s="65">
        <f t="shared" si="1"/>
        <v>75.886524822695037</v>
      </c>
      <c r="G20" s="105">
        <v>1</v>
      </c>
      <c r="H20" s="105" t="s">
        <v>12</v>
      </c>
      <c r="I20" s="105" t="s">
        <v>12</v>
      </c>
      <c r="J20" s="66">
        <v>7.9712764000000005E-2</v>
      </c>
    </row>
    <row r="21" spans="1:10" x14ac:dyDescent="0.3">
      <c r="A21" s="11"/>
      <c r="B21" t="s">
        <v>101</v>
      </c>
      <c r="C21">
        <v>78</v>
      </c>
      <c r="D21" s="65">
        <f t="shared" si="0"/>
        <v>30.952380952380953</v>
      </c>
      <c r="E21" s="31">
        <v>57</v>
      </c>
      <c r="F21" s="65">
        <f t="shared" si="1"/>
        <v>73.07692307692308</v>
      </c>
      <c r="G21" s="30">
        <v>0.81990209999999997</v>
      </c>
      <c r="H21" s="30">
        <v>0.43129656</v>
      </c>
      <c r="I21" s="30">
        <v>1.558648</v>
      </c>
      <c r="J21" s="66"/>
    </row>
    <row r="22" spans="1:10" x14ac:dyDescent="0.3">
      <c r="A22" s="11"/>
      <c r="B22" t="s">
        <v>102</v>
      </c>
      <c r="C22">
        <v>33</v>
      </c>
      <c r="D22" s="65">
        <f t="shared" si="0"/>
        <v>13.095238095238095</v>
      </c>
      <c r="E22" s="31">
        <v>31</v>
      </c>
      <c r="F22" s="65">
        <f t="shared" si="1"/>
        <v>93.939393939393938</v>
      </c>
      <c r="G22" s="30">
        <v>4.7760525999999999</v>
      </c>
      <c r="H22" s="30">
        <v>1.08095249</v>
      </c>
      <c r="I22" s="30">
        <v>21.102387199999999</v>
      </c>
      <c r="J22" s="66"/>
    </row>
    <row r="23" spans="1:10" x14ac:dyDescent="0.3">
      <c r="A23" s="5" t="s">
        <v>23</v>
      </c>
      <c r="B23" s="6" t="s">
        <v>13</v>
      </c>
      <c r="C23" s="6">
        <v>141</v>
      </c>
      <c r="D23" s="29">
        <f t="shared" si="0"/>
        <v>55.952380952380949</v>
      </c>
      <c r="E23" s="91">
        <v>45</v>
      </c>
      <c r="F23" s="29">
        <f t="shared" si="1"/>
        <v>31.914893617021278</v>
      </c>
      <c r="G23" s="92">
        <v>1</v>
      </c>
      <c r="H23" s="92" t="s">
        <v>12</v>
      </c>
      <c r="I23" s="92" t="s">
        <v>12</v>
      </c>
      <c r="J23" s="69">
        <v>1.1089819999999999E-3</v>
      </c>
    </row>
    <row r="24" spans="1:10" x14ac:dyDescent="0.3">
      <c r="A24" s="11"/>
      <c r="B24" t="s">
        <v>101</v>
      </c>
      <c r="C24">
        <v>78</v>
      </c>
      <c r="D24" s="65">
        <f t="shared" si="0"/>
        <v>30.952380952380953</v>
      </c>
      <c r="E24" s="31">
        <v>10</v>
      </c>
      <c r="F24" s="65">
        <f t="shared" si="1"/>
        <v>12.820512820512821</v>
      </c>
      <c r="G24" s="30">
        <v>0.27212639999999999</v>
      </c>
      <c r="H24" s="30">
        <v>0.12387005</v>
      </c>
      <c r="I24" s="30">
        <v>0.59782619999999997</v>
      </c>
      <c r="J24" s="15"/>
    </row>
    <row r="25" spans="1:10" x14ac:dyDescent="0.3">
      <c r="A25" s="16"/>
      <c r="B25" s="17" t="s">
        <v>102</v>
      </c>
      <c r="C25" s="17">
        <v>33</v>
      </c>
      <c r="D25" s="27">
        <f t="shared" si="0"/>
        <v>13.095238095238095</v>
      </c>
      <c r="E25" s="25" t="s">
        <v>113</v>
      </c>
      <c r="F25" s="115" t="s">
        <v>111</v>
      </c>
      <c r="G25" s="24">
        <v>0.27057189999999998</v>
      </c>
      <c r="H25" s="24">
        <v>8.8732889999999995E-2</v>
      </c>
      <c r="I25" s="24">
        <v>0.82505079999999997</v>
      </c>
      <c r="J25" s="21"/>
    </row>
    <row r="26" spans="1:10" x14ac:dyDescent="0.3">
      <c r="A26" s="11" t="s">
        <v>44</v>
      </c>
      <c r="B26" t="s">
        <v>13</v>
      </c>
      <c r="C26">
        <v>141</v>
      </c>
      <c r="D26" s="65">
        <f t="shared" si="0"/>
        <v>55.952380952380949</v>
      </c>
      <c r="E26" s="31">
        <v>40</v>
      </c>
      <c r="F26" s="65">
        <f t="shared" si="1"/>
        <v>28.368794326241133</v>
      </c>
      <c r="G26" s="105">
        <v>1</v>
      </c>
      <c r="H26" s="105" t="s">
        <v>12</v>
      </c>
      <c r="I26" s="105" t="s">
        <v>12</v>
      </c>
      <c r="J26" s="66">
        <v>0.57045310299999996</v>
      </c>
    </row>
    <row r="27" spans="1:10" x14ac:dyDescent="0.3">
      <c r="A27" s="11"/>
      <c r="B27" t="s">
        <v>101</v>
      </c>
      <c r="C27">
        <v>78</v>
      </c>
      <c r="D27" s="65">
        <f t="shared" si="0"/>
        <v>30.952380952380953</v>
      </c>
      <c r="E27" s="31">
        <v>17</v>
      </c>
      <c r="F27" s="65">
        <f t="shared" si="1"/>
        <v>21.794871794871796</v>
      </c>
      <c r="G27" s="30">
        <v>0.71049600000000002</v>
      </c>
      <c r="H27" s="30">
        <v>0.36736664000000002</v>
      </c>
      <c r="I27" s="30">
        <v>1.3741165</v>
      </c>
      <c r="J27" s="66"/>
    </row>
    <row r="28" spans="1:10" x14ac:dyDescent="0.3">
      <c r="A28" s="11"/>
      <c r="B28" t="s">
        <v>102</v>
      </c>
      <c r="C28">
        <v>33</v>
      </c>
      <c r="D28" s="65">
        <f t="shared" si="0"/>
        <v>13.095238095238095</v>
      </c>
      <c r="E28" s="31" t="s">
        <v>113</v>
      </c>
      <c r="F28" s="116" t="s">
        <v>111</v>
      </c>
      <c r="G28" s="30">
        <v>0.77851000000000004</v>
      </c>
      <c r="H28" s="30">
        <v>0.32017857</v>
      </c>
      <c r="I28" s="30">
        <v>1.8929366999999999</v>
      </c>
      <c r="J28" s="66"/>
    </row>
    <row r="29" spans="1:10" x14ac:dyDescent="0.3">
      <c r="A29" s="5" t="s">
        <v>106</v>
      </c>
      <c r="B29" s="6" t="s">
        <v>13</v>
      </c>
      <c r="C29" s="6">
        <v>141</v>
      </c>
      <c r="D29" s="29">
        <f t="shared" si="0"/>
        <v>55.952380952380949</v>
      </c>
      <c r="E29" s="91">
        <v>23</v>
      </c>
      <c r="F29" s="29">
        <f t="shared" si="1"/>
        <v>16.312056737588652</v>
      </c>
      <c r="G29" s="92">
        <v>1</v>
      </c>
      <c r="H29" s="92" t="s">
        <v>12</v>
      </c>
      <c r="I29" s="92" t="s">
        <v>12</v>
      </c>
      <c r="J29" s="67">
        <v>0.51843756200000002</v>
      </c>
    </row>
    <row r="30" spans="1:10" x14ac:dyDescent="0.3">
      <c r="A30" s="11"/>
      <c r="B30" t="s">
        <v>101</v>
      </c>
      <c r="C30">
        <v>78</v>
      </c>
      <c r="D30" s="65">
        <f t="shared" si="0"/>
        <v>30.952380952380953</v>
      </c>
      <c r="E30" s="31" t="s">
        <v>113</v>
      </c>
      <c r="F30" s="116" t="s">
        <v>111</v>
      </c>
      <c r="G30" s="30">
        <v>0.63262839999999998</v>
      </c>
      <c r="H30" s="30">
        <v>0.27447927</v>
      </c>
      <c r="I30" s="30">
        <v>1.4581014999999999</v>
      </c>
      <c r="J30" s="66"/>
    </row>
    <row r="31" spans="1:10" x14ac:dyDescent="0.3">
      <c r="A31" s="16"/>
      <c r="B31" s="17" t="s">
        <v>102</v>
      </c>
      <c r="C31" s="17">
        <v>33</v>
      </c>
      <c r="D31" s="27">
        <f t="shared" si="0"/>
        <v>13.095238095238095</v>
      </c>
      <c r="E31" s="25" t="s">
        <v>113</v>
      </c>
      <c r="F31" s="115" t="s">
        <v>111</v>
      </c>
      <c r="G31" s="24">
        <v>0.6803401</v>
      </c>
      <c r="H31" s="24">
        <v>0.21494779999999999</v>
      </c>
      <c r="I31" s="24">
        <v>2.1533723</v>
      </c>
      <c r="J31" s="68"/>
    </row>
    <row r="32" spans="1:10" x14ac:dyDescent="0.3">
      <c r="A32" s="11" t="s">
        <v>107</v>
      </c>
      <c r="B32" t="s">
        <v>13</v>
      </c>
      <c r="C32">
        <v>141</v>
      </c>
      <c r="D32" s="65">
        <f t="shared" si="0"/>
        <v>55.952380952380949</v>
      </c>
      <c r="E32" s="31">
        <v>47</v>
      </c>
      <c r="F32" s="65">
        <f t="shared" si="1"/>
        <v>33.333333333333336</v>
      </c>
      <c r="G32" s="105">
        <v>1</v>
      </c>
      <c r="H32" s="105" t="s">
        <v>12</v>
      </c>
      <c r="I32" s="105" t="s">
        <v>12</v>
      </c>
      <c r="J32" s="66">
        <v>8.4596246999999999E-2</v>
      </c>
    </row>
    <row r="33" spans="1:10" x14ac:dyDescent="0.3">
      <c r="A33" s="11"/>
      <c r="B33" t="s">
        <v>101</v>
      </c>
      <c r="C33">
        <v>78</v>
      </c>
      <c r="D33" s="65">
        <f t="shared" si="0"/>
        <v>30.952380952380953</v>
      </c>
      <c r="E33" s="31">
        <v>15</v>
      </c>
      <c r="F33" s="65">
        <f t="shared" si="1"/>
        <v>19.23076923076923</v>
      </c>
      <c r="G33" s="30">
        <v>0.46138750000000001</v>
      </c>
      <c r="H33" s="30">
        <v>0.23427880000000001</v>
      </c>
      <c r="I33" s="30">
        <v>0.90865419999999997</v>
      </c>
      <c r="J33" s="66"/>
    </row>
    <row r="34" spans="1:10" x14ac:dyDescent="0.3">
      <c r="A34" s="11"/>
      <c r="B34" t="s">
        <v>102</v>
      </c>
      <c r="C34">
        <v>33</v>
      </c>
      <c r="D34" s="65">
        <f t="shared" si="0"/>
        <v>13.095238095238095</v>
      </c>
      <c r="E34" s="31" t="s">
        <v>113</v>
      </c>
      <c r="F34" s="115" t="s">
        <v>111</v>
      </c>
      <c r="G34" s="30">
        <v>0.71355809999999997</v>
      </c>
      <c r="H34" s="30">
        <v>0.30892834000000002</v>
      </c>
      <c r="I34" s="30">
        <v>1.6481657999999999</v>
      </c>
      <c r="J34" s="66"/>
    </row>
    <row r="35" spans="1:10" x14ac:dyDescent="0.3">
      <c r="A35" s="5" t="s">
        <v>108</v>
      </c>
      <c r="B35" s="6" t="s">
        <v>13</v>
      </c>
      <c r="C35" s="6">
        <v>141</v>
      </c>
      <c r="D35" s="29">
        <f t="shared" si="0"/>
        <v>55.952380952380949</v>
      </c>
      <c r="E35" s="91">
        <v>67</v>
      </c>
      <c r="F35" s="29">
        <f t="shared" si="1"/>
        <v>47.5177304964539</v>
      </c>
      <c r="G35" s="92">
        <v>1</v>
      </c>
      <c r="H35" s="92" t="s">
        <v>12</v>
      </c>
      <c r="I35" s="92" t="s">
        <v>12</v>
      </c>
      <c r="J35" s="67">
        <v>0.13278166299999999</v>
      </c>
    </row>
    <row r="36" spans="1:10" x14ac:dyDescent="0.3">
      <c r="A36" s="11"/>
      <c r="B36" t="s">
        <v>101</v>
      </c>
      <c r="C36">
        <v>78</v>
      </c>
      <c r="D36" s="65">
        <f t="shared" si="0"/>
        <v>30.952380952380953</v>
      </c>
      <c r="E36" s="31">
        <v>26</v>
      </c>
      <c r="F36" s="65">
        <f t="shared" si="1"/>
        <v>33.333333333333336</v>
      </c>
      <c r="G36" s="30">
        <v>0.56867800000000002</v>
      </c>
      <c r="H36" s="30">
        <v>0.31777182999999998</v>
      </c>
      <c r="I36" s="30">
        <v>1.0176944000000001</v>
      </c>
      <c r="J36" s="66"/>
    </row>
    <row r="37" spans="1:10" x14ac:dyDescent="0.3">
      <c r="A37" s="16"/>
      <c r="B37" s="17" t="s">
        <v>102</v>
      </c>
      <c r="C37" s="17">
        <v>33</v>
      </c>
      <c r="D37" s="27">
        <f t="shared" si="0"/>
        <v>13.095238095238095</v>
      </c>
      <c r="E37" s="25">
        <v>12</v>
      </c>
      <c r="F37" s="27">
        <f t="shared" si="1"/>
        <v>36.363636363636367</v>
      </c>
      <c r="G37" s="24">
        <v>0.63261820000000002</v>
      </c>
      <c r="H37" s="24">
        <v>0.28552984999999997</v>
      </c>
      <c r="I37" s="24">
        <v>1.4016249000000001</v>
      </c>
      <c r="J37" s="68"/>
    </row>
    <row r="38" spans="1:10" x14ac:dyDescent="0.3">
      <c r="A38" s="11" t="s">
        <v>109</v>
      </c>
      <c r="B38" t="s">
        <v>13</v>
      </c>
      <c r="C38">
        <v>141</v>
      </c>
      <c r="D38" s="65">
        <f t="shared" si="0"/>
        <v>55.952380952380949</v>
      </c>
      <c r="E38" s="31">
        <v>60</v>
      </c>
      <c r="F38" s="65">
        <f t="shared" si="1"/>
        <v>42.553191489361701</v>
      </c>
      <c r="G38" s="105">
        <v>1</v>
      </c>
      <c r="H38" s="105" t="s">
        <v>12</v>
      </c>
      <c r="I38" s="105" t="s">
        <v>12</v>
      </c>
      <c r="J38" s="66">
        <v>5.8361851999999999E-2</v>
      </c>
    </row>
    <row r="39" spans="1:10" x14ac:dyDescent="0.3">
      <c r="A39" s="11"/>
      <c r="B39" t="s">
        <v>101</v>
      </c>
      <c r="C39">
        <v>78</v>
      </c>
      <c r="D39" s="65">
        <f t="shared" si="0"/>
        <v>30.952380952380953</v>
      </c>
      <c r="E39" s="31">
        <v>47</v>
      </c>
      <c r="F39" s="65">
        <f t="shared" si="1"/>
        <v>60.256410256410255</v>
      </c>
      <c r="G39" s="30">
        <v>2.0302283000000001</v>
      </c>
      <c r="H39" s="30">
        <v>1.1192082699999999</v>
      </c>
      <c r="I39" s="30">
        <v>3.6828059</v>
      </c>
      <c r="J39" s="66"/>
    </row>
    <row r="40" spans="1:10" x14ac:dyDescent="0.3">
      <c r="A40" s="11"/>
      <c r="B40" t="s">
        <v>102</v>
      </c>
      <c r="C40">
        <v>33</v>
      </c>
      <c r="D40" s="65">
        <f t="shared" si="0"/>
        <v>13.095238095238095</v>
      </c>
      <c r="E40" s="31">
        <v>18</v>
      </c>
      <c r="F40" s="65">
        <f t="shared" si="1"/>
        <v>54.545454545454547</v>
      </c>
      <c r="G40" s="30">
        <v>1.4921941000000001</v>
      </c>
      <c r="H40" s="30">
        <v>0.71626725999999996</v>
      </c>
      <c r="I40" s="30">
        <v>3.1086765000000001</v>
      </c>
      <c r="J40" s="66"/>
    </row>
    <row r="41" spans="1:10" x14ac:dyDescent="0.3">
      <c r="A41" s="5" t="s">
        <v>52</v>
      </c>
      <c r="B41" s="6" t="s">
        <v>13</v>
      </c>
      <c r="C41" s="6">
        <v>141</v>
      </c>
      <c r="D41" s="29">
        <f t="shared" si="0"/>
        <v>55.952380952380949</v>
      </c>
      <c r="E41" s="91">
        <v>37</v>
      </c>
      <c r="F41" s="29">
        <f t="shared" si="1"/>
        <v>26.24113475177305</v>
      </c>
      <c r="G41" s="92">
        <v>1</v>
      </c>
      <c r="H41" s="92" t="s">
        <v>12</v>
      </c>
      <c r="I41" s="92" t="s">
        <v>12</v>
      </c>
      <c r="J41" s="67">
        <v>5.1016108999999997E-2</v>
      </c>
    </row>
    <row r="42" spans="1:10" x14ac:dyDescent="0.3">
      <c r="A42" s="11"/>
      <c r="B42" t="s">
        <v>101</v>
      </c>
      <c r="C42">
        <v>78</v>
      </c>
      <c r="D42" s="65">
        <f t="shared" si="0"/>
        <v>30.952380952380953</v>
      </c>
      <c r="E42" s="31">
        <v>10</v>
      </c>
      <c r="F42" s="65">
        <f t="shared" si="1"/>
        <v>12.820512820512821</v>
      </c>
      <c r="G42" s="30">
        <v>0.4338514</v>
      </c>
      <c r="H42" s="30">
        <v>0.19974987999999999</v>
      </c>
      <c r="I42" s="30">
        <v>0.94231379999999998</v>
      </c>
      <c r="J42" s="66"/>
    </row>
    <row r="43" spans="1:10" x14ac:dyDescent="0.3">
      <c r="A43" s="16"/>
      <c r="B43" s="17" t="s">
        <v>102</v>
      </c>
      <c r="C43" s="17">
        <v>33</v>
      </c>
      <c r="D43" s="27">
        <f t="shared" si="0"/>
        <v>13.095238095238095</v>
      </c>
      <c r="E43" s="25" t="s">
        <v>113</v>
      </c>
      <c r="F43" s="116" t="s">
        <v>111</v>
      </c>
      <c r="G43" s="24">
        <v>0.40186080000000002</v>
      </c>
      <c r="H43" s="24">
        <v>0.13161560999999999</v>
      </c>
      <c r="I43" s="24">
        <v>1.2269981999999999</v>
      </c>
      <c r="J43" s="68"/>
    </row>
    <row r="44" spans="1:10" x14ac:dyDescent="0.3">
      <c r="A44" s="11" t="s">
        <v>110</v>
      </c>
      <c r="B44" t="s">
        <v>13</v>
      </c>
      <c r="C44">
        <v>141</v>
      </c>
      <c r="D44" s="65">
        <f t="shared" si="0"/>
        <v>55.952380952380949</v>
      </c>
      <c r="E44" s="31" t="s">
        <v>113</v>
      </c>
      <c r="F44" s="118" t="s">
        <v>111</v>
      </c>
      <c r="G44" s="105">
        <v>1</v>
      </c>
      <c r="H44" s="105" t="s">
        <v>12</v>
      </c>
      <c r="I44" s="105" t="s">
        <v>12</v>
      </c>
      <c r="J44" s="66">
        <v>0.74502682399999998</v>
      </c>
    </row>
    <row r="45" spans="1:10" x14ac:dyDescent="0.3">
      <c r="A45" s="11"/>
      <c r="B45" t="s">
        <v>101</v>
      </c>
      <c r="C45">
        <v>78</v>
      </c>
      <c r="D45" s="65">
        <f t="shared" si="0"/>
        <v>30.952380952380953</v>
      </c>
      <c r="E45" s="31" t="s">
        <v>113</v>
      </c>
      <c r="F45" s="116" t="s">
        <v>111</v>
      </c>
      <c r="G45" s="30">
        <v>0.91161829999999999</v>
      </c>
      <c r="H45" s="30">
        <v>0.18913959</v>
      </c>
      <c r="I45" s="30">
        <v>4.393834</v>
      </c>
      <c r="J45" s="66"/>
    </row>
    <row r="46" spans="1:10" x14ac:dyDescent="0.3">
      <c r="A46" s="11"/>
      <c r="B46" t="s">
        <v>102</v>
      </c>
      <c r="C46">
        <v>33</v>
      </c>
      <c r="D46" s="65">
        <f t="shared" si="0"/>
        <v>13.095238095238095</v>
      </c>
      <c r="E46" s="31" t="s">
        <v>113</v>
      </c>
      <c r="F46" s="115" t="s">
        <v>111</v>
      </c>
      <c r="G46" s="30">
        <v>1.813977</v>
      </c>
      <c r="H46" s="30">
        <v>0.33803994999999998</v>
      </c>
      <c r="I46" s="30">
        <v>9.7340934000000008</v>
      </c>
      <c r="J46" s="66"/>
    </row>
    <row r="47" spans="1:10" x14ac:dyDescent="0.3">
      <c r="A47" s="5" t="s">
        <v>34</v>
      </c>
      <c r="B47" s="6" t="s">
        <v>13</v>
      </c>
      <c r="C47" s="6">
        <v>141</v>
      </c>
      <c r="D47" s="29">
        <f t="shared" si="0"/>
        <v>55.952380952380949</v>
      </c>
      <c r="E47" s="91">
        <v>32</v>
      </c>
      <c r="F47" s="117">
        <f t="shared" si="1"/>
        <v>22.695035460992909</v>
      </c>
      <c r="G47" s="92">
        <v>1</v>
      </c>
      <c r="H47" s="92" t="s">
        <v>12</v>
      </c>
      <c r="I47" s="92" t="s">
        <v>12</v>
      </c>
      <c r="J47" s="67">
        <v>0.61383608099999998</v>
      </c>
    </row>
    <row r="48" spans="1:10" x14ac:dyDescent="0.3">
      <c r="A48" s="11"/>
      <c r="B48" t="s">
        <v>101</v>
      </c>
      <c r="C48">
        <v>78</v>
      </c>
      <c r="D48" s="65">
        <f t="shared" si="0"/>
        <v>30.952380952380953</v>
      </c>
      <c r="E48" s="31">
        <v>14</v>
      </c>
      <c r="F48" s="65">
        <f t="shared" si="1"/>
        <v>17.948717948717949</v>
      </c>
      <c r="G48" s="30">
        <v>0.72115960000000001</v>
      </c>
      <c r="H48" s="30">
        <v>0.35094427</v>
      </c>
      <c r="I48" s="30">
        <v>1.4819195999999999</v>
      </c>
      <c r="J48" s="66"/>
    </row>
    <row r="49" spans="1:10" x14ac:dyDescent="0.3">
      <c r="A49" s="16"/>
      <c r="B49" s="17" t="s">
        <v>102</v>
      </c>
      <c r="C49" s="17">
        <v>33</v>
      </c>
      <c r="D49" s="27">
        <f t="shared" si="0"/>
        <v>13.095238095238095</v>
      </c>
      <c r="E49" s="25" t="s">
        <v>113</v>
      </c>
      <c r="F49" s="115" t="s">
        <v>111</v>
      </c>
      <c r="G49" s="24">
        <v>1.0855526</v>
      </c>
      <c r="H49" s="24">
        <v>0.44537096999999998</v>
      </c>
      <c r="I49" s="24">
        <v>2.6459393000000002</v>
      </c>
      <c r="J49" s="68"/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487f6f-ab0b-4587-a069-ce0288aa9c35" xsi:nil="true"/>
    <lcf76f155ced4ddcb4097134ff3c332f xmlns="6b99fbbe-008b-4655-b4a1-0eced64c7d8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918980914654C8915F659291CF6D0" ma:contentTypeVersion="15" ma:contentTypeDescription="Create a new document." ma:contentTypeScope="" ma:versionID="fd4225156c5837c9c0fc2073a7c4c411">
  <xsd:schema xmlns:xsd="http://www.w3.org/2001/XMLSchema" xmlns:xs="http://www.w3.org/2001/XMLSchema" xmlns:p="http://schemas.microsoft.com/office/2006/metadata/properties" xmlns:ns2="6b99fbbe-008b-4655-b4a1-0eced64c7d8e" xmlns:ns3="d3487f6f-ab0b-4587-a069-ce0288aa9c35" targetNamespace="http://schemas.microsoft.com/office/2006/metadata/properties" ma:root="true" ma:fieldsID="7c65f180b6a625e6787c25710e731c56" ns2:_="" ns3:_="">
    <xsd:import namespace="6b99fbbe-008b-4655-b4a1-0eced64c7d8e"/>
    <xsd:import namespace="d3487f6f-ab0b-4587-a069-ce0288aa9c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9fbbe-008b-4655-b4a1-0eced64c7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79a89b1-2c2c-4f7f-9bd7-7914fb13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87f6f-ab0b-4587-a069-ce0288aa9c3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419551-1ba1-42c7-84cc-ab3f20b22e06}" ma:internalName="TaxCatchAll" ma:showField="CatchAllData" ma:web="d3487f6f-ab0b-4587-a069-ce0288aa9c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DC825C-8F74-495B-876A-5AE3DD0526EA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d3487f6f-ab0b-4587-a069-ce0288aa9c35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b99fbbe-008b-4655-b4a1-0eced64c7d8e"/>
  </ds:schemaRefs>
</ds:datastoreItem>
</file>

<file path=customXml/itemProps2.xml><?xml version="1.0" encoding="utf-8"?>
<ds:datastoreItem xmlns:ds="http://schemas.openxmlformats.org/officeDocument/2006/customXml" ds:itemID="{63062CCF-291E-453E-B423-420F88E13996}"/>
</file>

<file path=customXml/itemProps3.xml><?xml version="1.0" encoding="utf-8"?>
<ds:datastoreItem xmlns:ds="http://schemas.openxmlformats.org/officeDocument/2006/customXml" ds:itemID="{D8E64E6D-1688-4DFD-9227-43DD7D3618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NCDS</vt:lpstr>
      <vt:lpstr>BCS70</vt:lpstr>
      <vt:lpstr>NS</vt:lpstr>
      <vt:lpstr>MCS</vt:lpstr>
      <vt:lpstr>ALSPAC</vt:lpstr>
      <vt:lpstr>TwinsUK</vt:lpstr>
      <vt:lpstr>BiB</vt:lpstr>
      <vt:lpstr>USoc</vt:lpstr>
      <vt:lpstr>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Silverwood</dc:creator>
  <cp:keywords/>
  <dc:description/>
  <cp:lastModifiedBy>Silverwood, Richard</cp:lastModifiedBy>
  <cp:revision/>
  <dcterms:created xsi:type="dcterms:W3CDTF">2022-03-11T13:34:36Z</dcterms:created>
  <dcterms:modified xsi:type="dcterms:W3CDTF">2022-06-10T21:48:02Z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0x0101006D9918980914654C8915F659291CF6D0</vt:lpwstr>
  </property>
  <property fmtid="{D5CDD505-2E9C-101B-9397-08002B2CF9AE}" pid="3" name="MediaServiceImageTags">
    <vt:lpwstr/>
  </property>
</Properties>
</file>