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b-my.sharepoint.com/personal/qh18484_bristol_ac_uk/Documents/@COVID-19/Manuscript/"/>
    </mc:Choice>
  </mc:AlternateContent>
  <xr:revisionPtr revIDLastSave="21" documentId="13_ncr:1_{B29193C0-71AD-4B79-9888-D6E2BB7F5954}" xr6:coauthVersionLast="47" xr6:coauthVersionMax="47" xr10:uidLastSave="{63DE177F-0400-40AE-B0D0-93FC5FD1DBAA}"/>
  <bookViews>
    <workbookView xWindow="-104" yWindow="-104" windowWidth="22326" windowHeight="12050" activeTab="7" xr2:uid="{1ADD3BD8-AF09-4948-B3D3-A6AED48FD522}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6" r:id="rId6"/>
    <sheet name="Table S7" sheetId="7" r:id="rId7"/>
    <sheet name="Table S8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L7" i="1" s="1"/>
  <c r="M6" i="1"/>
  <c r="L6" i="1" s="1"/>
  <c r="M3" i="1"/>
  <c r="L3" i="1" s="1"/>
  <c r="G2" i="1"/>
  <c r="M2" i="1" s="1"/>
  <c r="L2" i="1" s="1"/>
</calcChain>
</file>

<file path=xl/sharedStrings.xml><?xml version="1.0" encoding="utf-8"?>
<sst xmlns="http://schemas.openxmlformats.org/spreadsheetml/2006/main" count="16503" uniqueCount="966">
  <si>
    <t>exposure</t>
  </si>
  <si>
    <t>variant id</t>
  </si>
  <si>
    <t>chromosome</t>
  </si>
  <si>
    <t>effect allele</t>
  </si>
  <si>
    <t>non-effect allele</t>
  </si>
  <si>
    <t>eaf</t>
  </si>
  <si>
    <t>beta</t>
  </si>
  <si>
    <t>se</t>
  </si>
  <si>
    <t>p-value</t>
  </si>
  <si>
    <t>N</t>
  </si>
  <si>
    <t>F-statistic</t>
  </si>
  <si>
    <t>% variance explained</t>
  </si>
  <si>
    <t>GWAS source</t>
  </si>
  <si>
    <t>unit</t>
  </si>
  <si>
    <t>zinc</t>
  </si>
  <si>
    <t>rs2120019</t>
  </si>
  <si>
    <t>C</t>
  </si>
  <si>
    <t>T</t>
  </si>
  <si>
    <t>1.55 x 10-18</t>
  </si>
  <si>
    <t>Evans2013</t>
  </si>
  <si>
    <t>per SD</t>
  </si>
  <si>
    <t>rs1532423</t>
  </si>
  <si>
    <t>A</t>
  </si>
  <si>
    <t>G</t>
  </si>
  <si>
    <t>6.4 x 10-12</t>
  </si>
  <si>
    <t>selenium</t>
  </si>
  <si>
    <t>rs921943</t>
  </si>
  <si>
    <t>1.9 x 10-39</t>
  </si>
  <si>
    <t>Cornelis2015</t>
  </si>
  <si>
    <t>NA</t>
  </si>
  <si>
    <t>rs6859667</t>
  </si>
  <si>
    <t>79449219 </t>
  </si>
  <si>
    <t>4.40 x 10-12</t>
  </si>
  <si>
    <t>copper</t>
  </si>
  <si>
    <t>rs1175550</t>
  </si>
  <si>
    <r>
      <t>5.03 x 10</t>
    </r>
    <r>
      <rPr>
        <vertAlign val="superscript"/>
        <sz val="11"/>
        <color theme="1"/>
        <rFont val="Calibri"/>
        <family val="2"/>
        <scheme val="minor"/>
      </rPr>
      <t>-10</t>
    </r>
  </si>
  <si>
    <t>rs2769264</t>
  </si>
  <si>
    <r>
      <t>2.63 x 10</t>
    </r>
    <r>
      <rPr>
        <vertAlign val="superscript"/>
        <sz val="11"/>
        <color theme="1"/>
        <rFont val="Calibri"/>
        <family val="2"/>
        <scheme val="minor"/>
      </rPr>
      <t>-20</t>
    </r>
  </si>
  <si>
    <t>vitamin K1</t>
  </si>
  <si>
    <t>rs4645543</t>
  </si>
  <si>
    <t>139483999 </t>
  </si>
  <si>
    <t>2 x 10-7</t>
  </si>
  <si>
    <t>Dashti2014</t>
  </si>
  <si>
    <t>natural log transformed nmol/L vitamin K1</t>
  </si>
  <si>
    <t>rs4852146</t>
  </si>
  <si>
    <t>79397862 </t>
  </si>
  <si>
    <t>2.08 x 10-6</t>
  </si>
  <si>
    <t>rs6862071</t>
  </si>
  <si>
    <t>115784571 </t>
  </si>
  <si>
    <t>2.29 x x 10-5</t>
  </si>
  <si>
    <t>snp</t>
  </si>
  <si>
    <t>ref_rsid</t>
  </si>
  <si>
    <t>ref_hg19_coordinates</t>
  </si>
  <si>
    <t>ref_hg38_coordinates</t>
  </si>
  <si>
    <t>ref_a1</t>
  </si>
  <si>
    <t>ref_a2</t>
  </si>
  <si>
    <t>rsid</t>
  </si>
  <si>
    <t>hg19_coordinates</t>
  </si>
  <si>
    <t>hg38_coordinates</t>
  </si>
  <si>
    <t>a1</t>
  </si>
  <si>
    <t>a2</t>
  </si>
  <si>
    <t>proxy</t>
  </si>
  <si>
    <t>r2</t>
  </si>
  <si>
    <t>dprime</t>
  </si>
  <si>
    <t>trait</t>
  </si>
  <si>
    <t>efo</t>
  </si>
  <si>
    <t>study</t>
  </si>
  <si>
    <t>pmid</t>
  </si>
  <si>
    <t>ancestry</t>
  </si>
  <si>
    <t>year</t>
  </si>
  <si>
    <t>p</t>
  </si>
  <si>
    <t>direction</t>
  </si>
  <si>
    <t>n</t>
  </si>
  <si>
    <t>n_cases</t>
  </si>
  <si>
    <t>n_controls</t>
  </si>
  <si>
    <t>n_studies</t>
  </si>
  <si>
    <t>dataset</t>
  </si>
  <si>
    <t>chr1:3691528</t>
  </si>
  <si>
    <t>chr1:3774964</t>
  </si>
  <si>
    <t>Hemoglobin concentration</t>
  </si>
  <si>
    <t>EFO_0004586</t>
  </si>
  <si>
    <t>Astle W</t>
  </si>
  <si>
    <t>European</t>
  </si>
  <si>
    <t>+</t>
  </si>
  <si>
    <t>IVNT</t>
  </si>
  <si>
    <t>Astle-W_Blood-Cell-Traits_EUR_2016</t>
  </si>
  <si>
    <t>High light scatter percentage of red cells</t>
  </si>
  <si>
    <t>High light scatter reticulocyte count</t>
  </si>
  <si>
    <t>Immature fraction of reticulocytes</t>
  </si>
  <si>
    <t>Mean corpuscular hemoglobin concentration</t>
  </si>
  <si>
    <t>Mean corpuscular volume</t>
  </si>
  <si>
    <t>-</t>
  </si>
  <si>
    <t>Red blood cell count</t>
  </si>
  <si>
    <t>Red cell distribution width</t>
  </si>
  <si>
    <t>Reticulocyte count</t>
  </si>
  <si>
    <t>Reticulocyte fraction of red cells</t>
  </si>
  <si>
    <t>Copper levels</t>
  </si>
  <si>
    <t>CHEBI_28694</t>
  </si>
  <si>
    <t>Evans DM</t>
  </si>
  <si>
    <t>GRASP</t>
  </si>
  <si>
    <t>EFO_0004528</t>
  </si>
  <si>
    <t>van der Harst P</t>
  </si>
  <si>
    <t>Mixed</t>
  </si>
  <si>
    <t>Blood trace element Cu levels</t>
  </si>
  <si>
    <t>EFO_0005267</t>
  </si>
  <si>
    <t>unit decrease</t>
  </si>
  <si>
    <t>NHGRI-EBI_GWAS_Catalog</t>
  </si>
  <si>
    <t>EFO_0007986</t>
  </si>
  <si>
    <t>unit increase</t>
  </si>
  <si>
    <t>High light scatter reticulocyte percentage of red cells</t>
  </si>
  <si>
    <t>EFO_0004305</t>
  </si>
  <si>
    <t>rs1184341</t>
  </si>
  <si>
    <t>chr1:3691240</t>
  </si>
  <si>
    <t>chr1:3774676</t>
  </si>
  <si>
    <t>rs1175552</t>
  </si>
  <si>
    <t>chr1:3687739</t>
  </si>
  <si>
    <t>chr1:3771175</t>
  </si>
  <si>
    <t>rs1181870</t>
  </si>
  <si>
    <t>chr1:3684954</t>
  </si>
  <si>
    <t>chr1:3768390</t>
  </si>
  <si>
    <t>EFO_0004509</t>
  </si>
  <si>
    <t>rs70940313</t>
  </si>
  <si>
    <t>chr1:3691434</t>
  </si>
  <si>
    <t>chr1:3774870</t>
  </si>
  <si>
    <t>CGCA</t>
  </si>
  <si>
    <t>chr1:151344741</t>
  </si>
  <si>
    <t>chr1:151372265</t>
  </si>
  <si>
    <t>Arm fat-free mass left</t>
  </si>
  <si>
    <t>Neale B</t>
  </si>
  <si>
    <t>UKBB</t>
  </si>
  <si>
    <t>Neale-B_UKBB_EUR_2017</t>
  </si>
  <si>
    <t>Arm fat-free mass right</t>
  </si>
  <si>
    <t>Arm predicted mass left</t>
  </si>
  <si>
    <t>Arm predicted mass right</t>
  </si>
  <si>
    <t>Basal metabolic rate</t>
  </si>
  <si>
    <t>EFO_0007777</t>
  </si>
  <si>
    <t>Body mass index</t>
  </si>
  <si>
    <t>EFO_0004340</t>
  </si>
  <si>
    <t>Impedance of arm right</t>
  </si>
  <si>
    <t>Impedance of whole body</t>
  </si>
  <si>
    <t>Whole body fat-free mass</t>
  </si>
  <si>
    <t>Whole body water mass</t>
  </si>
  <si>
    <t>rs2769265</t>
  </si>
  <si>
    <t>chr1:151344150</t>
  </si>
  <si>
    <t>chr1:151371674</t>
  </si>
  <si>
    <t>rs1752381</t>
  </si>
  <si>
    <t>chr1:151347311</t>
  </si>
  <si>
    <t>chr1:151374835</t>
  </si>
  <si>
    <t>rs6684085</t>
  </si>
  <si>
    <t>chr1:151357333</t>
  </si>
  <si>
    <t>chr1:151384857</t>
  </si>
  <si>
    <t>rs672413</t>
  </si>
  <si>
    <t>chr5:78278229</t>
  </si>
  <si>
    <t>chr5:78982406</t>
  </si>
  <si>
    <t>Blood and toenail selenium levels</t>
  </si>
  <si>
    <t>EFO_0006331</t>
  </si>
  <si>
    <t>Cornelis MC</t>
  </si>
  <si>
    <t>Blood protein levels</t>
  </si>
  <si>
    <t>EFO_0008140</t>
  </si>
  <si>
    <t>Suhre K</t>
  </si>
  <si>
    <t>rs705415</t>
  </si>
  <si>
    <t>chr5:78291960</t>
  </si>
  <si>
    <t>chr5:78996137</t>
  </si>
  <si>
    <t>rs3797535</t>
  </si>
  <si>
    <t>chr5:78300397</t>
  </si>
  <si>
    <t>chr5:79004574</t>
  </si>
  <si>
    <t>rs11951068</t>
  </si>
  <si>
    <t>chr5:78304314</t>
  </si>
  <si>
    <t>chr5:79008491</t>
  </si>
  <si>
    <t>chr5:78316476</t>
  </si>
  <si>
    <t>chr5:79020653</t>
  </si>
  <si>
    <t>Selenium levels</t>
  </si>
  <si>
    <t>CHEBI_27568</t>
  </si>
  <si>
    <t>Blood trace element Se levels</t>
  </si>
  <si>
    <t>EFO_0005266</t>
  </si>
  <si>
    <t>Comparative height size at age 10</t>
  </si>
  <si>
    <t>Height</t>
  </si>
  <si>
    <t>EFO_0004339</t>
  </si>
  <si>
    <t>Sitting height</t>
  </si>
  <si>
    <t>rs2034900</t>
  </si>
  <si>
    <t>chr5:78315964</t>
  </si>
  <si>
    <t>chr5:79020141</t>
  </si>
  <si>
    <t>rs2034899</t>
  </si>
  <si>
    <t>chr5:78316188</t>
  </si>
  <si>
    <t>chr5:79020365</t>
  </si>
  <si>
    <t>Leg fat-free mass right</t>
  </si>
  <si>
    <t>Leg predicted mass left</t>
  </si>
  <si>
    <t>rs2364143</t>
  </si>
  <si>
    <t>chr5:78316227</t>
  </si>
  <si>
    <t>chr5:79020404</t>
  </si>
  <si>
    <t>rs731124</t>
  </si>
  <si>
    <t>chr5:78317413</t>
  </si>
  <si>
    <t>chr5:79021590</t>
  </si>
  <si>
    <t>rs567754</t>
  </si>
  <si>
    <t>chr5:78416416</t>
  </si>
  <si>
    <t>chr5:79120593</t>
  </si>
  <si>
    <t>Toenail selenium levels</t>
  </si>
  <si>
    <t>rs10944</t>
  </si>
  <si>
    <t>chr5:78385845</t>
  </si>
  <si>
    <t>chr5:79090022</t>
  </si>
  <si>
    <t>rs557302</t>
  </si>
  <si>
    <t>chr5:78377334</t>
  </si>
  <si>
    <t>chr5:79081511</t>
  </si>
  <si>
    <t>Self employment entrepreneurship in females</t>
  </si>
  <si>
    <t>NCIT_C116000</t>
  </si>
  <si>
    <t>van der Loos MJ</t>
  </si>
  <si>
    <t>rs565718</t>
  </si>
  <si>
    <t>chr5:78382943</t>
  </si>
  <si>
    <t>chr5:79087120</t>
  </si>
  <si>
    <t>rs595653</t>
  </si>
  <si>
    <t>chr5:78383862</t>
  </si>
  <si>
    <t>chr5:79088039</t>
  </si>
  <si>
    <t>rs584536</t>
  </si>
  <si>
    <t>chr5:78383989</t>
  </si>
  <si>
    <t>chr5:79088166</t>
  </si>
  <si>
    <t>rs558133</t>
  </si>
  <si>
    <t>chr5:78425188</t>
  </si>
  <si>
    <t>chr5:79129365</t>
  </si>
  <si>
    <t>chr5:78745042</t>
  </si>
  <si>
    <t>chr5:79449219</t>
  </si>
  <si>
    <t>Rash and other nonspecific skin eruption</t>
  </si>
  <si>
    <t>EFO_0000701</t>
  </si>
  <si>
    <t>risk diff</t>
  </si>
  <si>
    <t>rs57783254</t>
  </si>
  <si>
    <t>chr5:78726228</t>
  </si>
  <si>
    <t>chr5:79430405</t>
  </si>
  <si>
    <t>rs35944172</t>
  </si>
  <si>
    <t>chr5:78752802</t>
  </si>
  <si>
    <t>chr5:79456979</t>
  </si>
  <si>
    <t>rs73122358</t>
  </si>
  <si>
    <t>chr5:78753165</t>
  </si>
  <si>
    <t>chr5:79457342</t>
  </si>
  <si>
    <t>rs6586282</t>
  </si>
  <si>
    <t>chr21:44478497</t>
  </si>
  <si>
    <t>chr21:43058387</t>
  </si>
  <si>
    <t>Homocysteine levels</t>
  </si>
  <si>
    <t>EFO_0004578</t>
  </si>
  <si>
    <t>Lange LA</t>
  </si>
  <si>
    <t>Filipino</t>
  </si>
  <si>
    <t>Plasma homocysteine</t>
  </si>
  <si>
    <t>Pare G</t>
  </si>
  <si>
    <t>Homocysteine</t>
  </si>
  <si>
    <t>CHEBI_17230;NCIT_C105949</t>
  </si>
  <si>
    <t>dbGaP</t>
  </si>
  <si>
    <t>rs1789953</t>
  </si>
  <si>
    <t>chr21:44482936</t>
  </si>
  <si>
    <t>chr21:43062826</t>
  </si>
  <si>
    <t>rs234709</t>
  </si>
  <si>
    <t>chr21:44486964</t>
  </si>
  <si>
    <t>chr21:43066854</t>
  </si>
  <si>
    <t>van Meurs JB</t>
  </si>
  <si>
    <t>rs17498581</t>
  </si>
  <si>
    <t>chr1:83220434</t>
  </si>
  <si>
    <t>chr1:82754751</t>
  </si>
  <si>
    <t>rs2802728</t>
  </si>
  <si>
    <t>chr1:243518151</t>
  </si>
  <si>
    <t>chr1:243354849</t>
  </si>
  <si>
    <t>rs352889</t>
  </si>
  <si>
    <t>chr2:143759691</t>
  </si>
  <si>
    <t>chr2:143002122</t>
  </si>
  <si>
    <t>Lymphocyte count</t>
  </si>
  <si>
    <t>rs352892</t>
  </si>
  <si>
    <t>chr2:143757925</t>
  </si>
  <si>
    <t>chr2:143000356</t>
  </si>
  <si>
    <t>rs7702905</t>
  </si>
  <si>
    <t>chr5:2788906</t>
  </si>
  <si>
    <t>chr5:2788792</t>
  </si>
  <si>
    <t>rs248381</t>
  </si>
  <si>
    <t>chr5:78337225</t>
  </si>
  <si>
    <t>chr5:79041402</t>
  </si>
  <si>
    <t>rs248380</t>
  </si>
  <si>
    <t>chr5:78331741</t>
  </si>
  <si>
    <t>chr5:79035918</t>
  </si>
  <si>
    <t>rs185077</t>
  </si>
  <si>
    <t>chr5:78331823</t>
  </si>
  <si>
    <t>chr5:79036000</t>
  </si>
  <si>
    <t>rs17823744</t>
  </si>
  <si>
    <t>chr5:78344976</t>
  </si>
  <si>
    <t>chr5:79049153</t>
  </si>
  <si>
    <t>rs7700970</t>
  </si>
  <si>
    <t>chr5:78411324</t>
  </si>
  <si>
    <t>chr5:79115501</t>
  </si>
  <si>
    <t>rs10079417</t>
  </si>
  <si>
    <t>chr5:79143194</t>
  </si>
  <si>
    <t>chr5:79847371</t>
  </si>
  <si>
    <t>rs756699</t>
  </si>
  <si>
    <t>chr5:133446575</t>
  </si>
  <si>
    <t>chr5:134110884</t>
  </si>
  <si>
    <t>Multiple sclerosis</t>
  </si>
  <si>
    <t>EFO_0003885</t>
  </si>
  <si>
    <t>Sawcer S</t>
  </si>
  <si>
    <t>Self-reported hypothyroidism or myxoedema</t>
  </si>
  <si>
    <t>EFO_0004705;EFO_1001055</t>
  </si>
  <si>
    <t>rs168649</t>
  </si>
  <si>
    <t>chr5:133444920</t>
  </si>
  <si>
    <t>chr5:134109229</t>
  </si>
  <si>
    <t>rs244949</t>
  </si>
  <si>
    <t>chr5:133445298</t>
  </si>
  <si>
    <t>chr5:134109607</t>
  </si>
  <si>
    <t>rs244950</t>
  </si>
  <si>
    <t>chr5:133445628</t>
  </si>
  <si>
    <t>chr5:134109937</t>
  </si>
  <si>
    <t>rs17685410</t>
  </si>
  <si>
    <t>chr8:2113776</t>
  </si>
  <si>
    <t>chr8:2165853</t>
  </si>
  <si>
    <t>rs313426</t>
  </si>
  <si>
    <t>chr11:103209984</t>
  </si>
  <si>
    <t>chr11:103339256</t>
  </si>
  <si>
    <t>rs1596370</t>
  </si>
  <si>
    <t>chr12:54275266</t>
  </si>
  <si>
    <t>chr12:53881482</t>
  </si>
  <si>
    <t>chr15:75334184</t>
  </si>
  <si>
    <t>chr15:75041843</t>
  </si>
  <si>
    <t>White blood cell count</t>
  </si>
  <si>
    <t>EFO_0004526</t>
  </si>
  <si>
    <t>Zinc levels</t>
  </si>
  <si>
    <t>Blood trace element Zn levels</t>
  </si>
  <si>
    <t>EFO_0005268</t>
  </si>
  <si>
    <t>Treatment with amitriptyline</t>
  </si>
  <si>
    <t>EFO_0007056</t>
  </si>
  <si>
    <t>rs34835684</t>
  </si>
  <si>
    <t>chr15:75331805</t>
  </si>
  <si>
    <t>chr15:75039464</t>
  </si>
  <si>
    <t>rs35736167</t>
  </si>
  <si>
    <t>chr15:75332002</t>
  </si>
  <si>
    <t>chr15:75039661</t>
  </si>
  <si>
    <t>rs2415255</t>
  </si>
  <si>
    <t>chr15:75332412</t>
  </si>
  <si>
    <t>chr15:75040071</t>
  </si>
  <si>
    <t>rs2415254</t>
  </si>
  <si>
    <t>chr15:75332485</t>
  </si>
  <si>
    <t>chr15:75040144</t>
  </si>
  <si>
    <t>chr8:86268313</t>
  </si>
  <si>
    <t>chr8:85356084</t>
  </si>
  <si>
    <t>rs6997458</t>
  </si>
  <si>
    <t>chr8:86274030</t>
  </si>
  <si>
    <t>chr8:85361801</t>
  </si>
  <si>
    <t>rs13273654</t>
  </si>
  <si>
    <t>chr8:86286557</t>
  </si>
  <si>
    <t>chr8:85374328</t>
  </si>
  <si>
    <t>rs7000950</t>
  </si>
  <si>
    <t>chr8:86307463</t>
  </si>
  <si>
    <t>chr8:85395234</t>
  </si>
  <si>
    <t>rs964184</t>
  </si>
  <si>
    <t>chr11:116648917</t>
  </si>
  <si>
    <t>chr11:116778201</t>
  </si>
  <si>
    <t>Eosinophil count</t>
  </si>
  <si>
    <t>Eosinophil percentage of granulocytes</t>
  </si>
  <si>
    <t>Eosinophil percentage of white cells</t>
  </si>
  <si>
    <t>Mean platelet volume</t>
  </si>
  <si>
    <t>Neutrophil percentage of granulocytes</t>
  </si>
  <si>
    <t>Platelet count</t>
  </si>
  <si>
    <t>Platelet distribution width</t>
  </si>
  <si>
    <t>Plateletcrit</t>
  </si>
  <si>
    <t>Sum eosinophil basophil counts</t>
  </si>
  <si>
    <t>Coronary artery disease</t>
  </si>
  <si>
    <t>EFO_0000378;EFO_0001645</t>
  </si>
  <si>
    <t>CARDIoGRAM</t>
  </si>
  <si>
    <t>log OR</t>
  </si>
  <si>
    <t>CARDIoGRAM_CHD_EUR_2011</t>
  </si>
  <si>
    <t>Arachidic acid 20:0</t>
  </si>
  <si>
    <t>EFO_0005110</t>
  </si>
  <si>
    <t>Lemaitre RN</t>
  </si>
  <si>
    <t>%</t>
  </si>
  <si>
    <t>CHARGE_Arachidic-acid_EUR_2015</t>
  </si>
  <si>
    <t>High density lipoprotein</t>
  </si>
  <si>
    <t>EFO_0004612</t>
  </si>
  <si>
    <t>GLGC</t>
  </si>
  <si>
    <t>GLGC_HDL_EUR_2013</t>
  </si>
  <si>
    <t>Z-score</t>
  </si>
  <si>
    <t>GLGC_HDL_Mixed_2010</t>
  </si>
  <si>
    <t>Low density lipoprotein</t>
  </si>
  <si>
    <t>EFO_0004611</t>
  </si>
  <si>
    <t>GLGC_LDL_EUR_2013</t>
  </si>
  <si>
    <t>GLGC_LDL_Mixed_2010</t>
  </si>
  <si>
    <t>Total cholesterol</t>
  </si>
  <si>
    <t>EFO_0004574</t>
  </si>
  <si>
    <t>GLGC_TC_EUR_2013</t>
  </si>
  <si>
    <t>GLGC_TC_Mixed_2010</t>
  </si>
  <si>
    <t>Triglycerides</t>
  </si>
  <si>
    <t>EFO_0004530</t>
  </si>
  <si>
    <t>GLGC_TG_EUR_2013</t>
  </si>
  <si>
    <t>GLGC_TG_Mixed_2010</t>
  </si>
  <si>
    <t>Change in circulating a tocopherol concentrations following 3 y of controlled vitamin E supplementation in men</t>
  </si>
  <si>
    <t>GO_0008431;NCIT_C124224</t>
  </si>
  <si>
    <t>Major JM</t>
  </si>
  <si>
    <t>Circulating a tocopherol concentrations following 3 y of controlled vitamin E supplementation in men</t>
  </si>
  <si>
    <t>GO_1904966;GO_0008431</t>
  </si>
  <si>
    <t>Circulating a tocopherol concentrations in men</t>
  </si>
  <si>
    <t>Circulating vitamin E levels circulating alpha tocopherol concentrations</t>
  </si>
  <si>
    <t>EFO_0004729</t>
  </si>
  <si>
    <t>EFO_0000378</t>
  </si>
  <si>
    <t>Waterworth DM</t>
  </si>
  <si>
    <t>Lee JY</t>
  </si>
  <si>
    <t>East Asian</t>
  </si>
  <si>
    <t>Coronary artery disease by angiography</t>
  </si>
  <si>
    <t>Coronary artery disease men</t>
  </si>
  <si>
    <t>Coronary artery disease with age of onset 50</t>
  </si>
  <si>
    <t>Coronary heart disease or coronary artery disease</t>
  </si>
  <si>
    <t>EFO_0001645</t>
  </si>
  <si>
    <t>Grallert H</t>
  </si>
  <si>
    <t>HDL cholesterol</t>
  </si>
  <si>
    <t>NCIT_C61041;NCIT_C105587</t>
  </si>
  <si>
    <t>Kathiresan S</t>
  </si>
  <si>
    <t>Kamatani Y</t>
  </si>
  <si>
    <t>Lettre G</t>
  </si>
  <si>
    <t>African</t>
  </si>
  <si>
    <t>Kim YJ</t>
  </si>
  <si>
    <t>Middelberg RP</t>
  </si>
  <si>
    <t>Coram MA</t>
  </si>
  <si>
    <t>HDL cholesterol modeled HDL cholesterol</t>
  </si>
  <si>
    <t>Turner</t>
  </si>
  <si>
    <t>HDL2 cholesterol</t>
  </si>
  <si>
    <t>CHEBI_47775</t>
  </si>
  <si>
    <t>Hypertriglyceridemia</t>
  </si>
  <si>
    <t>EFO_0004211</t>
  </si>
  <si>
    <t>Johansen CT</t>
  </si>
  <si>
    <t>Weissglas Volkov D</t>
  </si>
  <si>
    <t>Hispanic</t>
  </si>
  <si>
    <t>Intermediate LDL cholesterol by NMR</t>
  </si>
  <si>
    <t>EFO_0004195</t>
  </si>
  <si>
    <t>LDL cholesterol</t>
  </si>
  <si>
    <t>Lp2 activity</t>
  </si>
  <si>
    <t>EFO_0007733</t>
  </si>
  <si>
    <t>Metabolic syndrome domains Atherogenic Dyslipidemia   PC1</t>
  </si>
  <si>
    <t>NCIT_C84442</t>
  </si>
  <si>
    <t>Avery</t>
  </si>
  <si>
    <t>Metabolic syndrome domains Atherogenic Dyslipidemia   PC2</t>
  </si>
  <si>
    <t>Metabolic syndrome domains Multivariate analysis</t>
  </si>
  <si>
    <t>Metabolic syndrome in subjects without diabetes</t>
  </si>
  <si>
    <t>Kristiansson K</t>
  </si>
  <si>
    <t>Myocardial infarction</t>
  </si>
  <si>
    <t>EFO_0000612</t>
  </si>
  <si>
    <t>Remnant lipoprotein triglycerides</t>
  </si>
  <si>
    <t>NCIT_C120656</t>
  </si>
  <si>
    <t>Small LDL cholesterol by NMR</t>
  </si>
  <si>
    <t>Soluble transferrin receptor</t>
  </si>
  <si>
    <t>NCIT_C100438</t>
  </si>
  <si>
    <t>Oexle K</t>
  </si>
  <si>
    <t>NCIT_C61032;NCIT_C105586</t>
  </si>
  <si>
    <t>Barber M</t>
  </si>
  <si>
    <t>Total cholesterol to HDL cholesterol ratio</t>
  </si>
  <si>
    <t>NCIT_C80171;NCIT_C120644</t>
  </si>
  <si>
    <t>Willer CJ</t>
  </si>
  <si>
    <t>Smith EN</t>
  </si>
  <si>
    <t>Asselbergs</t>
  </si>
  <si>
    <t>Wood</t>
  </si>
  <si>
    <t>Triglycerides change with statins</t>
  </si>
  <si>
    <t>NCIT_C906</t>
  </si>
  <si>
    <t>Triglycerides exam 1</t>
  </si>
  <si>
    <t>Triglycerides in metabolic syndrome subjects without diabetes</t>
  </si>
  <si>
    <t>TriglyceridesHDL cholesterol ratio exam 1</t>
  </si>
  <si>
    <t>NCIT_C121183;NCIT_C80171</t>
  </si>
  <si>
    <t>Vitamin E alpha tocopherol</t>
  </si>
  <si>
    <t>NCIT_C103350;NCIT_C74963</t>
  </si>
  <si>
    <t>Age related disease endophenotypes</t>
  </si>
  <si>
    <t>EFO_0004574;EFO_0006336;EFO_0004530;EFO_0006335;EFO_0004348;EFO_0007928;EFO_0004468;EFO_0004340;EFO_0004612</t>
  </si>
  <si>
    <t>He L</t>
  </si>
  <si>
    <t>Age related diseases mortality and associated endophenotypes</t>
  </si>
  <si>
    <t>EFO_0004574;EFO_0004348;EFO_0000712;EFO_0007928;EFO_0001645;EFO_0004340;EFO_0000275;EFO_0004612;EFO_0000311;EFO_0006336;EFO_0004530;EFO_0006335;EFO_0003144;EFO_0000400;EFO_0004468;EFO_0004352</t>
  </si>
  <si>
    <t>Blood metabolite levels</t>
  </si>
  <si>
    <t>EFO_0005664</t>
  </si>
  <si>
    <t>Shin SY</t>
  </si>
  <si>
    <t>Cholesterol total</t>
  </si>
  <si>
    <t>mg/dL increase</t>
  </si>
  <si>
    <t>Surakka I</t>
  </si>
  <si>
    <t>SD increase</t>
  </si>
  <si>
    <t>Below JE</t>
  </si>
  <si>
    <t>Circulating phylloquinone levels</t>
  </si>
  <si>
    <t>EFO_0004618</t>
  </si>
  <si>
    <t>Dashti HS</t>
  </si>
  <si>
    <t>EFO_0003951;EFO_0003776;EFO_0003913;EFO_0001425;EFO_0000612;EFO_0000378</t>
  </si>
  <si>
    <t>Nelson CP</t>
  </si>
  <si>
    <t>Coronary artery disease or large artery stroke</t>
  </si>
  <si>
    <t>EFO_0005524;EFO_0001645</t>
  </si>
  <si>
    <t>Dichgans M</t>
  </si>
  <si>
    <t>Unspecified</t>
  </si>
  <si>
    <t>Coronary heart disease</t>
  </si>
  <si>
    <t>SD decrease</t>
  </si>
  <si>
    <t>mg/dL decrease</t>
  </si>
  <si>
    <t>LDL cholesterol levels</t>
  </si>
  <si>
    <t>Spracklen CN</t>
  </si>
  <si>
    <t>Lipoprotein associated phospholipase A2 activity and mass</t>
  </si>
  <si>
    <t>EFO_0004746</t>
  </si>
  <si>
    <t>EFO_0004584</t>
  </si>
  <si>
    <t>Metabolic syndrome</t>
  </si>
  <si>
    <t>EFO_0000195</t>
  </si>
  <si>
    <t>Metabolite levels</t>
  </si>
  <si>
    <t>EFO_0004723</t>
  </si>
  <si>
    <t>Inouye M</t>
  </si>
  <si>
    <t>Metabolite levels lipoprotein measures</t>
  </si>
  <si>
    <t>EFO_0004732;EFO_0005664</t>
  </si>
  <si>
    <t>Kettunen J</t>
  </si>
  <si>
    <t>Phospholipid levels plasma</t>
  </si>
  <si>
    <t>EFO_0004639</t>
  </si>
  <si>
    <t>Demirkan A</t>
  </si>
  <si>
    <t>EFO_0007984</t>
  </si>
  <si>
    <t>Postprandial triglyceride response to high fat diet meal</t>
  </si>
  <si>
    <t>EFO_0007684;EFO_0007681</t>
  </si>
  <si>
    <t>Wojczynski MK</t>
  </si>
  <si>
    <t>EFO_0005192</t>
  </si>
  <si>
    <t>Response to Vitamin E supplementation</t>
  </si>
  <si>
    <t>GO_0033273</t>
  </si>
  <si>
    <t>mg/L increase</t>
  </si>
  <si>
    <t>Total cholesterol levels</t>
  </si>
  <si>
    <t>Triglyceride levels</t>
  </si>
  <si>
    <t>Southam L</t>
  </si>
  <si>
    <t>Ko A</t>
  </si>
  <si>
    <t>Very long chain saturated fatty acid levels fatty acid 200</t>
  </si>
  <si>
    <t>EFO_0006796</t>
  </si>
  <si>
    <t>Very low density lipoprotein cholesterol levels</t>
  </si>
  <si>
    <t>EFO_0008317</t>
  </si>
  <si>
    <t>Vitamin E levels</t>
  </si>
  <si>
    <t>EFO_0004867</t>
  </si>
  <si>
    <t>Illnesses of siblings: heart disease</t>
  </si>
  <si>
    <t>EFO_0003777</t>
  </si>
  <si>
    <t>Medication for cholesterol, blood pressure or diabetes: cholesterol lowering medication</t>
  </si>
  <si>
    <t>Medication for cholesterol, blood pressure or diabetes: none of the above</t>
  </si>
  <si>
    <t>No treatment with medication for cholesterol, blood pressure, diabetes, or take exogenous hormones</t>
  </si>
  <si>
    <t>Number of self-reported non-cancer illnesses</t>
  </si>
  <si>
    <t>EFO_0009801</t>
  </si>
  <si>
    <t>Number of treatments or medications taken</t>
  </si>
  <si>
    <t>Self-reported high cholesterol</t>
  </si>
  <si>
    <t>EFO_0008111</t>
  </si>
  <si>
    <t>Treatment with atorvastatin</t>
  </si>
  <si>
    <t>Treatment with bezafibrate</t>
  </si>
  <si>
    <t>Treatment with cholesterol lowering medication</t>
  </si>
  <si>
    <t>Treatment with ezetimibe</t>
  </si>
  <si>
    <t>Treatment with fenofibrate</t>
  </si>
  <si>
    <t>Treatment with lipantil micro 67mg capsule</t>
  </si>
  <si>
    <t>Treatment with lipitor 10mg tablet</t>
  </si>
  <si>
    <t>Treatment with omacor 1g capsule</t>
  </si>
  <si>
    <t>Treatment with rosuvastatin</t>
  </si>
  <si>
    <t>Treatment with simvastatin</t>
  </si>
  <si>
    <t>Nelson-CP_CAD_Mixed_2017</t>
  </si>
  <si>
    <t>Prins B</t>
  </si>
  <si>
    <t>Prins-B_HDL_EUR_2017</t>
  </si>
  <si>
    <t>Prins-B_TG_EUR_2017</t>
  </si>
  <si>
    <t>Prins-B_Total-Cholesterol_EUR_2017</t>
  </si>
  <si>
    <t>Spracklen-CN_HDL_EAS_2017</t>
  </si>
  <si>
    <t>Spracklen-CN_Total-Cholesterol_EAS_2017</t>
  </si>
  <si>
    <t>Spracklen-CN_Triglycerides_EAS_2017</t>
  </si>
  <si>
    <t>1 alkyl 2 acetylglycerophosphocholine esterase</t>
  </si>
  <si>
    <t>Cholesterol</t>
  </si>
  <si>
    <t>EFO_1001380</t>
  </si>
  <si>
    <t>Cholesterol hdl</t>
  </si>
  <si>
    <t>Cholesterol ldl</t>
  </si>
  <si>
    <t>Lipoproteins hdl</t>
  </si>
  <si>
    <t>Metabolic syndrome x</t>
  </si>
  <si>
    <t>Phospholipids</t>
  </si>
  <si>
    <t>NCIT_C70561</t>
  </si>
  <si>
    <t>Vitamin E</t>
  </si>
  <si>
    <t>CHEBI_18145</t>
  </si>
  <si>
    <t>van-der-Harst-P_CAD-UKBB_Mixed_2018</t>
  </si>
  <si>
    <t>van-der-Harst-P_CAD_Mixed_2018</t>
  </si>
  <si>
    <t>rs66505542</t>
  </si>
  <si>
    <t>chr11:116623213</t>
  </si>
  <si>
    <t>chr11:116752497</t>
  </si>
  <si>
    <t>TA</t>
  </si>
  <si>
    <t>chr8:140496242</t>
  </si>
  <si>
    <t>chr8:139483999</t>
  </si>
  <si>
    <t>rs2199565</t>
  </si>
  <si>
    <t>chr8:140499439</t>
  </si>
  <si>
    <t>chr8:139487196</t>
  </si>
  <si>
    <t>rs7018214</t>
  </si>
  <si>
    <t>chr8:140505517</t>
  </si>
  <si>
    <t>chr8:139493274</t>
  </si>
  <si>
    <t>rs2108622</t>
  </si>
  <si>
    <t>chr19:15990431</t>
  </si>
  <si>
    <t>chr19:15879621</t>
  </si>
  <si>
    <t>CARDIoGRAMplusC4D</t>
  </si>
  <si>
    <t>CARDIoGRAMplusC4D_CHD_Mixed_2015</t>
  </si>
  <si>
    <t>CARDIoGRAMplusC4D_MI_Mixed_2015</t>
  </si>
  <si>
    <t>Acenocoumarol warfarin maintenance dose</t>
  </si>
  <si>
    <t>NCIT_C75152</t>
  </si>
  <si>
    <t>Teichert M</t>
  </si>
  <si>
    <t>Warfarin dose</t>
  </si>
  <si>
    <t>Takeuchi F</t>
  </si>
  <si>
    <t>Warfarin responsiveness</t>
  </si>
  <si>
    <t>Cha PC</t>
  </si>
  <si>
    <t>Howson JMM</t>
  </si>
  <si>
    <t>Howson-JMM_CHD_EUR_2017</t>
  </si>
  <si>
    <t>Acenocoumarol maintenance dosage</t>
  </si>
  <si>
    <t>GO_0061476</t>
  </si>
  <si>
    <t>EFO_0004725</t>
  </si>
  <si>
    <t>Hong MG</t>
  </si>
  <si>
    <t>Warfarin maintenance dose</t>
  </si>
  <si>
    <t>Acenocoumarol</t>
  </si>
  <si>
    <t>Warfarin</t>
  </si>
  <si>
    <t>NCIT_C945;CHEBI_10033</t>
  </si>
  <si>
    <t>rs62107766</t>
  </si>
  <si>
    <t>chr19:15983485</t>
  </si>
  <si>
    <t>chr19:15872675</t>
  </si>
  <si>
    <t>rs79400241</t>
  </si>
  <si>
    <t>chr19:15984402</t>
  </si>
  <si>
    <t>chr19:15873592</t>
  </si>
  <si>
    <t>rs55744319</t>
  </si>
  <si>
    <t>chr19:15981821</t>
  </si>
  <si>
    <t>chr19:15871011</t>
  </si>
  <si>
    <t>rs12609820</t>
  </si>
  <si>
    <t>chr19:15978057</t>
  </si>
  <si>
    <t>chr19:15867247</t>
  </si>
  <si>
    <t>rs140915277</t>
  </si>
  <si>
    <t>chr19:15977252</t>
  </si>
  <si>
    <t>chr19:15866442</t>
  </si>
  <si>
    <t>rs113639339</t>
  </si>
  <si>
    <t>chr19:15977352</t>
  </si>
  <si>
    <t>chr19:15866542</t>
  </si>
  <si>
    <t>rs113059233</t>
  </si>
  <si>
    <t>chr19:15977368</t>
  </si>
  <si>
    <t>chr19:15866558</t>
  </si>
  <si>
    <t>chr2:79624988</t>
  </si>
  <si>
    <t>chr2:79397862</t>
  </si>
  <si>
    <t>rs7975161</t>
  </si>
  <si>
    <t>chr12:104645405</t>
  </si>
  <si>
    <t>chr12:104251627</t>
  </si>
  <si>
    <t>rs6508367</t>
  </si>
  <si>
    <t>chr18:22971857</t>
  </si>
  <si>
    <t>chr18:25391893</t>
  </si>
  <si>
    <t>rs2163813</t>
  </si>
  <si>
    <t>chr19:19829101</t>
  </si>
  <si>
    <t>chr19:19718292</t>
  </si>
  <si>
    <t>rs1061270</t>
  </si>
  <si>
    <t>chr19:19821367</t>
  </si>
  <si>
    <t>chr19:19710558</t>
  </si>
  <si>
    <t>rs12973901</t>
  </si>
  <si>
    <t>chr19:19823270</t>
  </si>
  <si>
    <t>chr19:19712461</t>
  </si>
  <si>
    <t>GIANT</t>
  </si>
  <si>
    <t>GIANT_Height_EUR_2017</t>
  </si>
  <si>
    <t>rs2315285</t>
  </si>
  <si>
    <t>chr19:19825848</t>
  </si>
  <si>
    <t>chr19:19715039</t>
  </si>
  <si>
    <t>rs13074172</t>
  </si>
  <si>
    <t>chr3:142352978</t>
  </si>
  <si>
    <t>chr3:142634136</t>
  </si>
  <si>
    <t>Mean corpuscular hemoglobin</t>
  </si>
  <si>
    <t>rs13078890</t>
  </si>
  <si>
    <t>chr3:142350044</t>
  </si>
  <si>
    <t>chr3:142631202</t>
  </si>
  <si>
    <t>rs34392719</t>
  </si>
  <si>
    <t>chr3:142342112</t>
  </si>
  <si>
    <t>chr3:142623270</t>
  </si>
  <si>
    <t>rs75274088</t>
  </si>
  <si>
    <t>chr3:142337804</t>
  </si>
  <si>
    <t>chr3:142618962</t>
  </si>
  <si>
    <t>rs6809448</t>
  </si>
  <si>
    <t>chr3:142353730</t>
  </si>
  <si>
    <t>chr3:142634888</t>
  </si>
  <si>
    <t>rs10014072</t>
  </si>
  <si>
    <t>chr4:113948790</t>
  </si>
  <si>
    <t>chr4:113027634</t>
  </si>
  <si>
    <t>rs12153606</t>
  </si>
  <si>
    <t>chr5:84583769</t>
  </si>
  <si>
    <t>chr5:85287951</t>
  </si>
  <si>
    <t>rs1153734</t>
  </si>
  <si>
    <t>chr2:182867579</t>
  </si>
  <si>
    <t>chr2:182002852</t>
  </si>
  <si>
    <t>rs1153735</t>
  </si>
  <si>
    <t>chr2:182867107</t>
  </si>
  <si>
    <t>chr2:182002380</t>
  </si>
  <si>
    <t>rs1153731</t>
  </si>
  <si>
    <t>chr2:182869208</t>
  </si>
  <si>
    <t>chr2:182004481</t>
  </si>
  <si>
    <t>rs1153742</t>
  </si>
  <si>
    <t>chr2:182860233</t>
  </si>
  <si>
    <t>chr2:181995506</t>
  </si>
  <si>
    <t>rs667707</t>
  </si>
  <si>
    <t>chr10:103063437</t>
  </si>
  <si>
    <t>chr10:101303680</t>
  </si>
  <si>
    <t>rs633504</t>
  </si>
  <si>
    <t>chr10:103065056</t>
  </si>
  <si>
    <t>chr10:101305299</t>
  </si>
  <si>
    <t>rs589433</t>
  </si>
  <si>
    <t>chr10:103066248</t>
  </si>
  <si>
    <t>chr10:101306491</t>
  </si>
  <si>
    <t>rs619654</t>
  </si>
  <si>
    <t>chr10:103065938</t>
  </si>
  <si>
    <t>chr10:101306181</t>
  </si>
  <si>
    <t>rs619737</t>
  </si>
  <si>
    <t>chr10:103065885</t>
  </si>
  <si>
    <t>chr10:101306128</t>
  </si>
  <si>
    <t>rs12951643</t>
  </si>
  <si>
    <t>chr17:46582018</t>
  </si>
  <si>
    <t>chr17:48504656</t>
  </si>
  <si>
    <t>Mouth or teeth dental problems: dentures</t>
  </si>
  <si>
    <t>Systolic blood pressure</t>
  </si>
  <si>
    <t>EFO_0006335</t>
  </si>
  <si>
    <t>rs56315233</t>
  </si>
  <si>
    <t>chr17:46571866</t>
  </si>
  <si>
    <t>chr17:48494504</t>
  </si>
  <si>
    <t>rs112441102</t>
  </si>
  <si>
    <t>chr17:46577027</t>
  </si>
  <si>
    <t>chr17:48499665</t>
  </si>
  <si>
    <t>rs36087615</t>
  </si>
  <si>
    <t>chr17:46582904</t>
  </si>
  <si>
    <t>chr17:48505542</t>
  </si>
  <si>
    <t>rs56238990</t>
  </si>
  <si>
    <t>chr17:46583975</t>
  </si>
  <si>
    <t>chr17:48506613</t>
  </si>
  <si>
    <t>rs9309294</t>
  </si>
  <si>
    <t>chr2:57389998</t>
  </si>
  <si>
    <t>chr2:57162863</t>
  </si>
  <si>
    <t>rs7562542</t>
  </si>
  <si>
    <t>chr2:57388379</t>
  </si>
  <si>
    <t>chr2:57161244</t>
  </si>
  <si>
    <t>Body mass index adjusted for smoking in females</t>
  </si>
  <si>
    <t>GIANT_BMI-adjusted-Smoking-F_Mixed_2017</t>
  </si>
  <si>
    <t>rs10475981</t>
  </si>
  <si>
    <t>chr5:170952630</t>
  </si>
  <si>
    <t>chr5:171525626</t>
  </si>
  <si>
    <t>Cause of death: without complications</t>
  </si>
  <si>
    <t>rs28680538</t>
  </si>
  <si>
    <t>chr5:170961351</t>
  </si>
  <si>
    <t>chr5:171534347</t>
  </si>
  <si>
    <t>rs6863754</t>
  </si>
  <si>
    <t>chr5:170961655</t>
  </si>
  <si>
    <t>chr5:171534651</t>
  </si>
  <si>
    <t>rs73800825</t>
  </si>
  <si>
    <t>chr5:170958191</t>
  </si>
  <si>
    <t>chr5:171531187</t>
  </si>
  <si>
    <t>rs10062137</t>
  </si>
  <si>
    <t>chr5:170962659</t>
  </si>
  <si>
    <t>chr5:171535655</t>
  </si>
  <si>
    <t>rs7163368</t>
  </si>
  <si>
    <t>chr15:63571121</t>
  </si>
  <si>
    <t>chr15:63278922</t>
  </si>
  <si>
    <t>Cause of death: heart failure, unspecified</t>
  </si>
  <si>
    <t>EFO_0003144;EFO_0000373</t>
  </si>
  <si>
    <t>rs7162310</t>
  </si>
  <si>
    <t>chr15:63571234</t>
  </si>
  <si>
    <t>chr15:63279035</t>
  </si>
  <si>
    <t>Myopia</t>
  </si>
  <si>
    <t>HP_0000545</t>
  </si>
  <si>
    <t>Pickrell JK</t>
  </si>
  <si>
    <t>rs12899503</t>
  </si>
  <si>
    <t>chr15:63574572</t>
  </si>
  <si>
    <t>chr15:63282373</t>
  </si>
  <si>
    <t>rs12898755</t>
  </si>
  <si>
    <t>chr15:63574641</t>
  </si>
  <si>
    <t>chr15:63282442</t>
  </si>
  <si>
    <t>rs3785832</t>
  </si>
  <si>
    <t>chr17:59538794</t>
  </si>
  <si>
    <t>chr17:61461433</t>
  </si>
  <si>
    <t>rs3785833</t>
  </si>
  <si>
    <t>chr17:59538663</t>
  </si>
  <si>
    <t>chr17:61461302</t>
  </si>
  <si>
    <t>rs9912305</t>
  </si>
  <si>
    <t>chr17:59535965</t>
  </si>
  <si>
    <t>chr17:61458604</t>
  </si>
  <si>
    <t>rs7569234</t>
  </si>
  <si>
    <t>chr2:16552963</t>
  </si>
  <si>
    <t>chr2:16371695</t>
  </si>
  <si>
    <t>Cause of death: other specified respiratory disorders</t>
  </si>
  <si>
    <t>rs73203780</t>
  </si>
  <si>
    <t>chr2:16553511</t>
  </si>
  <si>
    <t>chr2:16372243</t>
  </si>
  <si>
    <t>rs13398281</t>
  </si>
  <si>
    <t>chr2:16554235</t>
  </si>
  <si>
    <t>chr2:16372967</t>
  </si>
  <si>
    <t>rs4333127</t>
  </si>
  <si>
    <t>chr4:5930033</t>
  </si>
  <si>
    <t>chr4:5928306</t>
  </si>
  <si>
    <t>rs17511001</t>
  </si>
  <si>
    <t>chr4:109433358</t>
  </si>
  <si>
    <t>chr4:108512202</t>
  </si>
  <si>
    <t>GIANT_Height_EUR_2013</t>
  </si>
  <si>
    <t>GIANT_Height_EUR_2014</t>
  </si>
  <si>
    <t>rs74564128</t>
  </si>
  <si>
    <t>chr4:109415818</t>
  </si>
  <si>
    <t>chr4:108494662</t>
  </si>
  <si>
    <t>rs2343832</t>
  </si>
  <si>
    <t>chr4:109432175</t>
  </si>
  <si>
    <t>chr4:108511019</t>
  </si>
  <si>
    <t>rs62316358</t>
  </si>
  <si>
    <t>chr4:109432522</t>
  </si>
  <si>
    <t>chr4:108511366</t>
  </si>
  <si>
    <t>rs11935268</t>
  </si>
  <si>
    <t>chr4:109432963</t>
  </si>
  <si>
    <t>chr4:108511807</t>
  </si>
  <si>
    <t>rs11763353</t>
  </si>
  <si>
    <t>chr7:15630871</t>
  </si>
  <si>
    <t>chr7:15591246</t>
  </si>
  <si>
    <t>rs11232535</t>
  </si>
  <si>
    <t>chr11:80928809</t>
  </si>
  <si>
    <t>chr11:81217766</t>
  </si>
  <si>
    <t>rs7148590</t>
  </si>
  <si>
    <t>chr14:65473196</t>
  </si>
  <si>
    <t>chr14:65006478</t>
  </si>
  <si>
    <t>Ganesh SK</t>
  </si>
  <si>
    <t>Hand grip strength left</t>
  </si>
  <si>
    <t>EFO_0006941</t>
  </si>
  <si>
    <t>Hand grip strength right</t>
  </si>
  <si>
    <t>Trunk fat-free mass</t>
  </si>
  <si>
    <t>Trunk predicted mass</t>
  </si>
  <si>
    <t>rs4586342</t>
  </si>
  <si>
    <t>chr14:65473875</t>
  </si>
  <si>
    <t>chr14:65007157</t>
  </si>
  <si>
    <t>rs4466998</t>
  </si>
  <si>
    <t>chr14:65475540</t>
  </si>
  <si>
    <t>chr14:65008822</t>
  </si>
  <si>
    <t>GIANT_Height_Mixed_2017</t>
  </si>
  <si>
    <t>fl increase</t>
  </si>
  <si>
    <t>Erythrocyte indices</t>
  </si>
  <si>
    <t>EFO_0004306</t>
  </si>
  <si>
    <t>rs4899159</t>
  </si>
  <si>
    <t>chr14:65480595</t>
  </si>
  <si>
    <t>chr14:65013877</t>
  </si>
  <si>
    <t>rs8012008</t>
  </si>
  <si>
    <t>chr14:65483887</t>
  </si>
  <si>
    <t>chr14:65017169</t>
  </si>
  <si>
    <t>rs10484101</t>
  </si>
  <si>
    <t>chr14:86817626</t>
  </si>
  <si>
    <t>chr14:86351282</t>
  </si>
  <si>
    <t>rs10484100</t>
  </si>
  <si>
    <t>chr14:86817096</t>
  </si>
  <si>
    <t>chr14:86350752</t>
  </si>
  <si>
    <t>rs11638477</t>
  </si>
  <si>
    <t>chr15:75473227</t>
  </si>
  <si>
    <t>chr15:75180886</t>
  </si>
  <si>
    <t>Creatinine in urine</t>
  </si>
  <si>
    <t>EFO_0007934</t>
  </si>
  <si>
    <t>rs8099461</t>
  </si>
  <si>
    <t>chr18:45938415</t>
  </si>
  <si>
    <t>chr18:48412044</t>
  </si>
  <si>
    <t>Leg fat-free mass left</t>
  </si>
  <si>
    <t>Leg predicted mass right</t>
  </si>
  <si>
    <t>Weight</t>
  </si>
  <si>
    <t>EFO_0004338</t>
  </si>
  <si>
    <t>rs8097976</t>
  </si>
  <si>
    <t>chr18:45934881</t>
  </si>
  <si>
    <t>chr18:48408510</t>
  </si>
  <si>
    <t>position (GRCh38)</t>
  </si>
  <si>
    <t>variant_ID</t>
  </si>
  <si>
    <t>pval</t>
  </si>
  <si>
    <t>16371695 </t>
  </si>
  <si>
    <t>SD</t>
  </si>
  <si>
    <t>5928306 </t>
  </si>
  <si>
    <t>108512202 </t>
  </si>
  <si>
    <t>15591246 </t>
  </si>
  <si>
    <t>rs13273360</t>
  </si>
  <si>
    <t>84908775 </t>
  </si>
  <si>
    <t>81217766 </t>
  </si>
  <si>
    <t>65006478 </t>
  </si>
  <si>
    <t>86351282 </t>
  </si>
  <si>
    <t>rs17097781</t>
  </si>
  <si>
    <t>98756970 </t>
  </si>
  <si>
    <t>75041843 </t>
  </si>
  <si>
    <t>75180886 </t>
  </si>
  <si>
    <t>48412044 </t>
  </si>
  <si>
    <t>Se - ALSPAC</t>
  </si>
  <si>
    <t>rs17771017</t>
  </si>
  <si>
    <t>46730648 </t>
  </si>
  <si>
    <t>rs1521328</t>
  </si>
  <si>
    <t>153979232 </t>
  </si>
  <si>
    <t>rs6823178</t>
  </si>
  <si>
    <t>56008076 </t>
  </si>
  <si>
    <t>79020653 </t>
  </si>
  <si>
    <t>rs694290</t>
  </si>
  <si>
    <t>79125957 </t>
  </si>
  <si>
    <t>rs11948804</t>
  </si>
  <si>
    <t>79507955 </t>
  </si>
  <si>
    <t>rs9348626</t>
  </si>
  <si>
    <t>24052298 </t>
  </si>
  <si>
    <t>101303680 </t>
  </si>
  <si>
    <t>rs2631524</t>
  </si>
  <si>
    <t>55183220 </t>
  </si>
  <si>
    <t>48504656 </t>
  </si>
  <si>
    <t>rs9609603</t>
  </si>
  <si>
    <t>32621883 </t>
  </si>
  <si>
    <t>Se - QIMR</t>
  </si>
  <si>
    <t>rs566108</t>
  </si>
  <si>
    <t>86040177 </t>
  </si>
  <si>
    <t>rs4950779</t>
  </si>
  <si>
    <t>202573074 </t>
  </si>
  <si>
    <t>57162863 </t>
  </si>
  <si>
    <t>rs2461362</t>
  </si>
  <si>
    <t>168817669 </t>
  </si>
  <si>
    <t>rs1492483</t>
  </si>
  <si>
    <t>112129138 </t>
  </si>
  <si>
    <t>rs10023369</t>
  </si>
  <si>
    <t>62930825 </t>
  </si>
  <si>
    <t>rs4467633</t>
  </si>
  <si>
    <t>65514002 </t>
  </si>
  <si>
    <t>rs478651</t>
  </si>
  <si>
    <t>78994859 </t>
  </si>
  <si>
    <t>79115501 </t>
  </si>
  <si>
    <t>171525626 </t>
  </si>
  <si>
    <t>rs713550</t>
  </si>
  <si>
    <t>57126751 </t>
  </si>
  <si>
    <t>rs11114989</t>
  </si>
  <si>
    <t>81717509 </t>
  </si>
  <si>
    <t>rs4779561</t>
  </si>
  <si>
    <t>31978245 </t>
  </si>
  <si>
    <t>63278922 </t>
  </si>
  <si>
    <t>61461433 </t>
  </si>
  <si>
    <t>3774964 </t>
  </si>
  <si>
    <t>151372265 </t>
  </si>
  <si>
    <t>rs2769270</t>
  </si>
  <si>
    <t>151383382 </t>
  </si>
  <si>
    <t>142634136 </t>
  </si>
  <si>
    <t>113027634 </t>
  </si>
  <si>
    <t>85287951 </t>
  </si>
  <si>
    <t>rs9324493</t>
  </si>
  <si>
    <t>138715738 </t>
  </si>
  <si>
    <t>Outcome abbreviation</t>
  </si>
  <si>
    <t>A2_ALL_EUR</t>
  </si>
  <si>
    <t>B1_ALL_EUR</t>
  </si>
  <si>
    <t>B2_ALL_EUR</t>
  </si>
  <si>
    <t>C2_ALL_EUR</t>
  </si>
  <si>
    <t>Outcome name</t>
  </si>
  <si>
    <t>Very severe respiratory confirmed COVID-19 vs. population</t>
  </si>
  <si>
    <t>Hospitalized COVID-19 vs. not hospitalized COVID-19</t>
  </si>
  <si>
    <t>Hospitalized COVID-19 vs. population</t>
  </si>
  <si>
    <t>COVID-19 vs. population</t>
  </si>
  <si>
    <t>Case definition</t>
  </si>
  <si>
    <t>Critically ill COVID-19 cases defined as those who required respiratory support in hospital or who were deceased due to the disease</t>
  </si>
  <si>
    <t>Cases with moderate or severe COVID-19 defined as those hospitalized due to symptoms associated with the infection</t>
  </si>
  <si>
    <t>All cases with reported SARS-CoV-2 infection</t>
  </si>
  <si>
    <t>Control definition</t>
  </si>
  <si>
    <t>Genetically ancestry-matched samples without known SARS-CoV-2 infection</t>
  </si>
  <si>
    <t>Diagnosis</t>
  </si>
  <si>
    <t>COVID-19 infection was ascertained in 3 ways: 1) positive test result (including RT-qPCR, antibody test); 2) electronic health record entry; 3) self-reported by patients</t>
  </si>
  <si>
    <t>Number of cases</t>
  </si>
  <si>
    <t>Number of controls</t>
  </si>
  <si>
    <t>Case definitions are sourced from the COVID-19 Host Genetics Initiative</t>
  </si>
  <si>
    <t>Minimum detectable odds ratio at 80% power</t>
  </si>
  <si>
    <t>Nutrient</t>
  </si>
  <si>
    <t>n SNPs</t>
  </si>
  <si>
    <r>
      <t>R</t>
    </r>
    <r>
      <rPr>
        <vertAlign val="superscript"/>
        <sz val="10"/>
        <color rgb="FF000000"/>
        <rFont val="Times New Roman"/>
        <family val="1"/>
      </rPr>
      <t>2</t>
    </r>
  </si>
  <si>
    <t>COVID-19 hospitalization (vs non-hospitalized)</t>
  </si>
  <si>
    <t>COVID-19 hospitalization (vs population)</t>
  </si>
  <si>
    <t>very severe COVID-19</t>
  </si>
  <si>
    <r>
      <t>Copper</t>
    </r>
    <r>
      <rPr>
        <vertAlign val="superscript"/>
        <sz val="10"/>
        <color rgb="FF000000"/>
        <rFont val="Times New Roman"/>
        <family val="1"/>
      </rPr>
      <t>1</t>
    </r>
  </si>
  <si>
    <r>
      <t>Selenium meta-analysis</t>
    </r>
    <r>
      <rPr>
        <vertAlign val="superscript"/>
        <sz val="10"/>
        <color rgb="FF000000"/>
        <rFont val="Times New Roman"/>
        <family val="1"/>
      </rPr>
      <t>1</t>
    </r>
  </si>
  <si>
    <r>
      <t>Zinc</t>
    </r>
    <r>
      <rPr>
        <vertAlign val="superscript"/>
        <sz val="10"/>
        <color rgb="FF000000"/>
        <rFont val="Times New Roman"/>
        <family val="1"/>
      </rPr>
      <t>1</t>
    </r>
  </si>
  <si>
    <r>
      <t xml:space="preserve"> </t>
    </r>
    <r>
      <rPr>
        <vertAlign val="superscript"/>
        <sz val="10"/>
        <color rgb="FF000000"/>
        <rFont val="Times New Roman"/>
        <family val="1"/>
      </rPr>
      <t>1</t>
    </r>
    <r>
      <rPr>
        <sz val="10"/>
        <color rgb="FF000000"/>
        <rFont val="Times New Roman"/>
        <family val="1"/>
      </rPr>
      <t>Odds ratio of the outcome are given per standard deviation increase in the exposure</t>
    </r>
  </si>
  <si>
    <r>
      <t>Selenium ALSPAC</t>
    </r>
    <r>
      <rPr>
        <vertAlign val="superscript"/>
        <sz val="10"/>
        <color rgb="FF000000"/>
        <rFont val="Times New Roman"/>
        <family val="1"/>
      </rPr>
      <t>1</t>
    </r>
  </si>
  <si>
    <r>
      <t>Selenium QIMR</t>
    </r>
    <r>
      <rPr>
        <vertAlign val="superscript"/>
        <sz val="10"/>
        <color rgb="FF000000"/>
        <rFont val="Times New Roman"/>
        <family val="1"/>
      </rPr>
      <t>1</t>
    </r>
  </si>
  <si>
    <t>Vitamin K1 (logn nmol/L)</t>
  </si>
  <si>
    <t>outcome</t>
  </si>
  <si>
    <t>method</t>
  </si>
  <si>
    <t>nsnp</t>
  </si>
  <si>
    <t>b</t>
  </si>
  <si>
    <t>or</t>
  </si>
  <si>
    <t>MR Egger</t>
  </si>
  <si>
    <t>Weighted median</t>
  </si>
  <si>
    <t>SARS-CoV-2 infectionn</t>
  </si>
  <si>
    <t>Inverse variance weighted</t>
  </si>
  <si>
    <t>Weighted mode</t>
  </si>
  <si>
    <t>Hospitalized (ver. non-hospitalized)</t>
  </si>
  <si>
    <t>Hospitalized (ver. population)</t>
  </si>
  <si>
    <t>Very severe COVID-19</t>
  </si>
  <si>
    <t>SARS-CoV-2 infection</t>
  </si>
  <si>
    <t>Cu</t>
  </si>
  <si>
    <t>Zn</t>
  </si>
  <si>
    <t>Se meta</t>
  </si>
  <si>
    <t>lo ci</t>
  </si>
  <si>
    <t>up ci</t>
  </si>
  <si>
    <t>or lci95</t>
  </si>
  <si>
    <t>or uci95</t>
  </si>
  <si>
    <t>Cu subsignificant</t>
  </si>
  <si>
    <t>Se ALSPAC subsignificant</t>
  </si>
  <si>
    <t>Se QIMR subsignificant</t>
  </si>
  <si>
    <t>Zn subsignificant</t>
  </si>
  <si>
    <t>Genetically ancestry-matched with past SARS-CoV-2 infection not requiring hospitalization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</si>
</sst>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0" fontId="3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17" xfId="0" applyBorder="1"/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/>
    <xf numFmtId="11" fontId="0" fillId="0" borderId="0" xfId="0" applyNumberFormat="1" applyBorder="1"/>
    <xf numFmtId="11" fontId="0" fillId="0" borderId="17" xfId="0" applyNumberFormat="1" applyBorder="1"/>
    <xf numFmtId="0" fontId="1" fillId="0" borderId="16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/>
    <xf numFmtId="0" fontId="1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DDEE-EC63-49A9-888D-37BC3599B104}">
  <dimension ref="A1:Q11"/>
  <sheetViews>
    <sheetView workbookViewId="0">
      <selection activeCell="G13" sqref="G13"/>
    </sheetView>
  </sheetViews>
  <sheetFormatPr defaultRowHeight="14.4" x14ac:dyDescent="0.3"/>
  <cols>
    <col min="1" max="1" width="10.796875" customWidth="1"/>
    <col min="2" max="2" width="10.69921875" customWidth="1"/>
    <col min="10" max="10" width="11.3984375" customWidth="1"/>
    <col min="11" max="11" width="8.796875" style="2"/>
    <col min="13" max="13" width="10.3984375" customWidth="1"/>
    <col min="14" max="14" width="11.8984375" customWidth="1"/>
  </cols>
  <sheetData>
    <row r="1" spans="1:17" ht="44.35" thickTop="1" thickBot="1" x14ac:dyDescent="0.35">
      <c r="A1" s="45" t="s">
        <v>0</v>
      </c>
      <c r="B1" s="46" t="s">
        <v>1</v>
      </c>
      <c r="C1" s="46" t="s">
        <v>2</v>
      </c>
      <c r="D1" s="46" t="s">
        <v>832</v>
      </c>
      <c r="E1" s="46" t="s">
        <v>3</v>
      </c>
      <c r="F1" s="46" t="s">
        <v>4</v>
      </c>
      <c r="G1" s="46" t="s">
        <v>5</v>
      </c>
      <c r="H1" s="46" t="s">
        <v>6</v>
      </c>
      <c r="I1" s="46" t="s">
        <v>7</v>
      </c>
      <c r="J1" s="46" t="s">
        <v>8</v>
      </c>
      <c r="K1" s="46" t="s">
        <v>9</v>
      </c>
      <c r="L1" s="46" t="s">
        <v>10</v>
      </c>
      <c r="M1" s="46" t="s">
        <v>11</v>
      </c>
      <c r="N1" s="46" t="s">
        <v>12</v>
      </c>
      <c r="O1" s="46" t="s">
        <v>13</v>
      </c>
      <c r="P1" s="47"/>
      <c r="Q1" s="47"/>
    </row>
    <row r="2" spans="1:17" ht="15" thickTop="1" x14ac:dyDescent="0.3">
      <c r="A2" s="38" t="s">
        <v>14</v>
      </c>
      <c r="B2" s="38" t="s">
        <v>15</v>
      </c>
      <c r="C2" s="39">
        <v>15</v>
      </c>
      <c r="D2" s="38">
        <v>75041843</v>
      </c>
      <c r="E2" s="39" t="s">
        <v>16</v>
      </c>
      <c r="F2" s="39" t="s">
        <v>17</v>
      </c>
      <c r="G2" s="40">
        <f>1-0.789</f>
        <v>0.21099999999999997</v>
      </c>
      <c r="H2" s="40">
        <v>-0.28699999999999998</v>
      </c>
      <c r="I2" s="40">
        <v>3.3000000000000002E-2</v>
      </c>
      <c r="J2" s="38" t="s">
        <v>18</v>
      </c>
      <c r="K2" s="39">
        <v>2603</v>
      </c>
      <c r="L2" s="40">
        <f>M2/100*(K2-1-1)/((1-(M2/100))*1)</f>
        <v>75.579166441772514</v>
      </c>
      <c r="M2" s="41">
        <f>2*H2^2*G2*(1-G2)/(2*H2^2*G2*(1-G2)+I2^2*2*K2*G2*(1-G2))*100</f>
        <v>2.8237224360618098</v>
      </c>
      <c r="N2" s="38" t="s">
        <v>19</v>
      </c>
      <c r="O2" s="38" t="s">
        <v>20</v>
      </c>
      <c r="P2" s="38"/>
      <c r="Q2" s="38"/>
    </row>
    <row r="3" spans="1:17" x14ac:dyDescent="0.3">
      <c r="A3" s="38" t="s">
        <v>14</v>
      </c>
      <c r="B3" s="38" t="s">
        <v>21</v>
      </c>
      <c r="C3" s="39">
        <v>8</v>
      </c>
      <c r="D3" s="38">
        <v>85356084</v>
      </c>
      <c r="E3" s="39" t="s">
        <v>22</v>
      </c>
      <c r="F3" s="39" t="s">
        <v>23</v>
      </c>
      <c r="G3" s="40">
        <v>0.40899999999999997</v>
      </c>
      <c r="H3" s="40">
        <v>0.17799999999999999</v>
      </c>
      <c r="I3" s="40">
        <v>2.5999999999999999E-2</v>
      </c>
      <c r="J3" s="38" t="s">
        <v>24</v>
      </c>
      <c r="K3" s="39">
        <v>2603</v>
      </c>
      <c r="L3" s="40">
        <f>M3/100*(K3-1-1)/((1-(M3/100))*1)</f>
        <v>46.833810328092071</v>
      </c>
      <c r="M3" s="41">
        <f>2*H3^2*G3*(1-G3)/(2*H3^2*G3*(1-G3)+I3^2*2*K3*G3*(1-G3))*100</f>
        <v>1.7687594344257169</v>
      </c>
      <c r="N3" s="38" t="s">
        <v>19</v>
      </c>
      <c r="O3" s="38" t="s">
        <v>20</v>
      </c>
      <c r="P3" s="38"/>
      <c r="Q3" s="38"/>
    </row>
    <row r="4" spans="1:17" x14ac:dyDescent="0.3">
      <c r="A4" s="38" t="s">
        <v>25</v>
      </c>
      <c r="B4" s="38" t="s">
        <v>26</v>
      </c>
      <c r="C4" s="39">
        <v>5</v>
      </c>
      <c r="D4" s="38">
        <v>79020653</v>
      </c>
      <c r="E4" s="39" t="s">
        <v>17</v>
      </c>
      <c r="F4" s="39" t="s">
        <v>16</v>
      </c>
      <c r="G4" s="40">
        <v>0.29499999999999998</v>
      </c>
      <c r="H4" s="40">
        <v>0.29347682271670505</v>
      </c>
      <c r="I4" s="40">
        <v>2.2334613600966897E-2</v>
      </c>
      <c r="J4" s="38" t="s">
        <v>27</v>
      </c>
      <c r="K4" s="39">
        <v>9639</v>
      </c>
      <c r="L4" s="40">
        <v>172.62377478991601</v>
      </c>
      <c r="M4" s="40">
        <v>1.7597389946141226</v>
      </c>
      <c r="N4" s="38" t="s">
        <v>28</v>
      </c>
      <c r="O4" s="38" t="s">
        <v>29</v>
      </c>
      <c r="P4" s="38"/>
      <c r="Q4" s="38"/>
    </row>
    <row r="5" spans="1:17" x14ac:dyDescent="0.3">
      <c r="A5" s="38" t="s">
        <v>25</v>
      </c>
      <c r="B5" s="38" t="s">
        <v>30</v>
      </c>
      <c r="C5" s="39">
        <v>5</v>
      </c>
      <c r="D5" s="38" t="s">
        <v>31</v>
      </c>
      <c r="E5" s="39" t="s">
        <v>16</v>
      </c>
      <c r="F5" s="39" t="s">
        <v>17</v>
      </c>
      <c r="G5" s="40">
        <v>4.3261000000000001E-2</v>
      </c>
      <c r="H5" s="40">
        <v>-0.34645360794446145</v>
      </c>
      <c r="I5" s="40">
        <v>5.0065550280991543E-2</v>
      </c>
      <c r="J5" s="38" t="s">
        <v>32</v>
      </c>
      <c r="K5" s="39">
        <v>9639</v>
      </c>
      <c r="L5" s="40">
        <v>47.876464031538525</v>
      </c>
      <c r="M5" s="40">
        <v>0.49434253714382348</v>
      </c>
      <c r="N5" s="38" t="s">
        <v>28</v>
      </c>
      <c r="O5" s="38" t="s">
        <v>29</v>
      </c>
      <c r="P5" s="38"/>
      <c r="Q5" s="38"/>
    </row>
    <row r="6" spans="1:17" ht="16.149999999999999" x14ac:dyDescent="0.3">
      <c r="A6" s="38" t="s">
        <v>33</v>
      </c>
      <c r="B6" s="38" t="s">
        <v>34</v>
      </c>
      <c r="C6" s="39">
        <v>1</v>
      </c>
      <c r="D6" s="38">
        <v>3774964</v>
      </c>
      <c r="E6" s="39" t="s">
        <v>23</v>
      </c>
      <c r="F6" s="39" t="s">
        <v>22</v>
      </c>
      <c r="G6" s="40">
        <v>0.23799999999999999</v>
      </c>
      <c r="H6" s="40">
        <v>0.19800000000000001</v>
      </c>
      <c r="I6" s="40">
        <v>3.2000000000000001E-2</v>
      </c>
      <c r="J6" s="38" t="s">
        <v>35</v>
      </c>
      <c r="K6" s="39">
        <v>2603</v>
      </c>
      <c r="L6" s="40">
        <f>M6/100*(K6-1-1)/((1-(M6/100))*1)</f>
        <v>38.255740071552061</v>
      </c>
      <c r="M6" s="40">
        <f>2*H6^2*G6*(1-G6)/(2*H6^2*G6*(1-G6)+I6^2*2*K6*G6*(1-G6))*100</f>
        <v>1.4494896985812722</v>
      </c>
      <c r="N6" s="38" t="s">
        <v>19</v>
      </c>
      <c r="O6" s="38" t="s">
        <v>20</v>
      </c>
      <c r="P6" s="38"/>
      <c r="Q6" s="38"/>
    </row>
    <row r="7" spans="1:17" ht="16.149999999999999" x14ac:dyDescent="0.3">
      <c r="A7" s="38" t="s">
        <v>33</v>
      </c>
      <c r="B7" s="38" t="s">
        <v>36</v>
      </c>
      <c r="C7" s="39">
        <v>1</v>
      </c>
      <c r="D7" s="38">
        <v>151372265</v>
      </c>
      <c r="E7" s="39" t="s">
        <v>23</v>
      </c>
      <c r="F7" s="39" t="s">
        <v>17</v>
      </c>
      <c r="G7" s="40">
        <v>0.18099999999999999</v>
      </c>
      <c r="H7" s="40">
        <v>0.313</v>
      </c>
      <c r="I7" s="40">
        <v>3.4000000000000002E-2</v>
      </c>
      <c r="J7" s="38" t="s">
        <v>37</v>
      </c>
      <c r="K7" s="39">
        <v>2603</v>
      </c>
      <c r="L7" s="40">
        <f>M7/100*(K7-1-1)/((1-(M7/100))*1)</f>
        <v>84.683154053015741</v>
      </c>
      <c r="M7" s="40">
        <f>2*H7^2*G7*(1-G7)/(2*H7^2*G7*(1-G7)+I7^2*2*K7*G7*(1-G7))*100</f>
        <v>3.1531327113259353</v>
      </c>
      <c r="N7" s="38" t="s">
        <v>19</v>
      </c>
      <c r="O7" s="38" t="s">
        <v>20</v>
      </c>
      <c r="P7" s="38"/>
      <c r="Q7" s="38"/>
    </row>
    <row r="8" spans="1:17" x14ac:dyDescent="0.3">
      <c r="A8" s="38" t="s">
        <v>38</v>
      </c>
      <c r="B8" s="38" t="s">
        <v>39</v>
      </c>
      <c r="C8" s="39">
        <v>8</v>
      </c>
      <c r="D8" s="38" t="s">
        <v>40</v>
      </c>
      <c r="E8" s="39" t="s">
        <v>17</v>
      </c>
      <c r="F8" s="39" t="s">
        <v>16</v>
      </c>
      <c r="G8" s="40">
        <v>4.8000000000000001E-2</v>
      </c>
      <c r="H8" s="40">
        <v>-0.42</v>
      </c>
      <c r="I8" s="40">
        <v>0.08</v>
      </c>
      <c r="J8" s="38" t="s">
        <v>41</v>
      </c>
      <c r="K8" s="39">
        <v>2138</v>
      </c>
      <c r="L8" s="40">
        <v>27.536716557530404</v>
      </c>
      <c r="M8" s="40">
        <v>1.2727640047331814</v>
      </c>
      <c r="N8" s="38" t="s">
        <v>42</v>
      </c>
      <c r="O8" s="38" t="s">
        <v>43</v>
      </c>
      <c r="P8" s="38"/>
      <c r="Q8" s="38"/>
    </row>
    <row r="9" spans="1:17" x14ac:dyDescent="0.3">
      <c r="A9" s="38" t="s">
        <v>38</v>
      </c>
      <c r="B9" s="38" t="s">
        <v>44</v>
      </c>
      <c r="C9" s="39">
        <v>2</v>
      </c>
      <c r="D9" s="38" t="s">
        <v>45</v>
      </c>
      <c r="E9" s="39" t="s">
        <v>16</v>
      </c>
      <c r="F9" s="39" t="s">
        <v>17</v>
      </c>
      <c r="G9" s="40">
        <v>0.311</v>
      </c>
      <c r="H9" s="40">
        <v>0.18</v>
      </c>
      <c r="I9" s="40">
        <v>0.04</v>
      </c>
      <c r="J9" s="38" t="s">
        <v>46</v>
      </c>
      <c r="K9" s="39">
        <v>2138</v>
      </c>
      <c r="L9" s="40">
        <v>20.231057062675397</v>
      </c>
      <c r="M9" s="40">
        <v>0.93826016448511529</v>
      </c>
      <c r="N9" s="38" t="s">
        <v>42</v>
      </c>
      <c r="O9" s="38" t="s">
        <v>43</v>
      </c>
      <c r="P9" s="38"/>
      <c r="Q9" s="38"/>
    </row>
    <row r="10" spans="1:17" ht="15" thickBot="1" x14ac:dyDescent="0.35">
      <c r="A10" s="42" t="s">
        <v>38</v>
      </c>
      <c r="B10" s="42" t="s">
        <v>47</v>
      </c>
      <c r="C10" s="43">
        <v>5</v>
      </c>
      <c r="D10" s="42" t="s">
        <v>48</v>
      </c>
      <c r="E10" s="43" t="s">
        <v>17</v>
      </c>
      <c r="F10" s="43" t="s">
        <v>22</v>
      </c>
      <c r="G10" s="44">
        <v>0.01</v>
      </c>
      <c r="H10" s="44">
        <v>-0.94</v>
      </c>
      <c r="I10" s="44">
        <v>0.22</v>
      </c>
      <c r="J10" s="42" t="s">
        <v>49</v>
      </c>
      <c r="K10" s="43">
        <v>2138</v>
      </c>
      <c r="L10" s="44">
        <v>18.239120518906216</v>
      </c>
      <c r="M10" s="44">
        <v>0.84666183735967238</v>
      </c>
      <c r="N10" s="42" t="s">
        <v>42</v>
      </c>
      <c r="O10" s="42" t="s">
        <v>43</v>
      </c>
      <c r="P10" s="42"/>
      <c r="Q10" s="42"/>
    </row>
    <row r="11" spans="1:17" ht="15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74AE-D1D9-47CE-8E13-08BA1AFCA341}">
  <dimension ref="A1:O48"/>
  <sheetViews>
    <sheetView topLeftCell="A4" workbookViewId="0">
      <selection activeCell="K8" sqref="K8"/>
    </sheetView>
  </sheetViews>
  <sheetFormatPr defaultRowHeight="14.4" x14ac:dyDescent="0.3"/>
  <cols>
    <col min="1" max="1" width="12.3984375" customWidth="1"/>
    <col min="2" max="2" width="10.3984375" customWidth="1"/>
    <col min="3" max="3" width="8.796875" style="2"/>
    <col min="4" max="4" width="11.296875" style="2" customWidth="1"/>
    <col min="5" max="5" width="8.796875" style="2"/>
    <col min="6" max="6" width="9.796875" style="2" customWidth="1"/>
    <col min="11" max="12" width="8.796875" style="2"/>
    <col min="13" max="13" width="9.8984375" style="2" customWidth="1"/>
    <col min="14" max="14" width="10.3984375" customWidth="1"/>
  </cols>
  <sheetData>
    <row r="1" spans="1:15" ht="29.95" thickTop="1" thickBot="1" x14ac:dyDescent="0.35">
      <c r="A1" s="50" t="s">
        <v>0</v>
      </c>
      <c r="B1" s="46" t="s">
        <v>833</v>
      </c>
      <c r="C1" s="46" t="s">
        <v>2</v>
      </c>
      <c r="D1" s="46" t="s">
        <v>832</v>
      </c>
      <c r="E1" s="46" t="s">
        <v>3</v>
      </c>
      <c r="F1" s="46" t="s">
        <v>4</v>
      </c>
      <c r="G1" s="46" t="s">
        <v>5</v>
      </c>
      <c r="H1" s="46" t="s">
        <v>6</v>
      </c>
      <c r="I1" s="46" t="s">
        <v>7</v>
      </c>
      <c r="J1" s="46" t="s">
        <v>834</v>
      </c>
      <c r="K1" s="46" t="s">
        <v>9</v>
      </c>
      <c r="L1" s="46" t="s">
        <v>10</v>
      </c>
      <c r="M1" s="46" t="s">
        <v>11</v>
      </c>
      <c r="N1" s="46" t="s">
        <v>12</v>
      </c>
      <c r="O1" s="46" t="s">
        <v>13</v>
      </c>
    </row>
    <row r="2" spans="1:15" ht="15" thickTop="1" x14ac:dyDescent="0.3">
      <c r="A2" t="s">
        <v>14</v>
      </c>
      <c r="B2" t="s">
        <v>750</v>
      </c>
      <c r="C2" s="2">
        <v>2</v>
      </c>
      <c r="D2" s="2" t="s">
        <v>835</v>
      </c>
      <c r="E2" s="2" t="s">
        <v>16</v>
      </c>
      <c r="F2" s="2" t="s">
        <v>17</v>
      </c>
      <c r="G2">
        <v>0.04</v>
      </c>
      <c r="H2">
        <v>-0.53900000000000003</v>
      </c>
      <c r="I2">
        <v>0.11799999999999999</v>
      </c>
      <c r="J2" s="4">
        <v>5.1300311240827304E-6</v>
      </c>
      <c r="K2" s="2">
        <v>2603</v>
      </c>
      <c r="L2" s="3">
        <v>20.848734549653944</v>
      </c>
      <c r="M2" s="3">
        <v>0.79519212054142629</v>
      </c>
      <c r="N2" t="s">
        <v>19</v>
      </c>
      <c r="O2" t="s">
        <v>836</v>
      </c>
    </row>
    <row r="3" spans="1:15" x14ac:dyDescent="0.3">
      <c r="A3" t="s">
        <v>14</v>
      </c>
      <c r="B3" t="s">
        <v>760</v>
      </c>
      <c r="C3" s="2">
        <v>4</v>
      </c>
      <c r="D3" s="2" t="s">
        <v>837</v>
      </c>
      <c r="E3" s="2" t="s">
        <v>23</v>
      </c>
      <c r="F3" s="2" t="s">
        <v>22</v>
      </c>
      <c r="G3">
        <v>0.09</v>
      </c>
      <c r="H3">
        <v>0.218</v>
      </c>
      <c r="I3">
        <v>4.7E-2</v>
      </c>
      <c r="J3" s="4">
        <v>2.9999913327161498E-6</v>
      </c>
      <c r="K3" s="2">
        <v>2603</v>
      </c>
      <c r="L3" s="3">
        <v>21.497277143220369</v>
      </c>
      <c r="M3" s="3">
        <v>0.81972543234203543</v>
      </c>
      <c r="N3" t="s">
        <v>19</v>
      </c>
      <c r="O3" t="s">
        <v>836</v>
      </c>
    </row>
    <row r="4" spans="1:15" x14ac:dyDescent="0.3">
      <c r="A4" t="s">
        <v>14</v>
      </c>
      <c r="B4" t="s">
        <v>763</v>
      </c>
      <c r="C4" s="2">
        <v>4</v>
      </c>
      <c r="D4" s="2" t="s">
        <v>838</v>
      </c>
      <c r="E4" s="2" t="s">
        <v>22</v>
      </c>
      <c r="F4" s="2" t="s">
        <v>23</v>
      </c>
      <c r="G4">
        <v>0.30199999999999999</v>
      </c>
      <c r="H4">
        <v>-0.13200000000000001</v>
      </c>
      <c r="I4">
        <v>2.9000000000000001E-2</v>
      </c>
      <c r="J4" s="4">
        <v>7.1100065366077297E-6</v>
      </c>
      <c r="K4" s="2">
        <v>2603</v>
      </c>
      <c r="L4" s="3">
        <v>20.702273924306674</v>
      </c>
      <c r="M4" s="3">
        <v>0.78965007316862035</v>
      </c>
      <c r="N4" t="s">
        <v>19</v>
      </c>
      <c r="O4" t="s">
        <v>836</v>
      </c>
    </row>
    <row r="5" spans="1:15" x14ac:dyDescent="0.3">
      <c r="A5" t="s">
        <v>14</v>
      </c>
      <c r="B5" t="s">
        <v>780</v>
      </c>
      <c r="C5" s="2">
        <v>7</v>
      </c>
      <c r="D5" s="2" t="s">
        <v>839</v>
      </c>
      <c r="E5" s="2" t="s">
        <v>23</v>
      </c>
      <c r="F5" s="2" t="s">
        <v>22</v>
      </c>
      <c r="G5">
        <v>0.14000000000000001</v>
      </c>
      <c r="H5">
        <v>0.192</v>
      </c>
      <c r="I5">
        <v>3.9E-2</v>
      </c>
      <c r="J5" s="4">
        <v>6.9000144462335305E-7</v>
      </c>
      <c r="K5" s="2">
        <v>2603</v>
      </c>
      <c r="L5" s="3">
        <v>24.218064272675811</v>
      </c>
      <c r="M5" s="3">
        <v>0.92251628930435148</v>
      </c>
      <c r="N5" t="s">
        <v>19</v>
      </c>
      <c r="O5" t="s">
        <v>836</v>
      </c>
    </row>
    <row r="6" spans="1:15" x14ac:dyDescent="0.3">
      <c r="A6" t="s">
        <v>14</v>
      </c>
      <c r="B6" t="s">
        <v>840</v>
      </c>
      <c r="C6" s="2">
        <v>8</v>
      </c>
      <c r="D6" s="2" t="s">
        <v>841</v>
      </c>
      <c r="E6" s="2" t="s">
        <v>17</v>
      </c>
      <c r="F6" s="2" t="s">
        <v>16</v>
      </c>
      <c r="G6">
        <v>0.41</v>
      </c>
      <c r="H6">
        <v>-0.14299999999999999</v>
      </c>
      <c r="I6">
        <v>2.7E-2</v>
      </c>
      <c r="J6" s="4">
        <v>1.7500078628829E-7</v>
      </c>
      <c r="K6" s="2">
        <v>2603</v>
      </c>
      <c r="L6" s="3">
        <v>28.029201823157507</v>
      </c>
      <c r="M6" s="3">
        <v>1.066142658427683</v>
      </c>
      <c r="N6" t="s">
        <v>19</v>
      </c>
      <c r="O6" t="s">
        <v>836</v>
      </c>
    </row>
    <row r="7" spans="1:15" x14ac:dyDescent="0.3">
      <c r="A7" t="s">
        <v>14</v>
      </c>
      <c r="B7" t="s">
        <v>783</v>
      </c>
      <c r="C7" s="2">
        <v>11</v>
      </c>
      <c r="D7" s="2" t="s">
        <v>842</v>
      </c>
      <c r="E7" s="2" t="s">
        <v>16</v>
      </c>
      <c r="F7" s="2" t="s">
        <v>17</v>
      </c>
      <c r="G7">
        <v>5.5E-2</v>
      </c>
      <c r="H7">
        <v>-0.32500000000000001</v>
      </c>
      <c r="I7">
        <v>6.5000000000000002E-2</v>
      </c>
      <c r="J7" s="4">
        <v>6.7299215232288903E-7</v>
      </c>
      <c r="K7" s="2">
        <v>2603</v>
      </c>
      <c r="L7" s="3">
        <v>24.980791394544756</v>
      </c>
      <c r="M7" s="3">
        <v>0.9512937595129376</v>
      </c>
      <c r="N7" t="s">
        <v>19</v>
      </c>
      <c r="O7" t="s">
        <v>836</v>
      </c>
    </row>
    <row r="8" spans="1:15" x14ac:dyDescent="0.3">
      <c r="A8" t="s">
        <v>14</v>
      </c>
      <c r="B8" t="s">
        <v>786</v>
      </c>
      <c r="C8" s="2">
        <v>14</v>
      </c>
      <c r="D8" s="2" t="s">
        <v>843</v>
      </c>
      <c r="E8" s="2" t="s">
        <v>23</v>
      </c>
      <c r="F8" s="2" t="s">
        <v>22</v>
      </c>
      <c r="G8">
        <v>0.5</v>
      </c>
      <c r="H8">
        <v>-0.14000000000000001</v>
      </c>
      <c r="I8">
        <v>2.5999999999999999E-2</v>
      </c>
      <c r="J8" s="4">
        <v>1.3699982108827E-7</v>
      </c>
      <c r="K8" s="2">
        <v>2603</v>
      </c>
      <c r="L8" s="3">
        <v>28.971805404324094</v>
      </c>
      <c r="M8" s="3">
        <v>1.1016013686834965</v>
      </c>
      <c r="N8" t="s">
        <v>19</v>
      </c>
      <c r="O8" t="s">
        <v>836</v>
      </c>
    </row>
    <row r="9" spans="1:15" x14ac:dyDescent="0.3">
      <c r="A9" t="s">
        <v>14</v>
      </c>
      <c r="B9" t="s">
        <v>811</v>
      </c>
      <c r="C9" s="2">
        <v>14</v>
      </c>
      <c r="D9" s="2" t="s">
        <v>844</v>
      </c>
      <c r="E9" s="2" t="s">
        <v>16</v>
      </c>
      <c r="F9" s="2" t="s">
        <v>17</v>
      </c>
      <c r="G9">
        <v>0.09</v>
      </c>
      <c r="H9">
        <v>0.20899999999999999</v>
      </c>
      <c r="I9">
        <v>4.4999999999999998E-2</v>
      </c>
      <c r="J9" s="4">
        <v>3.3400271725703798E-6</v>
      </c>
      <c r="K9" s="2">
        <v>2603</v>
      </c>
      <c r="L9" s="3">
        <v>21.554290348742899</v>
      </c>
      <c r="M9" s="3">
        <v>0.82188156897513243</v>
      </c>
      <c r="N9" t="s">
        <v>19</v>
      </c>
      <c r="O9" t="s">
        <v>836</v>
      </c>
    </row>
    <row r="10" spans="1:15" x14ac:dyDescent="0.3">
      <c r="A10" t="s">
        <v>14</v>
      </c>
      <c r="B10" t="s">
        <v>845</v>
      </c>
      <c r="C10" s="2">
        <v>14</v>
      </c>
      <c r="D10" s="2" t="s">
        <v>846</v>
      </c>
      <c r="E10" s="2" t="s">
        <v>17</v>
      </c>
      <c r="F10" s="2" t="s">
        <v>16</v>
      </c>
      <c r="G10">
        <v>6.9000000000000006E-2</v>
      </c>
      <c r="H10">
        <v>0.24199999999999999</v>
      </c>
      <c r="I10">
        <v>5.5E-2</v>
      </c>
      <c r="J10" s="4">
        <v>9.3499653193150407E-6</v>
      </c>
      <c r="K10" s="2">
        <v>2603</v>
      </c>
      <c r="L10" s="3">
        <v>19.34512485593546</v>
      </c>
      <c r="M10" s="3">
        <v>0.73826629448283221</v>
      </c>
      <c r="N10" t="s">
        <v>19</v>
      </c>
      <c r="O10" t="s">
        <v>836</v>
      </c>
    </row>
    <row r="11" spans="1:15" x14ac:dyDescent="0.3">
      <c r="A11" t="s">
        <v>14</v>
      </c>
      <c r="B11" t="s">
        <v>15</v>
      </c>
      <c r="C11" s="2">
        <v>15</v>
      </c>
      <c r="D11" s="2" t="s">
        <v>847</v>
      </c>
      <c r="E11" s="2" t="s">
        <v>16</v>
      </c>
      <c r="F11" s="2" t="s">
        <v>17</v>
      </c>
      <c r="G11">
        <v>0.21099999999999999</v>
      </c>
      <c r="H11">
        <v>0.28699999999999998</v>
      </c>
      <c r="I11">
        <v>3.3000000000000002E-2</v>
      </c>
      <c r="J11" s="4">
        <v>1.5498868731401899E-18</v>
      </c>
      <c r="K11" s="2">
        <v>2603</v>
      </c>
      <c r="L11" s="3">
        <v>75.579166441772514</v>
      </c>
      <c r="M11" s="3">
        <v>2.8237224360618098</v>
      </c>
      <c r="N11" t="s">
        <v>19</v>
      </c>
      <c r="O11" t="s">
        <v>836</v>
      </c>
    </row>
    <row r="12" spans="1:15" x14ac:dyDescent="0.3">
      <c r="A12" t="s">
        <v>14</v>
      </c>
      <c r="B12" t="s">
        <v>817</v>
      </c>
      <c r="C12" s="2">
        <v>15</v>
      </c>
      <c r="D12" s="2" t="s">
        <v>848</v>
      </c>
      <c r="E12" s="2" t="s">
        <v>17</v>
      </c>
      <c r="F12" s="2" t="s">
        <v>23</v>
      </c>
      <c r="G12">
        <v>0.45200000000000001</v>
      </c>
      <c r="H12">
        <v>-0.223</v>
      </c>
      <c r="I12">
        <v>2.8000000000000001E-2</v>
      </c>
      <c r="J12" s="4">
        <v>1.00995029412032E-15</v>
      </c>
      <c r="K12" s="2">
        <v>2603</v>
      </c>
      <c r="L12" s="3">
        <v>63.381110982618161</v>
      </c>
      <c r="M12" s="3">
        <v>2.3788305179525664</v>
      </c>
      <c r="N12" t="s">
        <v>19</v>
      </c>
      <c r="O12" t="s">
        <v>836</v>
      </c>
    </row>
    <row r="13" spans="1:15" x14ac:dyDescent="0.3">
      <c r="A13" t="s">
        <v>14</v>
      </c>
      <c r="B13" t="s">
        <v>822</v>
      </c>
      <c r="C13" s="2">
        <v>18</v>
      </c>
      <c r="D13" s="2" t="s">
        <v>849</v>
      </c>
      <c r="E13" s="2" t="s">
        <v>23</v>
      </c>
      <c r="F13" s="2" t="s">
        <v>22</v>
      </c>
      <c r="G13">
        <v>5.2999999999999999E-2</v>
      </c>
      <c r="H13">
        <v>0.27800000000000002</v>
      </c>
      <c r="I13">
        <v>6.0999999999999999E-2</v>
      </c>
      <c r="J13" s="4">
        <v>5.2100273124367599E-6</v>
      </c>
      <c r="K13" s="2">
        <v>2603</v>
      </c>
      <c r="L13" s="3">
        <v>20.75372730057509</v>
      </c>
      <c r="M13" s="3">
        <v>0.79159713151027566</v>
      </c>
      <c r="N13" t="s">
        <v>19</v>
      </c>
      <c r="O13" t="s">
        <v>836</v>
      </c>
    </row>
    <row r="14" spans="1:15" x14ac:dyDescent="0.3">
      <c r="A14" t="s">
        <v>850</v>
      </c>
      <c r="B14" t="s">
        <v>851</v>
      </c>
      <c r="C14" s="2">
        <v>2</v>
      </c>
      <c r="D14" s="2" t="s">
        <v>852</v>
      </c>
      <c r="E14" s="2" t="s">
        <v>23</v>
      </c>
      <c r="F14" s="2" t="s">
        <v>22</v>
      </c>
      <c r="G14">
        <v>2.9000000000000001E-2</v>
      </c>
      <c r="H14">
        <v>0.21</v>
      </c>
      <c r="I14">
        <v>4.7E-2</v>
      </c>
      <c r="J14">
        <v>8.2300031227734504E-6</v>
      </c>
      <c r="K14" s="2">
        <v>2874</v>
      </c>
      <c r="L14" s="3">
        <v>19.949891835544665</v>
      </c>
      <c r="M14" s="3">
        <v>0.68984223730385252</v>
      </c>
      <c r="N14" t="s">
        <v>19</v>
      </c>
      <c r="O14" t="s">
        <v>836</v>
      </c>
    </row>
    <row r="15" spans="1:15" ht="14" x14ac:dyDescent="0.3">
      <c r="A15" t="s">
        <v>850</v>
      </c>
      <c r="B15" t="s">
        <v>655</v>
      </c>
      <c r="C15" s="2">
        <v>2</v>
      </c>
      <c r="D15" s="2">
        <v>182867579</v>
      </c>
      <c r="E15" s="2" t="s">
        <v>23</v>
      </c>
      <c r="F15" s="2" t="s">
        <v>22</v>
      </c>
      <c r="G15">
        <v>0.24099999999999999</v>
      </c>
      <c r="H15">
        <v>0.13800000000000001</v>
      </c>
      <c r="I15">
        <v>3.1E-2</v>
      </c>
      <c r="J15">
        <v>9.6700785083789993E-6</v>
      </c>
      <c r="K15" s="2">
        <v>2874</v>
      </c>
      <c r="L15" s="3">
        <v>19.803067003534512</v>
      </c>
      <c r="M15" s="3">
        <v>0.68479998619180893</v>
      </c>
      <c r="N15" t="s">
        <v>19</v>
      </c>
      <c r="O15" t="s">
        <v>836</v>
      </c>
    </row>
    <row r="16" spans="1:15" x14ac:dyDescent="0.3">
      <c r="A16" t="s">
        <v>850</v>
      </c>
      <c r="B16" t="s">
        <v>853</v>
      </c>
      <c r="C16" s="2">
        <v>3</v>
      </c>
      <c r="D16" s="2" t="s">
        <v>854</v>
      </c>
      <c r="E16" s="2" t="s">
        <v>23</v>
      </c>
      <c r="F16" s="2" t="s">
        <v>22</v>
      </c>
      <c r="G16">
        <v>0.21099999999999999</v>
      </c>
      <c r="H16">
        <v>0.14499999999999999</v>
      </c>
      <c r="I16">
        <v>3.3000000000000002E-2</v>
      </c>
      <c r="J16">
        <v>8.1299897864763003E-6</v>
      </c>
      <c r="K16" s="2">
        <v>2874</v>
      </c>
      <c r="L16" s="3">
        <v>19.293267974232105</v>
      </c>
      <c r="M16" s="3">
        <v>0.66728851714685522</v>
      </c>
      <c r="N16" t="s">
        <v>19</v>
      </c>
      <c r="O16" t="s">
        <v>836</v>
      </c>
    </row>
    <row r="17" spans="1:15" x14ac:dyDescent="0.3">
      <c r="A17" t="s">
        <v>850</v>
      </c>
      <c r="B17" t="s">
        <v>855</v>
      </c>
      <c r="C17" s="2">
        <v>4</v>
      </c>
      <c r="D17" s="2" t="s">
        <v>856</v>
      </c>
      <c r="E17" s="2" t="s">
        <v>22</v>
      </c>
      <c r="F17" s="2" t="s">
        <v>23</v>
      </c>
      <c r="G17">
        <v>0.36599999999999999</v>
      </c>
      <c r="H17">
        <v>0.125</v>
      </c>
      <c r="I17">
        <v>2.5999999999999999E-2</v>
      </c>
      <c r="J17">
        <v>2.3200107647325801E-6</v>
      </c>
      <c r="K17" s="2">
        <v>2874</v>
      </c>
      <c r="L17" s="3">
        <v>23.097820492231929</v>
      </c>
      <c r="M17" s="3">
        <v>0.79782521781266713</v>
      </c>
      <c r="N17" t="s">
        <v>19</v>
      </c>
      <c r="O17" t="s">
        <v>836</v>
      </c>
    </row>
    <row r="18" spans="1:15" x14ac:dyDescent="0.3">
      <c r="A18" t="s">
        <v>850</v>
      </c>
      <c r="B18" t="s">
        <v>26</v>
      </c>
      <c r="C18" s="2">
        <v>5</v>
      </c>
      <c r="D18" s="2" t="s">
        <v>857</v>
      </c>
      <c r="E18" s="2" t="s">
        <v>17</v>
      </c>
      <c r="F18" s="2" t="s">
        <v>16</v>
      </c>
      <c r="G18">
        <v>0.29599999999999999</v>
      </c>
      <c r="H18">
        <v>-0.26400000000000001</v>
      </c>
      <c r="I18">
        <v>0.03</v>
      </c>
      <c r="J18">
        <v>1.42988134448138E-18</v>
      </c>
      <c r="K18" s="2">
        <v>2874</v>
      </c>
      <c r="L18" s="3">
        <v>77.386109951287409</v>
      </c>
      <c r="M18" s="3">
        <v>2.6238039736535388</v>
      </c>
      <c r="N18" t="s">
        <v>19</v>
      </c>
      <c r="O18" t="s">
        <v>836</v>
      </c>
    </row>
    <row r="19" spans="1:15" x14ac:dyDescent="0.3">
      <c r="A19" t="s">
        <v>850</v>
      </c>
      <c r="B19" t="s">
        <v>858</v>
      </c>
      <c r="C19" s="2">
        <v>5</v>
      </c>
      <c r="D19" s="2" t="s">
        <v>859</v>
      </c>
      <c r="E19" s="2" t="s">
        <v>23</v>
      </c>
      <c r="F19" s="2" t="s">
        <v>22</v>
      </c>
      <c r="G19">
        <v>0.316</v>
      </c>
      <c r="H19">
        <v>-0.14299999999999999</v>
      </c>
      <c r="I19">
        <v>2.8000000000000001E-2</v>
      </c>
      <c r="J19">
        <v>2.6799704165565599E-7</v>
      </c>
      <c r="K19" s="2">
        <v>2874</v>
      </c>
      <c r="L19" s="3">
        <v>26.064757218127323</v>
      </c>
      <c r="M19" s="3">
        <v>0.89938491378457208</v>
      </c>
      <c r="N19" t="s">
        <v>19</v>
      </c>
      <c r="O19" t="s">
        <v>836</v>
      </c>
    </row>
    <row r="20" spans="1:15" x14ac:dyDescent="0.3">
      <c r="A20" t="s">
        <v>850</v>
      </c>
      <c r="B20" t="s">
        <v>860</v>
      </c>
      <c r="C20" s="2">
        <v>5</v>
      </c>
      <c r="D20" s="2" t="s">
        <v>861</v>
      </c>
      <c r="E20" s="2" t="s">
        <v>17</v>
      </c>
      <c r="F20" s="2" t="s">
        <v>16</v>
      </c>
      <c r="G20">
        <v>8.6999999999999994E-2</v>
      </c>
      <c r="H20">
        <v>-0.23599999999999999</v>
      </c>
      <c r="I20">
        <v>4.7E-2</v>
      </c>
      <c r="J20">
        <v>3.8999586287443298E-7</v>
      </c>
      <c r="K20" s="2">
        <v>2874</v>
      </c>
      <c r="L20" s="3">
        <v>25.195672917743661</v>
      </c>
      <c r="M20" s="3">
        <v>0.86965727421404337</v>
      </c>
      <c r="N20" t="s">
        <v>19</v>
      </c>
      <c r="O20" t="s">
        <v>836</v>
      </c>
    </row>
    <row r="21" spans="1:15" x14ac:dyDescent="0.3">
      <c r="A21" t="s">
        <v>850</v>
      </c>
      <c r="B21" t="s">
        <v>862</v>
      </c>
      <c r="C21" s="2">
        <v>6</v>
      </c>
      <c r="D21" s="2" t="s">
        <v>863</v>
      </c>
      <c r="E21" s="2" t="s">
        <v>16</v>
      </c>
      <c r="F21" s="2" t="s">
        <v>17</v>
      </c>
      <c r="G21">
        <v>0.46500000000000002</v>
      </c>
      <c r="H21">
        <v>-0.11600000000000001</v>
      </c>
      <c r="I21">
        <v>2.5999999999999999E-2</v>
      </c>
      <c r="J21">
        <v>9.8401110576113399E-6</v>
      </c>
      <c r="K21" s="2">
        <v>2874</v>
      </c>
      <c r="L21" s="3">
        <v>19.891473442782267</v>
      </c>
      <c r="M21" s="3">
        <v>0.68783609708221749</v>
      </c>
      <c r="N21" t="s">
        <v>19</v>
      </c>
      <c r="O21" t="s">
        <v>836</v>
      </c>
    </row>
    <row r="22" spans="1:15" x14ac:dyDescent="0.3">
      <c r="A22" t="s">
        <v>850</v>
      </c>
      <c r="B22" t="s">
        <v>667</v>
      </c>
      <c r="C22" s="2">
        <v>10</v>
      </c>
      <c r="D22" s="2" t="s">
        <v>864</v>
      </c>
      <c r="E22" s="2" t="s">
        <v>16</v>
      </c>
      <c r="F22" s="2" t="s">
        <v>17</v>
      </c>
      <c r="G22">
        <v>0.311</v>
      </c>
      <c r="H22">
        <v>-0.13</v>
      </c>
      <c r="I22">
        <v>2.9000000000000001E-2</v>
      </c>
      <c r="J22">
        <v>6.5999401915987302E-6</v>
      </c>
      <c r="K22" s="2">
        <v>2874</v>
      </c>
      <c r="L22" s="3">
        <v>20.081140770051235</v>
      </c>
      <c r="M22" s="3">
        <v>0.69434914833352113</v>
      </c>
      <c r="N22" t="s">
        <v>19</v>
      </c>
      <c r="O22" t="s">
        <v>836</v>
      </c>
    </row>
    <row r="23" spans="1:15" x14ac:dyDescent="0.3">
      <c r="A23" t="s">
        <v>850</v>
      </c>
      <c r="B23" t="s">
        <v>865</v>
      </c>
      <c r="C23" s="2">
        <v>16</v>
      </c>
      <c r="D23" s="2" t="s">
        <v>866</v>
      </c>
      <c r="E23" s="2" t="s">
        <v>23</v>
      </c>
      <c r="F23" s="2" t="s">
        <v>22</v>
      </c>
      <c r="G23">
        <v>0.20699999999999999</v>
      </c>
      <c r="H23">
        <v>-0.15</v>
      </c>
      <c r="I23">
        <v>3.2000000000000001E-2</v>
      </c>
      <c r="J23">
        <v>1.9800219282889801E-6</v>
      </c>
      <c r="K23" s="2">
        <v>2874</v>
      </c>
      <c r="L23" s="3">
        <v>21.95736560542797</v>
      </c>
      <c r="M23" s="3">
        <v>0.75873148189363182</v>
      </c>
      <c r="N23" t="s">
        <v>19</v>
      </c>
      <c r="O23" t="s">
        <v>836</v>
      </c>
    </row>
    <row r="24" spans="1:15" x14ac:dyDescent="0.3">
      <c r="A24" t="s">
        <v>850</v>
      </c>
      <c r="B24" t="s">
        <v>682</v>
      </c>
      <c r="C24" s="2">
        <v>17</v>
      </c>
      <c r="D24" s="2" t="s">
        <v>867</v>
      </c>
      <c r="E24" s="2" t="s">
        <v>22</v>
      </c>
      <c r="F24" s="2" t="s">
        <v>23</v>
      </c>
      <c r="G24">
        <v>0.08</v>
      </c>
      <c r="H24">
        <v>0.23200000000000001</v>
      </c>
      <c r="I24">
        <v>4.7E-2</v>
      </c>
      <c r="J24">
        <v>8.0099535942149697E-7</v>
      </c>
      <c r="K24" s="2">
        <v>2874</v>
      </c>
      <c r="L24" s="3">
        <v>24.34882036635728</v>
      </c>
      <c r="M24" s="3">
        <v>0.84067292568984886</v>
      </c>
      <c r="N24" t="s">
        <v>19</v>
      </c>
      <c r="O24" t="s">
        <v>836</v>
      </c>
    </row>
    <row r="25" spans="1:15" x14ac:dyDescent="0.3">
      <c r="A25" t="s">
        <v>850</v>
      </c>
      <c r="B25" t="s">
        <v>868</v>
      </c>
      <c r="C25" s="2">
        <v>22</v>
      </c>
      <c r="D25" s="2" t="s">
        <v>869</v>
      </c>
      <c r="E25" s="2" t="s">
        <v>16</v>
      </c>
      <c r="F25" s="2" t="s">
        <v>17</v>
      </c>
      <c r="G25">
        <v>0.38600000000000001</v>
      </c>
      <c r="H25">
        <v>-0.123</v>
      </c>
      <c r="I25">
        <v>2.7E-2</v>
      </c>
      <c r="J25">
        <v>4.00000007987242E-6</v>
      </c>
      <c r="K25" s="2">
        <v>2874</v>
      </c>
      <c r="L25" s="3">
        <v>20.738644466781796</v>
      </c>
      <c r="M25" s="3">
        <v>0.71692078046700103</v>
      </c>
      <c r="N25" t="s">
        <v>19</v>
      </c>
      <c r="O25" t="s">
        <v>836</v>
      </c>
    </row>
    <row r="26" spans="1:15" x14ac:dyDescent="0.3">
      <c r="A26" t="s">
        <v>870</v>
      </c>
      <c r="B26" t="s">
        <v>871</v>
      </c>
      <c r="C26" s="2">
        <v>1</v>
      </c>
      <c r="D26" s="2" t="s">
        <v>872</v>
      </c>
      <c r="E26" s="2" t="s">
        <v>16</v>
      </c>
      <c r="F26" s="2" t="s">
        <v>22</v>
      </c>
      <c r="G26">
        <v>8.2000000000000003E-2</v>
      </c>
      <c r="H26">
        <v>-0.20100000000000001</v>
      </c>
      <c r="I26">
        <v>4.4999999999999998E-2</v>
      </c>
      <c r="J26" s="4">
        <v>9.9199618053228595E-6</v>
      </c>
      <c r="K26" s="2">
        <v>2603</v>
      </c>
      <c r="L26" s="3">
        <v>19.935781790242032</v>
      </c>
      <c r="M26" s="3">
        <v>0.76063602659599716</v>
      </c>
      <c r="N26" t="s">
        <v>19</v>
      </c>
      <c r="O26" t="s">
        <v>836</v>
      </c>
    </row>
    <row r="27" spans="1:15" x14ac:dyDescent="0.3">
      <c r="A27" t="s">
        <v>870</v>
      </c>
      <c r="B27" t="s">
        <v>873</v>
      </c>
      <c r="C27" s="2">
        <v>1</v>
      </c>
      <c r="D27" s="2" t="s">
        <v>874</v>
      </c>
      <c r="E27" s="2" t="s">
        <v>16</v>
      </c>
      <c r="F27" s="2" t="s">
        <v>17</v>
      </c>
      <c r="G27">
        <v>0.04</v>
      </c>
      <c r="H27">
        <v>-0.67300000000000004</v>
      </c>
      <c r="I27">
        <v>0.13200000000000001</v>
      </c>
      <c r="J27" s="4">
        <v>3.1600212274325197E-7</v>
      </c>
      <c r="K27" s="2">
        <v>2603</v>
      </c>
      <c r="L27" s="3">
        <v>25.974574989760704</v>
      </c>
      <c r="M27" s="3">
        <v>0.98876385165859271</v>
      </c>
      <c r="N27" t="s">
        <v>19</v>
      </c>
      <c r="O27" t="s">
        <v>836</v>
      </c>
    </row>
    <row r="28" spans="1:15" x14ac:dyDescent="0.3">
      <c r="A28" t="s">
        <v>870</v>
      </c>
      <c r="B28" t="s">
        <v>700</v>
      </c>
      <c r="C28" s="2">
        <v>2</v>
      </c>
      <c r="D28" s="2" t="s">
        <v>875</v>
      </c>
      <c r="E28" s="2" t="s">
        <v>23</v>
      </c>
      <c r="F28" s="2" t="s">
        <v>22</v>
      </c>
      <c r="G28">
        <v>2.5000000000000001E-2</v>
      </c>
      <c r="H28">
        <v>0.13300000000000001</v>
      </c>
      <c r="I28">
        <v>0.03</v>
      </c>
      <c r="J28" s="4">
        <v>7.7200479892647995E-6</v>
      </c>
      <c r="K28" s="2">
        <v>2603</v>
      </c>
      <c r="L28" s="3">
        <v>19.639343065693438</v>
      </c>
      <c r="M28" s="3">
        <v>0.74941037261231114</v>
      </c>
      <c r="N28" t="s">
        <v>19</v>
      </c>
      <c r="O28" t="s">
        <v>836</v>
      </c>
    </row>
    <row r="29" spans="1:15" x14ac:dyDescent="0.3">
      <c r="A29" t="s">
        <v>870</v>
      </c>
      <c r="B29" t="s">
        <v>876</v>
      </c>
      <c r="C29" s="2">
        <v>2</v>
      </c>
      <c r="D29" s="2" t="s">
        <v>877</v>
      </c>
      <c r="E29" s="2" t="s">
        <v>17</v>
      </c>
      <c r="F29" s="2" t="s">
        <v>16</v>
      </c>
      <c r="G29">
        <v>0.10100000000000001</v>
      </c>
      <c r="H29">
        <v>0.24199999999999999</v>
      </c>
      <c r="I29">
        <v>5.3999999999999999E-2</v>
      </c>
      <c r="J29" s="4">
        <v>8.1999272627037904E-6</v>
      </c>
      <c r="K29" s="2">
        <v>2603</v>
      </c>
      <c r="L29" s="3">
        <v>20.068245092319874</v>
      </c>
      <c r="M29" s="3">
        <v>0.76565137630031554</v>
      </c>
      <c r="N29" t="s">
        <v>19</v>
      </c>
      <c r="O29" t="s">
        <v>836</v>
      </c>
    </row>
    <row r="30" spans="1:15" x14ac:dyDescent="0.3">
      <c r="A30" t="s">
        <v>870</v>
      </c>
      <c r="B30" t="s">
        <v>878</v>
      </c>
      <c r="C30" s="2">
        <v>3</v>
      </c>
      <c r="D30" s="2" t="s">
        <v>879</v>
      </c>
      <c r="E30" s="2" t="s">
        <v>23</v>
      </c>
      <c r="F30" s="2" t="s">
        <v>22</v>
      </c>
      <c r="G30">
        <v>0.39100000000000001</v>
      </c>
      <c r="H30">
        <v>-0.13</v>
      </c>
      <c r="I30">
        <v>2.9000000000000001E-2</v>
      </c>
      <c r="J30" s="4">
        <v>8.1599970171592696E-6</v>
      </c>
      <c r="K30" s="2">
        <v>2603</v>
      </c>
      <c r="L30" s="3">
        <v>20.079684878373669</v>
      </c>
      <c r="M30" s="3">
        <v>0.76608448778639204</v>
      </c>
      <c r="N30" t="s">
        <v>19</v>
      </c>
      <c r="O30" t="s">
        <v>836</v>
      </c>
    </row>
    <row r="31" spans="1:15" x14ac:dyDescent="0.3">
      <c r="A31" t="s">
        <v>870</v>
      </c>
      <c r="B31" t="s">
        <v>880</v>
      </c>
      <c r="C31" s="2">
        <v>4</v>
      </c>
      <c r="D31" s="2" t="s">
        <v>881</v>
      </c>
      <c r="E31" s="2" t="s">
        <v>23</v>
      </c>
      <c r="F31" s="2" t="s">
        <v>22</v>
      </c>
      <c r="G31">
        <v>0.48699999999999999</v>
      </c>
      <c r="H31">
        <v>-0.14399999999999999</v>
      </c>
      <c r="I31">
        <v>2.9000000000000001E-2</v>
      </c>
      <c r="J31" s="4">
        <v>4.4199769039276399E-7</v>
      </c>
      <c r="K31" s="2">
        <v>2603</v>
      </c>
      <c r="L31" s="3">
        <v>24.637416901654223</v>
      </c>
      <c r="M31" s="3">
        <v>0.93834040995375723</v>
      </c>
      <c r="N31" t="s">
        <v>19</v>
      </c>
      <c r="O31" t="s">
        <v>836</v>
      </c>
    </row>
    <row r="32" spans="1:15" x14ac:dyDescent="0.3">
      <c r="A32" t="s">
        <v>870</v>
      </c>
      <c r="B32" t="s">
        <v>882</v>
      </c>
      <c r="C32" s="2">
        <v>4</v>
      </c>
      <c r="D32" s="2" t="s">
        <v>883</v>
      </c>
      <c r="E32" s="2" t="s">
        <v>17</v>
      </c>
      <c r="F32" s="2" t="s">
        <v>16</v>
      </c>
      <c r="G32">
        <v>0.26800000000000002</v>
      </c>
      <c r="H32">
        <v>-0.14099999999999999</v>
      </c>
      <c r="I32">
        <v>3.2000000000000001E-2</v>
      </c>
      <c r="J32" s="4">
        <v>9.2900916824808999E-6</v>
      </c>
      <c r="K32" s="2">
        <v>2603</v>
      </c>
      <c r="L32" s="3">
        <v>19.400121629490009</v>
      </c>
      <c r="M32" s="3">
        <v>0.74034959277234669</v>
      </c>
      <c r="N32" t="s">
        <v>19</v>
      </c>
      <c r="O32" t="s">
        <v>836</v>
      </c>
    </row>
    <row r="33" spans="1:15" x14ac:dyDescent="0.3">
      <c r="A33" t="s">
        <v>870</v>
      </c>
      <c r="B33" t="s">
        <v>884</v>
      </c>
      <c r="C33" s="2">
        <v>5</v>
      </c>
      <c r="D33" s="2" t="s">
        <v>885</v>
      </c>
      <c r="E33" s="2" t="s">
        <v>17</v>
      </c>
      <c r="F33" s="2" t="s">
        <v>16</v>
      </c>
      <c r="G33">
        <v>0.48599999999999999</v>
      </c>
      <c r="H33">
        <v>-0.17699999999999999</v>
      </c>
      <c r="I33">
        <v>3.6999999999999998E-2</v>
      </c>
      <c r="J33" s="4">
        <v>1.71001531509029E-6</v>
      </c>
      <c r="K33" s="2">
        <v>2603</v>
      </c>
      <c r="L33" s="3">
        <v>22.867004049662313</v>
      </c>
      <c r="M33" s="3">
        <v>0.87150011850331977</v>
      </c>
      <c r="N33" t="s">
        <v>19</v>
      </c>
      <c r="O33" t="s">
        <v>836</v>
      </c>
    </row>
    <row r="34" spans="1:15" x14ac:dyDescent="0.3">
      <c r="A34" t="s">
        <v>870</v>
      </c>
      <c r="B34" t="s">
        <v>279</v>
      </c>
      <c r="C34" s="2">
        <v>5</v>
      </c>
      <c r="D34" s="2" t="s">
        <v>886</v>
      </c>
      <c r="E34" s="2" t="s">
        <v>17</v>
      </c>
      <c r="F34" s="2" t="s">
        <v>16</v>
      </c>
      <c r="G34">
        <v>0.308</v>
      </c>
      <c r="H34">
        <v>-0.26500000000000001</v>
      </c>
      <c r="I34">
        <v>3.6999999999999998E-2</v>
      </c>
      <c r="J34" s="4">
        <v>7.1696837558041896E-13</v>
      </c>
      <c r="K34" s="2">
        <v>2603</v>
      </c>
      <c r="L34" s="3">
        <v>51.257153416564087</v>
      </c>
      <c r="M34" s="3">
        <v>1.9325861125696671</v>
      </c>
      <c r="N34" t="s">
        <v>19</v>
      </c>
      <c r="O34" t="s">
        <v>836</v>
      </c>
    </row>
    <row r="35" spans="1:15" x14ac:dyDescent="0.3">
      <c r="A35" t="s">
        <v>870</v>
      </c>
      <c r="B35" t="s">
        <v>708</v>
      </c>
      <c r="C35" s="2">
        <v>5</v>
      </c>
      <c r="D35" s="2" t="s">
        <v>887</v>
      </c>
      <c r="E35" s="2" t="s">
        <v>22</v>
      </c>
      <c r="F35" s="2" t="s">
        <v>16</v>
      </c>
      <c r="G35">
        <v>0.01</v>
      </c>
      <c r="H35">
        <v>1.4830000000000001</v>
      </c>
      <c r="I35">
        <v>0.32800000000000001</v>
      </c>
      <c r="J35" s="4">
        <v>6.2700355036402898E-6</v>
      </c>
      <c r="K35" s="2">
        <v>2603</v>
      </c>
      <c r="L35" s="3">
        <v>20.426821730114867</v>
      </c>
      <c r="M35" s="3">
        <v>0.7792253272450067</v>
      </c>
      <c r="N35" t="s">
        <v>19</v>
      </c>
      <c r="O35" t="s">
        <v>836</v>
      </c>
    </row>
    <row r="36" spans="1:15" x14ac:dyDescent="0.3">
      <c r="A36" t="s">
        <v>870</v>
      </c>
      <c r="B36" t="s">
        <v>888</v>
      </c>
      <c r="C36" s="2">
        <v>11</v>
      </c>
      <c r="D36" s="2" t="s">
        <v>889</v>
      </c>
      <c r="E36" s="2" t="s">
        <v>17</v>
      </c>
      <c r="F36" s="2" t="s">
        <v>23</v>
      </c>
      <c r="G36">
        <v>6.9000000000000006E-2</v>
      </c>
      <c r="H36">
        <v>0.251</v>
      </c>
      <c r="I36">
        <v>5.6000000000000001E-2</v>
      </c>
      <c r="J36" s="4">
        <v>5.9799836971425099E-6</v>
      </c>
      <c r="K36" s="2">
        <v>2603</v>
      </c>
      <c r="L36" s="3">
        <v>20.074168860302475</v>
      </c>
      <c r="M36" s="3">
        <v>0.76587565124229739</v>
      </c>
      <c r="N36" t="s">
        <v>19</v>
      </c>
      <c r="O36" t="s">
        <v>836</v>
      </c>
    </row>
    <row r="37" spans="1:15" x14ac:dyDescent="0.3">
      <c r="A37" t="s">
        <v>870</v>
      </c>
      <c r="B37" t="s">
        <v>890</v>
      </c>
      <c r="C37" s="2">
        <v>12</v>
      </c>
      <c r="D37" s="2" t="s">
        <v>891</v>
      </c>
      <c r="E37" s="2" t="s">
        <v>22</v>
      </c>
      <c r="F37" s="2" t="s">
        <v>23</v>
      </c>
      <c r="G37">
        <v>0.42299999999999999</v>
      </c>
      <c r="H37">
        <v>-0.13</v>
      </c>
      <c r="I37">
        <v>2.9000000000000001E-2</v>
      </c>
      <c r="J37" s="4">
        <v>7.9100640478918092E-6</v>
      </c>
      <c r="K37" s="2">
        <v>2603</v>
      </c>
      <c r="L37" s="3">
        <v>20.079684878373666</v>
      </c>
      <c r="M37" s="3">
        <v>0.76608448778639193</v>
      </c>
      <c r="N37" t="s">
        <v>19</v>
      </c>
      <c r="O37" t="s">
        <v>836</v>
      </c>
    </row>
    <row r="38" spans="1:15" x14ac:dyDescent="0.3">
      <c r="A38" t="s">
        <v>870</v>
      </c>
      <c r="B38" t="s">
        <v>892</v>
      </c>
      <c r="C38" s="2">
        <v>15</v>
      </c>
      <c r="D38" s="2" t="s">
        <v>893</v>
      </c>
      <c r="E38" s="2" t="s">
        <v>17</v>
      </c>
      <c r="F38" s="2" t="s">
        <v>16</v>
      </c>
      <c r="G38">
        <v>0.23</v>
      </c>
      <c r="H38">
        <v>0.13900000000000001</v>
      </c>
      <c r="I38">
        <v>3.1E-2</v>
      </c>
      <c r="J38" s="4">
        <v>9.9499294181424701E-6</v>
      </c>
      <c r="K38" s="2">
        <v>2603</v>
      </c>
      <c r="L38" s="3">
        <v>20.089651218896957</v>
      </c>
      <c r="M38" s="3">
        <v>0.76646181139033442</v>
      </c>
      <c r="N38" t="s">
        <v>19</v>
      </c>
      <c r="O38" t="s">
        <v>836</v>
      </c>
    </row>
    <row r="39" spans="1:15" x14ac:dyDescent="0.3">
      <c r="A39" t="s">
        <v>870</v>
      </c>
      <c r="B39" t="s">
        <v>724</v>
      </c>
      <c r="C39" s="2">
        <v>15</v>
      </c>
      <c r="D39" s="2" t="s">
        <v>894</v>
      </c>
      <c r="E39" s="2" t="s">
        <v>16</v>
      </c>
      <c r="F39" s="2" t="s">
        <v>17</v>
      </c>
      <c r="G39">
        <v>0.218</v>
      </c>
      <c r="H39">
        <v>-0.158</v>
      </c>
      <c r="I39">
        <v>3.4000000000000002E-2</v>
      </c>
      <c r="J39" s="4">
        <v>4.00000007987242E-6</v>
      </c>
      <c r="K39" s="2">
        <v>2603</v>
      </c>
      <c r="L39" s="3">
        <v>21.578563196311944</v>
      </c>
      <c r="M39" s="3">
        <v>0.82279949585238377</v>
      </c>
      <c r="N39" t="s">
        <v>19</v>
      </c>
      <c r="O39" t="s">
        <v>836</v>
      </c>
    </row>
    <row r="40" spans="1:15" x14ac:dyDescent="0.3">
      <c r="A40" t="s">
        <v>870</v>
      </c>
      <c r="B40" t="s">
        <v>741</v>
      </c>
      <c r="C40" s="2">
        <v>17</v>
      </c>
      <c r="D40" s="2" t="s">
        <v>895</v>
      </c>
      <c r="E40" s="2" t="s">
        <v>16</v>
      </c>
      <c r="F40" s="2" t="s">
        <v>17</v>
      </c>
      <c r="G40">
        <v>0.42699999999999999</v>
      </c>
      <c r="H40">
        <v>0.14599999999999999</v>
      </c>
      <c r="I40">
        <v>3.1E-2</v>
      </c>
      <c r="J40" s="4">
        <v>1.81999418337348E-6</v>
      </c>
      <c r="K40" s="2">
        <v>2603</v>
      </c>
      <c r="L40" s="3">
        <v>22.164018704104723</v>
      </c>
      <c r="M40" s="3">
        <v>0.84493453501448179</v>
      </c>
      <c r="N40" t="s">
        <v>19</v>
      </c>
      <c r="O40" t="s">
        <v>836</v>
      </c>
    </row>
    <row r="41" spans="1:15" x14ac:dyDescent="0.3">
      <c r="A41" t="s">
        <v>33</v>
      </c>
      <c r="B41" t="s">
        <v>34</v>
      </c>
      <c r="C41" s="2">
        <v>1</v>
      </c>
      <c r="D41" s="2" t="s">
        <v>896</v>
      </c>
      <c r="E41" s="2" t="s">
        <v>23</v>
      </c>
      <c r="F41" s="2" t="s">
        <v>22</v>
      </c>
      <c r="G41">
        <v>0.23799999999999999</v>
      </c>
      <c r="H41">
        <v>-0.19800000000000001</v>
      </c>
      <c r="I41">
        <v>3.2000000000000001E-2</v>
      </c>
      <c r="J41" s="4">
        <v>5.0300233371424698E-10</v>
      </c>
      <c r="K41" s="2">
        <v>2603</v>
      </c>
      <c r="L41" s="3">
        <v>38.255740071552061</v>
      </c>
      <c r="M41" s="3">
        <v>1.4494896985812722</v>
      </c>
      <c r="N41" t="s">
        <v>19</v>
      </c>
      <c r="O41" t="s">
        <v>836</v>
      </c>
    </row>
    <row r="42" spans="1:15" x14ac:dyDescent="0.3">
      <c r="A42" t="s">
        <v>33</v>
      </c>
      <c r="B42" t="s">
        <v>36</v>
      </c>
      <c r="C42" s="2">
        <v>1</v>
      </c>
      <c r="D42" s="2" t="s">
        <v>897</v>
      </c>
      <c r="E42" s="2" t="s">
        <v>23</v>
      </c>
      <c r="F42" s="2" t="s">
        <v>17</v>
      </c>
      <c r="G42">
        <v>0.18099999999999999</v>
      </c>
      <c r="H42">
        <v>-0.313</v>
      </c>
      <c r="I42">
        <v>3.4000000000000002E-2</v>
      </c>
      <c r="J42" s="4">
        <v>2.6302679918953899E-20</v>
      </c>
      <c r="K42" s="2">
        <v>2603</v>
      </c>
      <c r="L42" s="3">
        <v>84.683154053015741</v>
      </c>
      <c r="M42" s="3">
        <v>3.1531327113259353</v>
      </c>
      <c r="N42" t="s">
        <v>19</v>
      </c>
      <c r="O42" t="s">
        <v>836</v>
      </c>
    </row>
    <row r="43" spans="1:15" x14ac:dyDescent="0.3">
      <c r="A43" t="s">
        <v>33</v>
      </c>
      <c r="B43" t="s">
        <v>898</v>
      </c>
      <c r="C43" s="2">
        <v>1</v>
      </c>
      <c r="D43" s="2" t="s">
        <v>899</v>
      </c>
      <c r="E43" s="2" t="s">
        <v>22</v>
      </c>
      <c r="F43" s="2" t="s">
        <v>23</v>
      </c>
      <c r="G43">
        <v>0.14099999999999999</v>
      </c>
      <c r="H43">
        <v>0.34899999999999998</v>
      </c>
      <c r="I43">
        <v>4.5999999999999999E-2</v>
      </c>
      <c r="J43" s="4">
        <v>4.3601356400039898E-14</v>
      </c>
      <c r="K43" s="2">
        <v>2603</v>
      </c>
      <c r="L43" s="3">
        <v>57.517681902588748</v>
      </c>
      <c r="M43" s="3">
        <v>2.1635245194768</v>
      </c>
      <c r="N43" t="s">
        <v>19</v>
      </c>
      <c r="O43" t="s">
        <v>836</v>
      </c>
    </row>
    <row r="44" spans="1:15" x14ac:dyDescent="0.3">
      <c r="A44" t="s">
        <v>33</v>
      </c>
      <c r="B44" t="s">
        <v>633</v>
      </c>
      <c r="C44" s="2">
        <v>3</v>
      </c>
      <c r="D44" s="2" t="s">
        <v>900</v>
      </c>
      <c r="E44" s="2" t="s">
        <v>23</v>
      </c>
      <c r="F44" s="2" t="s">
        <v>22</v>
      </c>
      <c r="G44">
        <v>0.43099999999999999</v>
      </c>
      <c r="H44">
        <v>-0.121</v>
      </c>
      <c r="I44">
        <v>2.7E-2</v>
      </c>
      <c r="J44" s="4">
        <v>7.1599501728669197E-6</v>
      </c>
      <c r="K44" s="2">
        <v>2603</v>
      </c>
      <c r="L44" s="3">
        <v>20.068245092319877</v>
      </c>
      <c r="M44" s="3">
        <v>0.76565137630031566</v>
      </c>
      <c r="N44" t="s">
        <v>19</v>
      </c>
      <c r="O44" t="s">
        <v>836</v>
      </c>
    </row>
    <row r="45" spans="1:15" x14ac:dyDescent="0.3">
      <c r="A45" s="38" t="s">
        <v>33</v>
      </c>
      <c r="B45" s="38" t="s">
        <v>649</v>
      </c>
      <c r="C45" s="39">
        <v>4</v>
      </c>
      <c r="D45" s="39" t="s">
        <v>901</v>
      </c>
      <c r="E45" s="39" t="s">
        <v>22</v>
      </c>
      <c r="F45" s="39" t="s">
        <v>23</v>
      </c>
      <c r="G45" s="38">
        <v>0.308</v>
      </c>
      <c r="H45" s="38">
        <v>-0.16400000000000001</v>
      </c>
      <c r="I45" s="38">
        <v>3.4000000000000002E-2</v>
      </c>
      <c r="J45" s="48">
        <v>1.1300040499406701E-6</v>
      </c>
      <c r="K45" s="39">
        <v>2603</v>
      </c>
      <c r="L45" s="40">
        <v>23.24855935459086</v>
      </c>
      <c r="M45" s="40">
        <v>0.88591300819113805</v>
      </c>
      <c r="N45" s="38" t="s">
        <v>19</v>
      </c>
      <c r="O45" s="38" t="s">
        <v>836</v>
      </c>
    </row>
    <row r="46" spans="1:15" x14ac:dyDescent="0.3">
      <c r="A46" s="38" t="s">
        <v>33</v>
      </c>
      <c r="B46" s="38" t="s">
        <v>652</v>
      </c>
      <c r="C46" s="39">
        <v>5</v>
      </c>
      <c r="D46" s="39" t="s">
        <v>902</v>
      </c>
      <c r="E46" s="39" t="s">
        <v>17</v>
      </c>
      <c r="F46" s="39" t="s">
        <v>23</v>
      </c>
      <c r="G46" s="38">
        <v>0.186</v>
      </c>
      <c r="H46" s="38">
        <v>0.159</v>
      </c>
      <c r="I46" s="38">
        <v>3.4000000000000002E-2</v>
      </c>
      <c r="J46" s="48">
        <v>2.4999999500797399E-6</v>
      </c>
      <c r="K46" s="39">
        <v>2603</v>
      </c>
      <c r="L46" s="40">
        <v>21.852573953130999</v>
      </c>
      <c r="M46" s="40">
        <v>0.83316058897641621</v>
      </c>
      <c r="N46" s="38" t="s">
        <v>19</v>
      </c>
      <c r="O46" s="38" t="s">
        <v>836</v>
      </c>
    </row>
    <row r="47" spans="1:15" ht="15" thickBot="1" x14ac:dyDescent="0.35">
      <c r="A47" s="42" t="s">
        <v>33</v>
      </c>
      <c r="B47" s="42" t="s">
        <v>903</v>
      </c>
      <c r="C47" s="43">
        <v>8</v>
      </c>
      <c r="D47" s="43" t="s">
        <v>904</v>
      </c>
      <c r="E47" s="43" t="s">
        <v>23</v>
      </c>
      <c r="F47" s="43" t="s">
        <v>22</v>
      </c>
      <c r="G47" s="42">
        <v>0.128</v>
      </c>
      <c r="H47" s="42">
        <v>0.17699999999999999</v>
      </c>
      <c r="I47" s="42">
        <v>3.9E-2</v>
      </c>
      <c r="J47" s="49">
        <v>5.9400486234548598E-6</v>
      </c>
      <c r="K47" s="43">
        <v>2603</v>
      </c>
      <c r="L47" s="44">
        <v>20.581807063765751</v>
      </c>
      <c r="M47" s="44">
        <v>0.7850911616913403</v>
      </c>
      <c r="N47" s="42" t="s">
        <v>19</v>
      </c>
      <c r="O47" s="42" t="s">
        <v>836</v>
      </c>
    </row>
    <row r="48" spans="1:15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B357-DABF-4D53-A77D-C3A4A50B8710}">
  <dimension ref="A1:AD461"/>
  <sheetViews>
    <sheetView workbookViewId="0">
      <selection activeCell="E9" sqref="E9"/>
    </sheetView>
  </sheetViews>
  <sheetFormatPr defaultRowHeight="14.4" x14ac:dyDescent="0.3"/>
  <sheetData>
    <row r="1" spans="1:30" s="5" customFormat="1" x14ac:dyDescent="0.3">
      <c r="A1" s="5" t="s">
        <v>50</v>
      </c>
      <c r="B1" s="5" t="s">
        <v>51</v>
      </c>
      <c r="C1" s="5" t="s">
        <v>52</v>
      </c>
      <c r="D1" s="5" t="s">
        <v>53</v>
      </c>
      <c r="E1" s="5" t="s">
        <v>54</v>
      </c>
      <c r="F1" s="5" t="s">
        <v>55</v>
      </c>
      <c r="G1" s="5" t="s">
        <v>56</v>
      </c>
      <c r="H1" s="5" t="s">
        <v>57</v>
      </c>
      <c r="I1" s="5" t="s">
        <v>58</v>
      </c>
      <c r="J1" s="5" t="s">
        <v>59</v>
      </c>
      <c r="K1" s="5" t="s">
        <v>60</v>
      </c>
      <c r="L1" s="5" t="s">
        <v>61</v>
      </c>
      <c r="M1" s="5" t="s">
        <v>62</v>
      </c>
      <c r="N1" s="5" t="s">
        <v>63</v>
      </c>
      <c r="O1" s="5" t="s">
        <v>64</v>
      </c>
      <c r="P1" s="5" t="s">
        <v>65</v>
      </c>
      <c r="Q1" s="5" t="s">
        <v>66</v>
      </c>
      <c r="R1" s="5" t="s">
        <v>67</v>
      </c>
      <c r="S1" s="5" t="s">
        <v>68</v>
      </c>
      <c r="T1" s="5" t="s">
        <v>69</v>
      </c>
      <c r="U1" s="5" t="s">
        <v>6</v>
      </c>
      <c r="V1" s="5" t="s">
        <v>7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75</v>
      </c>
      <c r="AC1" s="5" t="s">
        <v>13</v>
      </c>
      <c r="AD1" s="5" t="s">
        <v>76</v>
      </c>
    </row>
    <row r="2" spans="1:30" x14ac:dyDescent="0.3">
      <c r="A2" t="s">
        <v>34</v>
      </c>
      <c r="B2" t="s">
        <v>34</v>
      </c>
      <c r="C2" t="s">
        <v>77</v>
      </c>
      <c r="D2" t="s">
        <v>78</v>
      </c>
      <c r="E2" t="s">
        <v>23</v>
      </c>
      <c r="F2" t="s">
        <v>22</v>
      </c>
      <c r="G2" t="s">
        <v>34</v>
      </c>
      <c r="H2" t="s">
        <v>77</v>
      </c>
      <c r="I2" t="s">
        <v>78</v>
      </c>
      <c r="J2" t="s">
        <v>23</v>
      </c>
      <c r="K2" t="s">
        <v>22</v>
      </c>
      <c r="L2">
        <v>0</v>
      </c>
      <c r="M2">
        <v>1</v>
      </c>
      <c r="N2">
        <v>1</v>
      </c>
      <c r="O2" s="4" t="s">
        <v>79</v>
      </c>
      <c r="P2" t="s">
        <v>80</v>
      </c>
      <c r="Q2" t="s">
        <v>81</v>
      </c>
      <c r="R2">
        <v>27863252</v>
      </c>
      <c r="S2" t="s">
        <v>82</v>
      </c>
      <c r="T2">
        <v>2016</v>
      </c>
      <c r="U2">
        <v>3.1969999999999998E-2</v>
      </c>
      <c r="V2">
        <v>4.2059999999999997E-3</v>
      </c>
      <c r="W2" s="4">
        <v>2.9320000000000002E-14</v>
      </c>
      <c r="X2" t="s">
        <v>83</v>
      </c>
      <c r="Y2">
        <v>173480</v>
      </c>
      <c r="Z2">
        <v>0</v>
      </c>
      <c r="AA2">
        <v>173480</v>
      </c>
      <c r="AB2">
        <v>2</v>
      </c>
      <c r="AC2" t="s">
        <v>84</v>
      </c>
      <c r="AD2" t="s">
        <v>85</v>
      </c>
    </row>
    <row r="3" spans="1:30" x14ac:dyDescent="0.3">
      <c r="A3" t="s">
        <v>34</v>
      </c>
      <c r="B3" t="s">
        <v>34</v>
      </c>
      <c r="C3" t="s">
        <v>77</v>
      </c>
      <c r="D3" t="s">
        <v>78</v>
      </c>
      <c r="E3" t="s">
        <v>23</v>
      </c>
      <c r="F3" t="s">
        <v>22</v>
      </c>
      <c r="G3" t="s">
        <v>34</v>
      </c>
      <c r="H3" t="s">
        <v>77</v>
      </c>
      <c r="I3" t="s">
        <v>78</v>
      </c>
      <c r="J3" t="s">
        <v>23</v>
      </c>
      <c r="K3" t="s">
        <v>22</v>
      </c>
      <c r="L3">
        <v>0</v>
      </c>
      <c r="M3">
        <v>1</v>
      </c>
      <c r="N3">
        <v>1</v>
      </c>
      <c r="O3" s="4" t="s">
        <v>86</v>
      </c>
      <c r="P3" t="s">
        <v>80</v>
      </c>
      <c r="Q3" t="s">
        <v>81</v>
      </c>
      <c r="R3">
        <v>27863252</v>
      </c>
      <c r="S3" t="s">
        <v>82</v>
      </c>
      <c r="T3">
        <v>2016</v>
      </c>
      <c r="U3">
        <v>5.8659999999999997E-2</v>
      </c>
      <c r="V3">
        <v>4.2500000000000003E-3</v>
      </c>
      <c r="W3" s="4">
        <v>2.4979999999999998E-43</v>
      </c>
      <c r="X3" t="s">
        <v>83</v>
      </c>
      <c r="Y3">
        <v>173480</v>
      </c>
      <c r="Z3">
        <v>0</v>
      </c>
      <c r="AA3">
        <v>173480</v>
      </c>
      <c r="AB3">
        <v>2</v>
      </c>
      <c r="AC3" t="s">
        <v>84</v>
      </c>
      <c r="AD3" t="s">
        <v>85</v>
      </c>
    </row>
    <row r="4" spans="1:30" x14ac:dyDescent="0.3">
      <c r="A4" t="s">
        <v>34</v>
      </c>
      <c r="B4" t="s">
        <v>34</v>
      </c>
      <c r="C4" t="s">
        <v>77</v>
      </c>
      <c r="D4" t="s">
        <v>78</v>
      </c>
      <c r="E4" t="s">
        <v>23</v>
      </c>
      <c r="F4" t="s">
        <v>22</v>
      </c>
      <c r="G4" t="s">
        <v>34</v>
      </c>
      <c r="H4" t="s">
        <v>77</v>
      </c>
      <c r="I4" t="s">
        <v>78</v>
      </c>
      <c r="J4" t="s">
        <v>23</v>
      </c>
      <c r="K4" t="s">
        <v>22</v>
      </c>
      <c r="L4">
        <v>0</v>
      </c>
      <c r="M4">
        <v>1</v>
      </c>
      <c r="N4">
        <v>1</v>
      </c>
      <c r="O4" s="4" t="s">
        <v>87</v>
      </c>
      <c r="P4" t="s">
        <v>80</v>
      </c>
      <c r="Q4" t="s">
        <v>81</v>
      </c>
      <c r="R4">
        <v>27863252</v>
      </c>
      <c r="S4" t="s">
        <v>82</v>
      </c>
      <c r="T4">
        <v>2016</v>
      </c>
      <c r="U4">
        <v>6.3E-2</v>
      </c>
      <c r="V4">
        <v>4.2500000000000003E-3</v>
      </c>
      <c r="W4" s="4">
        <v>1.0260000000000001E-49</v>
      </c>
      <c r="X4" t="s">
        <v>83</v>
      </c>
      <c r="Y4">
        <v>173480</v>
      </c>
      <c r="Z4">
        <v>0</v>
      </c>
      <c r="AA4">
        <v>173480</v>
      </c>
      <c r="AB4">
        <v>2</v>
      </c>
      <c r="AC4" t="s">
        <v>84</v>
      </c>
      <c r="AD4" t="s">
        <v>85</v>
      </c>
    </row>
    <row r="5" spans="1:30" x14ac:dyDescent="0.3">
      <c r="A5" t="s">
        <v>34</v>
      </c>
      <c r="B5" t="s">
        <v>34</v>
      </c>
      <c r="C5" t="s">
        <v>77</v>
      </c>
      <c r="D5" t="s">
        <v>78</v>
      </c>
      <c r="E5" t="s">
        <v>23</v>
      </c>
      <c r="F5" t="s">
        <v>22</v>
      </c>
      <c r="G5" t="s">
        <v>34</v>
      </c>
      <c r="H5" t="s">
        <v>77</v>
      </c>
      <c r="I5" t="s">
        <v>78</v>
      </c>
      <c r="J5" t="s">
        <v>23</v>
      </c>
      <c r="K5" t="s">
        <v>22</v>
      </c>
      <c r="L5">
        <v>0</v>
      </c>
      <c r="M5">
        <v>1</v>
      </c>
      <c r="N5">
        <v>1</v>
      </c>
      <c r="O5" s="4" t="s">
        <v>88</v>
      </c>
      <c r="P5" t="s">
        <v>80</v>
      </c>
      <c r="Q5" t="s">
        <v>81</v>
      </c>
      <c r="R5">
        <v>27863252</v>
      </c>
      <c r="S5" t="s">
        <v>82</v>
      </c>
      <c r="T5">
        <v>2016</v>
      </c>
      <c r="U5">
        <v>4.5539999999999997E-2</v>
      </c>
      <c r="V5">
        <v>4.2110000000000003E-3</v>
      </c>
      <c r="W5" s="4">
        <v>2.9739999999999999E-27</v>
      </c>
      <c r="X5" t="s">
        <v>83</v>
      </c>
      <c r="Y5">
        <v>173480</v>
      </c>
      <c r="Z5">
        <v>0</v>
      </c>
      <c r="AA5">
        <v>173480</v>
      </c>
      <c r="AB5">
        <v>2</v>
      </c>
      <c r="AC5" t="s">
        <v>84</v>
      </c>
      <c r="AD5" t="s">
        <v>85</v>
      </c>
    </row>
    <row r="6" spans="1:30" x14ac:dyDescent="0.3">
      <c r="A6" t="s">
        <v>34</v>
      </c>
      <c r="B6" t="s">
        <v>34</v>
      </c>
      <c r="C6" t="s">
        <v>77</v>
      </c>
      <c r="D6" t="s">
        <v>78</v>
      </c>
      <c r="E6" t="s">
        <v>23</v>
      </c>
      <c r="F6" t="s">
        <v>22</v>
      </c>
      <c r="G6" t="s">
        <v>34</v>
      </c>
      <c r="H6" t="s">
        <v>77</v>
      </c>
      <c r="I6" t="s">
        <v>78</v>
      </c>
      <c r="J6" t="s">
        <v>23</v>
      </c>
      <c r="K6" t="s">
        <v>22</v>
      </c>
      <c r="L6">
        <v>0</v>
      </c>
      <c r="M6">
        <v>1</v>
      </c>
      <c r="N6">
        <v>1</v>
      </c>
      <c r="O6" s="4" t="s">
        <v>89</v>
      </c>
      <c r="P6" t="s">
        <v>80</v>
      </c>
      <c r="Q6" t="s">
        <v>81</v>
      </c>
      <c r="R6">
        <v>27863252</v>
      </c>
      <c r="S6" t="s">
        <v>82</v>
      </c>
      <c r="T6">
        <v>2016</v>
      </c>
      <c r="U6">
        <v>5.6869999999999997E-2</v>
      </c>
      <c r="V6">
        <v>4.1070000000000004E-3</v>
      </c>
      <c r="W6" s="4">
        <v>1.37E-43</v>
      </c>
      <c r="X6" t="s">
        <v>83</v>
      </c>
      <c r="Y6">
        <v>173480</v>
      </c>
      <c r="Z6">
        <v>0</v>
      </c>
      <c r="AA6">
        <v>173480</v>
      </c>
      <c r="AB6">
        <v>2</v>
      </c>
      <c r="AC6" t="s">
        <v>84</v>
      </c>
      <c r="AD6" t="s">
        <v>85</v>
      </c>
    </row>
    <row r="7" spans="1:30" x14ac:dyDescent="0.3">
      <c r="A7" t="s">
        <v>34</v>
      </c>
      <c r="B7" t="s">
        <v>34</v>
      </c>
      <c r="C7" t="s">
        <v>77</v>
      </c>
      <c r="D7" t="s">
        <v>78</v>
      </c>
      <c r="E7" t="s">
        <v>23</v>
      </c>
      <c r="F7" t="s">
        <v>22</v>
      </c>
      <c r="G7" t="s">
        <v>34</v>
      </c>
      <c r="H7" t="s">
        <v>77</v>
      </c>
      <c r="I7" t="s">
        <v>78</v>
      </c>
      <c r="J7" t="s">
        <v>23</v>
      </c>
      <c r="K7" t="s">
        <v>22</v>
      </c>
      <c r="L7">
        <v>0</v>
      </c>
      <c r="M7">
        <v>1</v>
      </c>
      <c r="N7">
        <v>1</v>
      </c>
      <c r="O7" s="4" t="s">
        <v>90</v>
      </c>
      <c r="P7" t="s">
        <v>80</v>
      </c>
      <c r="Q7" t="s">
        <v>81</v>
      </c>
      <c r="R7">
        <v>27863252</v>
      </c>
      <c r="S7" t="s">
        <v>82</v>
      </c>
      <c r="T7">
        <v>2016</v>
      </c>
      <c r="U7">
        <v>-3.0460000000000001E-2</v>
      </c>
      <c r="V7">
        <v>4.1840000000000002E-3</v>
      </c>
      <c r="W7" s="4">
        <v>3.3219999999999999E-13</v>
      </c>
      <c r="X7" t="s">
        <v>91</v>
      </c>
      <c r="Y7">
        <v>173480</v>
      </c>
      <c r="Z7">
        <v>0</v>
      </c>
      <c r="AA7">
        <v>173480</v>
      </c>
      <c r="AB7">
        <v>2</v>
      </c>
      <c r="AC7" t="s">
        <v>84</v>
      </c>
      <c r="AD7" t="s">
        <v>85</v>
      </c>
    </row>
    <row r="8" spans="1:30" x14ac:dyDescent="0.3">
      <c r="A8" t="s">
        <v>34</v>
      </c>
      <c r="B8" t="s">
        <v>34</v>
      </c>
      <c r="C8" t="s">
        <v>77</v>
      </c>
      <c r="D8" t="s">
        <v>78</v>
      </c>
      <c r="E8" t="s">
        <v>23</v>
      </c>
      <c r="F8" t="s">
        <v>22</v>
      </c>
      <c r="G8" t="s">
        <v>34</v>
      </c>
      <c r="H8" t="s">
        <v>77</v>
      </c>
      <c r="I8" t="s">
        <v>78</v>
      </c>
      <c r="J8" t="s">
        <v>23</v>
      </c>
      <c r="K8" t="s">
        <v>22</v>
      </c>
      <c r="L8">
        <v>0</v>
      </c>
      <c r="M8">
        <v>1</v>
      </c>
      <c r="N8">
        <v>1</v>
      </c>
      <c r="O8" s="4" t="s">
        <v>92</v>
      </c>
      <c r="P8" t="s">
        <v>80</v>
      </c>
      <c r="Q8" t="s">
        <v>81</v>
      </c>
      <c r="R8">
        <v>27863252</v>
      </c>
      <c r="S8" t="s">
        <v>82</v>
      </c>
      <c r="T8">
        <v>2016</v>
      </c>
      <c r="U8">
        <v>3.0130000000000001E-2</v>
      </c>
      <c r="V8">
        <v>4.2170000000000003E-3</v>
      </c>
      <c r="W8" s="4">
        <v>8.9319999999999997E-13</v>
      </c>
      <c r="X8" t="s">
        <v>83</v>
      </c>
      <c r="Y8">
        <v>173480</v>
      </c>
      <c r="Z8">
        <v>0</v>
      </c>
      <c r="AA8">
        <v>173480</v>
      </c>
      <c r="AB8">
        <v>2</v>
      </c>
      <c r="AC8" t="s">
        <v>84</v>
      </c>
      <c r="AD8" t="s">
        <v>85</v>
      </c>
    </row>
    <row r="9" spans="1:30" x14ac:dyDescent="0.3">
      <c r="A9" t="s">
        <v>34</v>
      </c>
      <c r="B9" t="s">
        <v>34</v>
      </c>
      <c r="C9" t="s">
        <v>77</v>
      </c>
      <c r="D9" t="s">
        <v>78</v>
      </c>
      <c r="E9" t="s">
        <v>23</v>
      </c>
      <c r="F9" t="s">
        <v>22</v>
      </c>
      <c r="G9" t="s">
        <v>34</v>
      </c>
      <c r="H9" t="s">
        <v>77</v>
      </c>
      <c r="I9" t="s">
        <v>78</v>
      </c>
      <c r="J9" t="s">
        <v>23</v>
      </c>
      <c r="K9" t="s">
        <v>22</v>
      </c>
      <c r="L9">
        <v>0</v>
      </c>
      <c r="M9">
        <v>1</v>
      </c>
      <c r="N9">
        <v>1</v>
      </c>
      <c r="O9" s="4" t="s">
        <v>93</v>
      </c>
      <c r="P9" t="s">
        <v>80</v>
      </c>
      <c r="Q9" t="s">
        <v>81</v>
      </c>
      <c r="R9">
        <v>27863252</v>
      </c>
      <c r="S9" t="s">
        <v>82</v>
      </c>
      <c r="T9">
        <v>2016</v>
      </c>
      <c r="U9">
        <v>-3.9620000000000002E-2</v>
      </c>
      <c r="V9">
        <v>4.1970000000000002E-3</v>
      </c>
      <c r="W9" s="4">
        <v>3.7189999999999999E-21</v>
      </c>
      <c r="X9" t="s">
        <v>91</v>
      </c>
      <c r="Y9">
        <v>173480</v>
      </c>
      <c r="Z9">
        <v>0</v>
      </c>
      <c r="AA9">
        <v>173480</v>
      </c>
      <c r="AB9">
        <v>2</v>
      </c>
      <c r="AC9" t="s">
        <v>84</v>
      </c>
      <c r="AD9" t="s">
        <v>85</v>
      </c>
    </row>
    <row r="10" spans="1:30" x14ac:dyDescent="0.3">
      <c r="A10" t="s">
        <v>34</v>
      </c>
      <c r="B10" t="s">
        <v>34</v>
      </c>
      <c r="C10" t="s">
        <v>77</v>
      </c>
      <c r="D10" t="s">
        <v>78</v>
      </c>
      <c r="E10" t="s">
        <v>23</v>
      </c>
      <c r="F10" t="s">
        <v>22</v>
      </c>
      <c r="G10" t="s">
        <v>34</v>
      </c>
      <c r="H10" t="s">
        <v>77</v>
      </c>
      <c r="I10" t="s">
        <v>78</v>
      </c>
      <c r="J10" t="s">
        <v>23</v>
      </c>
      <c r="K10" t="s">
        <v>22</v>
      </c>
      <c r="L10">
        <v>0</v>
      </c>
      <c r="M10">
        <v>1</v>
      </c>
      <c r="N10">
        <v>1</v>
      </c>
      <c r="O10" s="4" t="s">
        <v>94</v>
      </c>
      <c r="P10" t="s">
        <v>80</v>
      </c>
      <c r="Q10" t="s">
        <v>81</v>
      </c>
      <c r="R10">
        <v>27863252</v>
      </c>
      <c r="S10" t="s">
        <v>82</v>
      </c>
      <c r="T10">
        <v>2016</v>
      </c>
      <c r="U10">
        <v>5.8040000000000001E-2</v>
      </c>
      <c r="V10">
        <v>4.2560000000000002E-3</v>
      </c>
      <c r="W10" s="4">
        <v>2.4389999999999999E-42</v>
      </c>
      <c r="X10" t="s">
        <v>83</v>
      </c>
      <c r="Y10">
        <v>173480</v>
      </c>
      <c r="Z10">
        <v>0</v>
      </c>
      <c r="AA10">
        <v>173480</v>
      </c>
      <c r="AB10">
        <v>2</v>
      </c>
      <c r="AC10" t="s">
        <v>84</v>
      </c>
      <c r="AD10" t="s">
        <v>85</v>
      </c>
    </row>
    <row r="11" spans="1:30" x14ac:dyDescent="0.3">
      <c r="A11" t="s">
        <v>34</v>
      </c>
      <c r="B11" t="s">
        <v>34</v>
      </c>
      <c r="C11" t="s">
        <v>77</v>
      </c>
      <c r="D11" t="s">
        <v>78</v>
      </c>
      <c r="E11" t="s">
        <v>23</v>
      </c>
      <c r="F11" t="s">
        <v>22</v>
      </c>
      <c r="G11" t="s">
        <v>34</v>
      </c>
      <c r="H11" t="s">
        <v>77</v>
      </c>
      <c r="I11" t="s">
        <v>78</v>
      </c>
      <c r="J11" t="s">
        <v>23</v>
      </c>
      <c r="K11" t="s">
        <v>22</v>
      </c>
      <c r="L11">
        <v>0</v>
      </c>
      <c r="M11">
        <v>1</v>
      </c>
      <c r="N11">
        <v>1</v>
      </c>
      <c r="O11" s="4" t="s">
        <v>95</v>
      </c>
      <c r="P11" t="s">
        <v>80</v>
      </c>
      <c r="Q11" t="s">
        <v>81</v>
      </c>
      <c r="R11">
        <v>27863252</v>
      </c>
      <c r="S11" t="s">
        <v>82</v>
      </c>
      <c r="T11">
        <v>2016</v>
      </c>
      <c r="U11">
        <v>5.1880000000000003E-2</v>
      </c>
      <c r="V11">
        <v>4.254E-3</v>
      </c>
      <c r="W11" s="4">
        <v>3.2870000000000002E-34</v>
      </c>
      <c r="X11" t="s">
        <v>83</v>
      </c>
      <c r="Y11">
        <v>173480</v>
      </c>
      <c r="Z11">
        <v>0</v>
      </c>
      <c r="AA11">
        <v>173480</v>
      </c>
      <c r="AB11">
        <v>2</v>
      </c>
      <c r="AC11" t="s">
        <v>84</v>
      </c>
      <c r="AD11" t="s">
        <v>85</v>
      </c>
    </row>
    <row r="12" spans="1:30" x14ac:dyDescent="0.3">
      <c r="A12" t="s">
        <v>34</v>
      </c>
      <c r="B12" t="s">
        <v>34</v>
      </c>
      <c r="C12" t="s">
        <v>77</v>
      </c>
      <c r="D12" t="s">
        <v>78</v>
      </c>
      <c r="E12" t="s">
        <v>23</v>
      </c>
      <c r="F12" t="s">
        <v>22</v>
      </c>
      <c r="G12" t="s">
        <v>34</v>
      </c>
      <c r="H12" t="s">
        <v>77</v>
      </c>
      <c r="I12" t="s">
        <v>78</v>
      </c>
      <c r="J12" t="s">
        <v>23</v>
      </c>
      <c r="K12" t="s">
        <v>22</v>
      </c>
      <c r="L12">
        <v>0</v>
      </c>
      <c r="M12">
        <v>1</v>
      </c>
      <c r="N12">
        <v>1</v>
      </c>
      <c r="O12" s="4" t="s">
        <v>96</v>
      </c>
      <c r="P12" t="s">
        <v>97</v>
      </c>
      <c r="Q12" t="s">
        <v>98</v>
      </c>
      <c r="R12">
        <v>23720494</v>
      </c>
      <c r="S12" t="s">
        <v>82</v>
      </c>
      <c r="T12">
        <v>2013</v>
      </c>
      <c r="U12" t="s">
        <v>29</v>
      </c>
      <c r="V12" t="s">
        <v>29</v>
      </c>
      <c r="W12" s="4">
        <v>5.0300000000000002E-10</v>
      </c>
      <c r="X12" t="s">
        <v>29</v>
      </c>
      <c r="Y12">
        <v>2603</v>
      </c>
      <c r="Z12" t="s">
        <v>91</v>
      </c>
      <c r="AA12" t="s">
        <v>91</v>
      </c>
      <c r="AB12" t="s">
        <v>91</v>
      </c>
      <c r="AC12" t="s">
        <v>91</v>
      </c>
      <c r="AD12" t="s">
        <v>99</v>
      </c>
    </row>
    <row r="13" spans="1:30" x14ac:dyDescent="0.3">
      <c r="A13" t="s">
        <v>34</v>
      </c>
      <c r="B13" t="s">
        <v>34</v>
      </c>
      <c r="C13" t="s">
        <v>77</v>
      </c>
      <c r="D13" t="s">
        <v>78</v>
      </c>
      <c r="E13" t="s">
        <v>23</v>
      </c>
      <c r="F13" t="s">
        <v>22</v>
      </c>
      <c r="G13" t="s">
        <v>34</v>
      </c>
      <c r="H13" t="s">
        <v>77</v>
      </c>
      <c r="I13" t="s">
        <v>78</v>
      </c>
      <c r="J13" t="s">
        <v>23</v>
      </c>
      <c r="K13" t="s">
        <v>22</v>
      </c>
      <c r="L13">
        <v>0</v>
      </c>
      <c r="M13">
        <v>1</v>
      </c>
      <c r="N13">
        <v>1</v>
      </c>
      <c r="O13" s="4" t="s">
        <v>89</v>
      </c>
      <c r="P13" t="s">
        <v>100</v>
      </c>
      <c r="Q13" t="s">
        <v>101</v>
      </c>
      <c r="R13">
        <v>23222517</v>
      </c>
      <c r="S13" t="s">
        <v>102</v>
      </c>
      <c r="T13">
        <v>2012</v>
      </c>
      <c r="U13" t="s">
        <v>29</v>
      </c>
      <c r="V13" t="s">
        <v>29</v>
      </c>
      <c r="W13" s="4">
        <v>8.5999999999999993E-15</v>
      </c>
      <c r="X13" t="s">
        <v>29</v>
      </c>
      <c r="Y13">
        <v>71861</v>
      </c>
      <c r="Z13" t="s">
        <v>91</v>
      </c>
      <c r="AA13" t="s">
        <v>91</v>
      </c>
      <c r="AB13" t="s">
        <v>91</v>
      </c>
      <c r="AC13" t="s">
        <v>91</v>
      </c>
      <c r="AD13" t="s">
        <v>99</v>
      </c>
    </row>
    <row r="14" spans="1:30" x14ac:dyDescent="0.3">
      <c r="A14" t="s">
        <v>34</v>
      </c>
      <c r="B14" t="s">
        <v>34</v>
      </c>
      <c r="C14" t="s">
        <v>77</v>
      </c>
      <c r="D14" t="s">
        <v>78</v>
      </c>
      <c r="E14" t="s">
        <v>23</v>
      </c>
      <c r="F14" t="s">
        <v>22</v>
      </c>
      <c r="G14" t="s">
        <v>34</v>
      </c>
      <c r="H14" t="s">
        <v>77</v>
      </c>
      <c r="I14" t="s">
        <v>78</v>
      </c>
      <c r="J14" t="s">
        <v>23</v>
      </c>
      <c r="K14" t="s">
        <v>22</v>
      </c>
      <c r="L14">
        <v>0</v>
      </c>
      <c r="M14">
        <v>1</v>
      </c>
      <c r="N14">
        <v>1</v>
      </c>
      <c r="O14" s="4" t="s">
        <v>103</v>
      </c>
      <c r="P14" t="s">
        <v>104</v>
      </c>
      <c r="Q14" t="s">
        <v>98</v>
      </c>
      <c r="R14">
        <v>23720494</v>
      </c>
      <c r="S14" t="s">
        <v>82</v>
      </c>
      <c r="T14">
        <v>2013</v>
      </c>
      <c r="U14">
        <v>-0.19800000000000001</v>
      </c>
      <c r="V14">
        <v>3.184E-2</v>
      </c>
      <c r="W14" s="4">
        <v>5.0000000000000003E-10</v>
      </c>
      <c r="X14" t="s">
        <v>91</v>
      </c>
      <c r="Y14" t="s">
        <v>91</v>
      </c>
      <c r="Z14" t="s">
        <v>91</v>
      </c>
      <c r="AA14" t="s">
        <v>91</v>
      </c>
      <c r="AB14" t="s">
        <v>91</v>
      </c>
      <c r="AC14" t="s">
        <v>105</v>
      </c>
      <c r="AD14" t="s">
        <v>106</v>
      </c>
    </row>
    <row r="15" spans="1:30" x14ac:dyDescent="0.3">
      <c r="A15" t="s">
        <v>34</v>
      </c>
      <c r="B15" t="s">
        <v>34</v>
      </c>
      <c r="C15" t="s">
        <v>77</v>
      </c>
      <c r="D15" t="s">
        <v>78</v>
      </c>
      <c r="E15" t="s">
        <v>23</v>
      </c>
      <c r="F15" t="s">
        <v>22</v>
      </c>
      <c r="G15" t="s">
        <v>34</v>
      </c>
      <c r="H15" t="s">
        <v>77</v>
      </c>
      <c r="I15" t="s">
        <v>78</v>
      </c>
      <c r="J15" t="s">
        <v>23</v>
      </c>
      <c r="K15" t="s">
        <v>22</v>
      </c>
      <c r="L15">
        <v>0</v>
      </c>
      <c r="M15">
        <v>1</v>
      </c>
      <c r="N15">
        <v>1</v>
      </c>
      <c r="O15" s="4" t="s">
        <v>87</v>
      </c>
      <c r="P15" t="s">
        <v>107</v>
      </c>
      <c r="Q15" t="s">
        <v>81</v>
      </c>
      <c r="R15">
        <v>27863252</v>
      </c>
      <c r="S15" t="s">
        <v>82</v>
      </c>
      <c r="T15">
        <v>2016</v>
      </c>
      <c r="U15">
        <v>6.3E-2</v>
      </c>
      <c r="V15">
        <v>4.2490000000000002E-3</v>
      </c>
      <c r="W15" s="4">
        <v>9.9999999999999994E-50</v>
      </c>
      <c r="X15" t="s">
        <v>83</v>
      </c>
      <c r="Y15" t="s">
        <v>91</v>
      </c>
      <c r="Z15" t="s">
        <v>91</v>
      </c>
      <c r="AA15" t="s">
        <v>91</v>
      </c>
      <c r="AB15" t="s">
        <v>91</v>
      </c>
      <c r="AC15" t="s">
        <v>108</v>
      </c>
      <c r="AD15" t="s">
        <v>106</v>
      </c>
    </row>
    <row r="16" spans="1:30" x14ac:dyDescent="0.3">
      <c r="A16" t="s">
        <v>34</v>
      </c>
      <c r="B16" t="s">
        <v>34</v>
      </c>
      <c r="C16" t="s">
        <v>77</v>
      </c>
      <c r="D16" t="s">
        <v>78</v>
      </c>
      <c r="E16" t="s">
        <v>23</v>
      </c>
      <c r="F16" t="s">
        <v>22</v>
      </c>
      <c r="G16" t="s">
        <v>34</v>
      </c>
      <c r="H16" t="s">
        <v>77</v>
      </c>
      <c r="I16" t="s">
        <v>78</v>
      </c>
      <c r="J16" t="s">
        <v>23</v>
      </c>
      <c r="K16" t="s">
        <v>22</v>
      </c>
      <c r="L16">
        <v>0</v>
      </c>
      <c r="M16">
        <v>1</v>
      </c>
      <c r="N16">
        <v>1</v>
      </c>
      <c r="O16" s="4" t="s">
        <v>109</v>
      </c>
      <c r="P16" t="s">
        <v>107</v>
      </c>
      <c r="Q16" t="s">
        <v>81</v>
      </c>
      <c r="R16">
        <v>27863252</v>
      </c>
      <c r="S16" t="s">
        <v>82</v>
      </c>
      <c r="T16">
        <v>2016</v>
      </c>
      <c r="U16">
        <v>5.8659999999999997E-2</v>
      </c>
      <c r="V16">
        <v>4.2449999999999996E-3</v>
      </c>
      <c r="W16" s="4">
        <v>2.0000000000000002E-43</v>
      </c>
      <c r="X16" t="s">
        <v>83</v>
      </c>
      <c r="Y16" t="s">
        <v>91</v>
      </c>
      <c r="Z16" t="s">
        <v>91</v>
      </c>
      <c r="AA16" t="s">
        <v>91</v>
      </c>
      <c r="AB16" t="s">
        <v>91</v>
      </c>
      <c r="AC16" t="s">
        <v>108</v>
      </c>
      <c r="AD16" t="s">
        <v>106</v>
      </c>
    </row>
    <row r="17" spans="1:30" x14ac:dyDescent="0.3">
      <c r="A17" t="s">
        <v>34</v>
      </c>
      <c r="B17" t="s">
        <v>34</v>
      </c>
      <c r="C17" t="s">
        <v>77</v>
      </c>
      <c r="D17" t="s">
        <v>78</v>
      </c>
      <c r="E17" t="s">
        <v>23</v>
      </c>
      <c r="F17" t="s">
        <v>22</v>
      </c>
      <c r="G17" t="s">
        <v>34</v>
      </c>
      <c r="H17" t="s">
        <v>77</v>
      </c>
      <c r="I17" t="s">
        <v>78</v>
      </c>
      <c r="J17" t="s">
        <v>23</v>
      </c>
      <c r="K17" t="s">
        <v>22</v>
      </c>
      <c r="L17">
        <v>0</v>
      </c>
      <c r="M17">
        <v>1</v>
      </c>
      <c r="N17">
        <v>1</v>
      </c>
      <c r="O17" s="4" t="s">
        <v>88</v>
      </c>
      <c r="P17" t="s">
        <v>107</v>
      </c>
      <c r="Q17" t="s">
        <v>81</v>
      </c>
      <c r="R17">
        <v>27863252</v>
      </c>
      <c r="S17" t="s">
        <v>82</v>
      </c>
      <c r="T17">
        <v>2016</v>
      </c>
      <c r="U17">
        <v>4.5539999999999997E-2</v>
      </c>
      <c r="V17">
        <v>4.2119999999999996E-3</v>
      </c>
      <c r="W17" s="4">
        <v>3.0000000000000001E-27</v>
      </c>
      <c r="X17" t="s">
        <v>83</v>
      </c>
      <c r="Y17" t="s">
        <v>91</v>
      </c>
      <c r="Z17" t="s">
        <v>91</v>
      </c>
      <c r="AA17" t="s">
        <v>91</v>
      </c>
      <c r="AB17" t="s">
        <v>91</v>
      </c>
      <c r="AC17" t="s">
        <v>108</v>
      </c>
      <c r="AD17" t="s">
        <v>106</v>
      </c>
    </row>
    <row r="18" spans="1:30" x14ac:dyDescent="0.3">
      <c r="A18" t="s">
        <v>34</v>
      </c>
      <c r="B18" t="s">
        <v>34</v>
      </c>
      <c r="C18" t="s">
        <v>77</v>
      </c>
      <c r="D18" t="s">
        <v>78</v>
      </c>
      <c r="E18" t="s">
        <v>23</v>
      </c>
      <c r="F18" t="s">
        <v>22</v>
      </c>
      <c r="G18" t="s">
        <v>34</v>
      </c>
      <c r="H18" t="s">
        <v>77</v>
      </c>
      <c r="I18" t="s">
        <v>78</v>
      </c>
      <c r="J18" t="s">
        <v>23</v>
      </c>
      <c r="K18" t="s">
        <v>22</v>
      </c>
      <c r="L18">
        <v>0</v>
      </c>
      <c r="M18">
        <v>1</v>
      </c>
      <c r="N18">
        <v>1</v>
      </c>
      <c r="O18" s="4" t="s">
        <v>89</v>
      </c>
      <c r="P18" t="s">
        <v>100</v>
      </c>
      <c r="Q18" t="s">
        <v>81</v>
      </c>
      <c r="R18">
        <v>27863252</v>
      </c>
      <c r="S18" t="s">
        <v>82</v>
      </c>
      <c r="T18">
        <v>2016</v>
      </c>
      <c r="U18">
        <v>5.6869999999999997E-2</v>
      </c>
      <c r="V18">
        <v>4.1009999999999996E-3</v>
      </c>
      <c r="W18" s="4">
        <v>1.0000000000000001E-43</v>
      </c>
      <c r="X18" t="s">
        <v>83</v>
      </c>
      <c r="Y18" t="s">
        <v>91</v>
      </c>
      <c r="Z18" t="s">
        <v>91</v>
      </c>
      <c r="AA18" t="s">
        <v>91</v>
      </c>
      <c r="AB18" t="s">
        <v>91</v>
      </c>
      <c r="AC18" t="s">
        <v>108</v>
      </c>
      <c r="AD18" t="s">
        <v>106</v>
      </c>
    </row>
    <row r="19" spans="1:30" x14ac:dyDescent="0.3">
      <c r="A19" t="s">
        <v>34</v>
      </c>
      <c r="B19" t="s">
        <v>34</v>
      </c>
      <c r="C19" t="s">
        <v>77</v>
      </c>
      <c r="D19" t="s">
        <v>78</v>
      </c>
      <c r="E19" t="s">
        <v>23</v>
      </c>
      <c r="F19" t="s">
        <v>22</v>
      </c>
      <c r="G19" t="s">
        <v>34</v>
      </c>
      <c r="H19" t="s">
        <v>77</v>
      </c>
      <c r="I19" t="s">
        <v>78</v>
      </c>
      <c r="J19" t="s">
        <v>23</v>
      </c>
      <c r="K19" t="s">
        <v>22</v>
      </c>
      <c r="L19">
        <v>0</v>
      </c>
      <c r="M19">
        <v>1</v>
      </c>
      <c r="N19">
        <v>1</v>
      </c>
      <c r="O19" s="4" t="s">
        <v>92</v>
      </c>
      <c r="P19" t="s">
        <v>110</v>
      </c>
      <c r="Q19" t="s">
        <v>81</v>
      </c>
      <c r="R19">
        <v>27863252</v>
      </c>
      <c r="S19" t="s">
        <v>82</v>
      </c>
      <c r="T19">
        <v>2016</v>
      </c>
      <c r="U19">
        <v>3.0130000000000001E-2</v>
      </c>
      <c r="V19">
        <v>4.2170000000000003E-3</v>
      </c>
      <c r="W19" s="4">
        <v>9E-13</v>
      </c>
      <c r="X19" t="s">
        <v>83</v>
      </c>
      <c r="Y19" t="s">
        <v>91</v>
      </c>
      <c r="Z19" t="s">
        <v>91</v>
      </c>
      <c r="AA19" t="s">
        <v>91</v>
      </c>
      <c r="AB19" t="s">
        <v>91</v>
      </c>
      <c r="AC19" t="s">
        <v>108</v>
      </c>
      <c r="AD19" t="s">
        <v>106</v>
      </c>
    </row>
    <row r="20" spans="1:30" x14ac:dyDescent="0.3">
      <c r="A20" t="s">
        <v>34</v>
      </c>
      <c r="B20" t="s">
        <v>34</v>
      </c>
      <c r="C20" t="s">
        <v>77</v>
      </c>
      <c r="D20" t="s">
        <v>78</v>
      </c>
      <c r="E20" t="s">
        <v>23</v>
      </c>
      <c r="F20" t="s">
        <v>22</v>
      </c>
      <c r="G20" t="s">
        <v>34</v>
      </c>
      <c r="H20" t="s">
        <v>77</v>
      </c>
      <c r="I20" t="s">
        <v>78</v>
      </c>
      <c r="J20" t="s">
        <v>23</v>
      </c>
      <c r="K20" t="s">
        <v>22</v>
      </c>
      <c r="L20">
        <v>0</v>
      </c>
      <c r="M20">
        <v>1</v>
      </c>
      <c r="N20">
        <v>1</v>
      </c>
      <c r="O20" s="4" t="s">
        <v>94</v>
      </c>
      <c r="P20" t="s">
        <v>107</v>
      </c>
      <c r="Q20" t="s">
        <v>81</v>
      </c>
      <c r="R20">
        <v>27863252</v>
      </c>
      <c r="S20" t="s">
        <v>82</v>
      </c>
      <c r="T20">
        <v>2016</v>
      </c>
      <c r="U20">
        <v>5.8040000000000001E-2</v>
      </c>
      <c r="V20">
        <v>4.2509999999999996E-3</v>
      </c>
      <c r="W20" s="4">
        <v>2.0000000000000001E-42</v>
      </c>
      <c r="X20" t="s">
        <v>83</v>
      </c>
      <c r="Y20" t="s">
        <v>91</v>
      </c>
      <c r="Z20" t="s">
        <v>91</v>
      </c>
      <c r="AA20" t="s">
        <v>91</v>
      </c>
      <c r="AB20" t="s">
        <v>91</v>
      </c>
      <c r="AC20" t="s">
        <v>108</v>
      </c>
      <c r="AD20" t="s">
        <v>106</v>
      </c>
    </row>
    <row r="21" spans="1:30" x14ac:dyDescent="0.3">
      <c r="A21" t="s">
        <v>34</v>
      </c>
      <c r="B21" t="s">
        <v>34</v>
      </c>
      <c r="C21" t="s">
        <v>77</v>
      </c>
      <c r="D21" t="s">
        <v>78</v>
      </c>
      <c r="E21" t="s">
        <v>23</v>
      </c>
      <c r="F21" t="s">
        <v>22</v>
      </c>
      <c r="G21" t="s">
        <v>34</v>
      </c>
      <c r="H21" t="s">
        <v>77</v>
      </c>
      <c r="I21" t="s">
        <v>78</v>
      </c>
      <c r="J21" t="s">
        <v>23</v>
      </c>
      <c r="K21" t="s">
        <v>22</v>
      </c>
      <c r="L21">
        <v>0</v>
      </c>
      <c r="M21">
        <v>1</v>
      </c>
      <c r="N21">
        <v>1</v>
      </c>
      <c r="O21" s="4" t="s">
        <v>95</v>
      </c>
      <c r="P21" t="s">
        <v>107</v>
      </c>
      <c r="Q21" t="s">
        <v>81</v>
      </c>
      <c r="R21">
        <v>27863252</v>
      </c>
      <c r="S21" t="s">
        <v>82</v>
      </c>
      <c r="T21">
        <v>2016</v>
      </c>
      <c r="U21">
        <v>5.1880000000000003E-2</v>
      </c>
      <c r="V21">
        <v>4.2509999999999996E-3</v>
      </c>
      <c r="W21" s="4">
        <v>3E-34</v>
      </c>
      <c r="X21" t="s">
        <v>83</v>
      </c>
      <c r="Y21" t="s">
        <v>91</v>
      </c>
      <c r="Z21" t="s">
        <v>91</v>
      </c>
      <c r="AA21" t="s">
        <v>91</v>
      </c>
      <c r="AB21" t="s">
        <v>91</v>
      </c>
      <c r="AC21" t="s">
        <v>108</v>
      </c>
      <c r="AD21" t="s">
        <v>106</v>
      </c>
    </row>
    <row r="22" spans="1:30" x14ac:dyDescent="0.3">
      <c r="A22" t="s">
        <v>34</v>
      </c>
      <c r="B22" t="s">
        <v>34</v>
      </c>
      <c r="C22" t="s">
        <v>77</v>
      </c>
      <c r="D22" t="s">
        <v>78</v>
      </c>
      <c r="E22" t="s">
        <v>23</v>
      </c>
      <c r="F22" t="s">
        <v>22</v>
      </c>
      <c r="G22" t="s">
        <v>111</v>
      </c>
      <c r="H22" t="s">
        <v>112</v>
      </c>
      <c r="I22" t="s">
        <v>113</v>
      </c>
      <c r="J22" t="s">
        <v>17</v>
      </c>
      <c r="K22" t="s">
        <v>16</v>
      </c>
      <c r="L22">
        <v>1</v>
      </c>
      <c r="M22">
        <v>0.97685999999999995</v>
      </c>
      <c r="N22">
        <v>0.98836000000000002</v>
      </c>
      <c r="O22" s="4" t="s">
        <v>79</v>
      </c>
      <c r="P22" t="s">
        <v>80</v>
      </c>
      <c r="Q22" t="s">
        <v>81</v>
      </c>
      <c r="R22">
        <v>27863252</v>
      </c>
      <c r="S22" t="s">
        <v>82</v>
      </c>
      <c r="T22">
        <v>2016</v>
      </c>
      <c r="U22">
        <v>3.0810000000000001E-2</v>
      </c>
      <c r="V22">
        <v>4.2209999999999999E-3</v>
      </c>
      <c r="W22" s="4">
        <v>2.9170000000000001E-13</v>
      </c>
      <c r="X22" t="s">
        <v>83</v>
      </c>
      <c r="Y22">
        <v>173480</v>
      </c>
      <c r="Z22">
        <v>0</v>
      </c>
      <c r="AA22">
        <v>173480</v>
      </c>
      <c r="AB22">
        <v>2</v>
      </c>
      <c r="AC22" t="s">
        <v>84</v>
      </c>
      <c r="AD22" t="s">
        <v>85</v>
      </c>
    </row>
    <row r="23" spans="1:30" x14ac:dyDescent="0.3">
      <c r="A23" t="s">
        <v>34</v>
      </c>
      <c r="B23" t="s">
        <v>34</v>
      </c>
      <c r="C23" t="s">
        <v>77</v>
      </c>
      <c r="D23" t="s">
        <v>78</v>
      </c>
      <c r="E23" t="s">
        <v>23</v>
      </c>
      <c r="F23" t="s">
        <v>22</v>
      </c>
      <c r="G23" t="s">
        <v>111</v>
      </c>
      <c r="H23" t="s">
        <v>112</v>
      </c>
      <c r="I23" t="s">
        <v>113</v>
      </c>
      <c r="J23" t="s">
        <v>17</v>
      </c>
      <c r="K23" t="s">
        <v>16</v>
      </c>
      <c r="L23">
        <v>1</v>
      </c>
      <c r="M23">
        <v>0.97685999999999995</v>
      </c>
      <c r="N23">
        <v>0.98836000000000002</v>
      </c>
      <c r="O23" s="4" t="s">
        <v>86</v>
      </c>
      <c r="P23" t="s">
        <v>80</v>
      </c>
      <c r="Q23" t="s">
        <v>81</v>
      </c>
      <c r="R23">
        <v>27863252</v>
      </c>
      <c r="S23" t="s">
        <v>82</v>
      </c>
      <c r="T23">
        <v>2016</v>
      </c>
      <c r="U23">
        <v>5.4550000000000001E-2</v>
      </c>
      <c r="V23">
        <v>4.2649999999999997E-3</v>
      </c>
      <c r="W23" s="4">
        <v>1.8819999999999998E-37</v>
      </c>
      <c r="X23" t="s">
        <v>83</v>
      </c>
      <c r="Y23">
        <v>173480</v>
      </c>
      <c r="Z23">
        <v>0</v>
      </c>
      <c r="AA23">
        <v>173480</v>
      </c>
      <c r="AB23">
        <v>2</v>
      </c>
      <c r="AC23" t="s">
        <v>84</v>
      </c>
      <c r="AD23" t="s">
        <v>85</v>
      </c>
    </row>
    <row r="24" spans="1:30" x14ac:dyDescent="0.3">
      <c r="A24" t="s">
        <v>34</v>
      </c>
      <c r="B24" t="s">
        <v>34</v>
      </c>
      <c r="C24" t="s">
        <v>77</v>
      </c>
      <c r="D24" t="s">
        <v>78</v>
      </c>
      <c r="E24" t="s">
        <v>23</v>
      </c>
      <c r="F24" t="s">
        <v>22</v>
      </c>
      <c r="G24" t="s">
        <v>111</v>
      </c>
      <c r="H24" t="s">
        <v>112</v>
      </c>
      <c r="I24" t="s">
        <v>113</v>
      </c>
      <c r="J24" t="s">
        <v>17</v>
      </c>
      <c r="K24" t="s">
        <v>16</v>
      </c>
      <c r="L24">
        <v>1</v>
      </c>
      <c r="M24">
        <v>0.97685999999999995</v>
      </c>
      <c r="N24">
        <v>0.98836000000000002</v>
      </c>
      <c r="O24" s="4" t="s">
        <v>87</v>
      </c>
      <c r="P24" t="s">
        <v>80</v>
      </c>
      <c r="Q24" t="s">
        <v>81</v>
      </c>
      <c r="R24">
        <v>27863252</v>
      </c>
      <c r="S24" t="s">
        <v>82</v>
      </c>
      <c r="T24">
        <v>2016</v>
      </c>
      <c r="U24">
        <v>5.8689999999999999E-2</v>
      </c>
      <c r="V24">
        <v>4.2649999999999997E-3</v>
      </c>
      <c r="W24" s="4">
        <v>4.3439999999999998E-43</v>
      </c>
      <c r="X24" t="s">
        <v>83</v>
      </c>
      <c r="Y24">
        <v>173480</v>
      </c>
      <c r="Z24">
        <v>0</v>
      </c>
      <c r="AA24">
        <v>173480</v>
      </c>
      <c r="AB24">
        <v>2</v>
      </c>
      <c r="AC24" t="s">
        <v>84</v>
      </c>
      <c r="AD24" t="s">
        <v>85</v>
      </c>
    </row>
    <row r="25" spans="1:30" x14ac:dyDescent="0.3">
      <c r="A25" t="s">
        <v>34</v>
      </c>
      <c r="B25" t="s">
        <v>34</v>
      </c>
      <c r="C25" t="s">
        <v>77</v>
      </c>
      <c r="D25" t="s">
        <v>78</v>
      </c>
      <c r="E25" t="s">
        <v>23</v>
      </c>
      <c r="F25" t="s">
        <v>22</v>
      </c>
      <c r="G25" t="s">
        <v>111</v>
      </c>
      <c r="H25" t="s">
        <v>112</v>
      </c>
      <c r="I25" t="s">
        <v>113</v>
      </c>
      <c r="J25" t="s">
        <v>17</v>
      </c>
      <c r="K25" t="s">
        <v>16</v>
      </c>
      <c r="L25">
        <v>1</v>
      </c>
      <c r="M25">
        <v>0.97685999999999995</v>
      </c>
      <c r="N25">
        <v>0.98836000000000002</v>
      </c>
      <c r="O25" s="4" t="s">
        <v>88</v>
      </c>
      <c r="P25" t="s">
        <v>80</v>
      </c>
      <c r="Q25" t="s">
        <v>81</v>
      </c>
      <c r="R25">
        <v>27863252</v>
      </c>
      <c r="S25" t="s">
        <v>82</v>
      </c>
      <c r="T25">
        <v>2016</v>
      </c>
      <c r="U25">
        <v>4.1489999999999999E-2</v>
      </c>
      <c r="V25">
        <v>4.2259999999999997E-3</v>
      </c>
      <c r="W25" s="4">
        <v>9.4740000000000006E-23</v>
      </c>
      <c r="X25" t="s">
        <v>83</v>
      </c>
      <c r="Y25">
        <v>173480</v>
      </c>
      <c r="Z25">
        <v>0</v>
      </c>
      <c r="AA25">
        <v>173480</v>
      </c>
      <c r="AB25">
        <v>2</v>
      </c>
      <c r="AC25" t="s">
        <v>84</v>
      </c>
      <c r="AD25" t="s">
        <v>85</v>
      </c>
    </row>
    <row r="26" spans="1:30" x14ac:dyDescent="0.3">
      <c r="A26" t="s">
        <v>34</v>
      </c>
      <c r="B26" t="s">
        <v>34</v>
      </c>
      <c r="C26" t="s">
        <v>77</v>
      </c>
      <c r="D26" t="s">
        <v>78</v>
      </c>
      <c r="E26" t="s">
        <v>23</v>
      </c>
      <c r="F26" t="s">
        <v>22</v>
      </c>
      <c r="G26" t="s">
        <v>111</v>
      </c>
      <c r="H26" t="s">
        <v>112</v>
      </c>
      <c r="I26" t="s">
        <v>113</v>
      </c>
      <c r="J26" t="s">
        <v>17</v>
      </c>
      <c r="K26" t="s">
        <v>16</v>
      </c>
      <c r="L26">
        <v>1</v>
      </c>
      <c r="M26">
        <v>0.97685999999999995</v>
      </c>
      <c r="N26">
        <v>0.98836000000000002</v>
      </c>
      <c r="O26" s="4" t="s">
        <v>89</v>
      </c>
      <c r="P26" t="s">
        <v>80</v>
      </c>
      <c r="Q26" t="s">
        <v>81</v>
      </c>
      <c r="R26">
        <v>27863252</v>
      </c>
      <c r="S26" t="s">
        <v>82</v>
      </c>
      <c r="T26">
        <v>2016</v>
      </c>
      <c r="U26">
        <v>5.4980000000000001E-2</v>
      </c>
      <c r="V26">
        <v>4.1219999999999998E-3</v>
      </c>
      <c r="W26" s="4">
        <v>1.381E-40</v>
      </c>
      <c r="X26" t="s">
        <v>83</v>
      </c>
      <c r="Y26">
        <v>173480</v>
      </c>
      <c r="Z26">
        <v>0</v>
      </c>
      <c r="AA26">
        <v>173480</v>
      </c>
      <c r="AB26">
        <v>2</v>
      </c>
      <c r="AC26" t="s">
        <v>84</v>
      </c>
      <c r="AD26" t="s">
        <v>85</v>
      </c>
    </row>
    <row r="27" spans="1:30" x14ac:dyDescent="0.3">
      <c r="A27" t="s">
        <v>34</v>
      </c>
      <c r="B27" t="s">
        <v>34</v>
      </c>
      <c r="C27" t="s">
        <v>77</v>
      </c>
      <c r="D27" t="s">
        <v>78</v>
      </c>
      <c r="E27" t="s">
        <v>23</v>
      </c>
      <c r="F27" t="s">
        <v>22</v>
      </c>
      <c r="G27" t="s">
        <v>111</v>
      </c>
      <c r="H27" t="s">
        <v>112</v>
      </c>
      <c r="I27" t="s">
        <v>113</v>
      </c>
      <c r="J27" t="s">
        <v>17</v>
      </c>
      <c r="K27" t="s">
        <v>16</v>
      </c>
      <c r="L27">
        <v>1</v>
      </c>
      <c r="M27">
        <v>0.97685999999999995</v>
      </c>
      <c r="N27">
        <v>0.98836000000000002</v>
      </c>
      <c r="O27" s="4" t="s">
        <v>90</v>
      </c>
      <c r="P27" t="s">
        <v>80</v>
      </c>
      <c r="Q27" t="s">
        <v>81</v>
      </c>
      <c r="R27">
        <v>27863252</v>
      </c>
      <c r="S27" t="s">
        <v>82</v>
      </c>
      <c r="T27">
        <v>2016</v>
      </c>
      <c r="U27">
        <v>-2.8850000000000001E-2</v>
      </c>
      <c r="V27">
        <v>4.1989999999999996E-3</v>
      </c>
      <c r="W27" s="4">
        <v>6.3879999999999998E-12</v>
      </c>
      <c r="X27" t="s">
        <v>91</v>
      </c>
      <c r="Y27">
        <v>173480</v>
      </c>
      <c r="Z27">
        <v>0</v>
      </c>
      <c r="AA27">
        <v>173480</v>
      </c>
      <c r="AB27">
        <v>2</v>
      </c>
      <c r="AC27" t="s">
        <v>84</v>
      </c>
      <c r="AD27" t="s">
        <v>85</v>
      </c>
    </row>
    <row r="28" spans="1:30" x14ac:dyDescent="0.3">
      <c r="A28" t="s">
        <v>34</v>
      </c>
      <c r="B28" t="s">
        <v>34</v>
      </c>
      <c r="C28" t="s">
        <v>77</v>
      </c>
      <c r="D28" t="s">
        <v>78</v>
      </c>
      <c r="E28" t="s">
        <v>23</v>
      </c>
      <c r="F28" t="s">
        <v>22</v>
      </c>
      <c r="G28" t="s">
        <v>111</v>
      </c>
      <c r="H28" t="s">
        <v>112</v>
      </c>
      <c r="I28" t="s">
        <v>113</v>
      </c>
      <c r="J28" t="s">
        <v>17</v>
      </c>
      <c r="K28" t="s">
        <v>16</v>
      </c>
      <c r="L28">
        <v>1</v>
      </c>
      <c r="M28">
        <v>0.97685999999999995</v>
      </c>
      <c r="N28">
        <v>0.98836000000000002</v>
      </c>
      <c r="O28" s="4" t="s">
        <v>92</v>
      </c>
      <c r="P28" t="s">
        <v>80</v>
      </c>
      <c r="Q28" t="s">
        <v>81</v>
      </c>
      <c r="R28">
        <v>27863252</v>
      </c>
      <c r="S28" t="s">
        <v>82</v>
      </c>
      <c r="T28">
        <v>2016</v>
      </c>
      <c r="U28">
        <v>2.8629999999999999E-2</v>
      </c>
      <c r="V28">
        <v>4.2319999999999997E-3</v>
      </c>
      <c r="W28" s="4">
        <v>1.331E-11</v>
      </c>
      <c r="X28" t="s">
        <v>83</v>
      </c>
      <c r="Y28">
        <v>173480</v>
      </c>
      <c r="Z28">
        <v>0</v>
      </c>
      <c r="AA28">
        <v>173480</v>
      </c>
      <c r="AB28">
        <v>2</v>
      </c>
      <c r="AC28" t="s">
        <v>84</v>
      </c>
      <c r="AD28" t="s">
        <v>85</v>
      </c>
    </row>
    <row r="29" spans="1:30" x14ac:dyDescent="0.3">
      <c r="A29" t="s">
        <v>34</v>
      </c>
      <c r="B29" t="s">
        <v>34</v>
      </c>
      <c r="C29" t="s">
        <v>77</v>
      </c>
      <c r="D29" t="s">
        <v>78</v>
      </c>
      <c r="E29" t="s">
        <v>23</v>
      </c>
      <c r="F29" t="s">
        <v>22</v>
      </c>
      <c r="G29" t="s">
        <v>111</v>
      </c>
      <c r="H29" t="s">
        <v>112</v>
      </c>
      <c r="I29" t="s">
        <v>113</v>
      </c>
      <c r="J29" t="s">
        <v>17</v>
      </c>
      <c r="K29" t="s">
        <v>16</v>
      </c>
      <c r="L29">
        <v>1</v>
      </c>
      <c r="M29">
        <v>0.97685999999999995</v>
      </c>
      <c r="N29">
        <v>0.98836000000000002</v>
      </c>
      <c r="O29" s="4" t="s">
        <v>93</v>
      </c>
      <c r="P29" t="s">
        <v>80</v>
      </c>
      <c r="Q29" t="s">
        <v>81</v>
      </c>
      <c r="R29">
        <v>27863252</v>
      </c>
      <c r="S29" t="s">
        <v>82</v>
      </c>
      <c r="T29">
        <v>2016</v>
      </c>
      <c r="U29">
        <v>-3.5139999999999998E-2</v>
      </c>
      <c r="V29">
        <v>4.2119999999999996E-3</v>
      </c>
      <c r="W29" s="4">
        <v>7.2059999999999994E-17</v>
      </c>
      <c r="X29" t="s">
        <v>91</v>
      </c>
      <c r="Y29">
        <v>173480</v>
      </c>
      <c r="Z29">
        <v>0</v>
      </c>
      <c r="AA29">
        <v>173480</v>
      </c>
      <c r="AB29">
        <v>2</v>
      </c>
      <c r="AC29" t="s">
        <v>84</v>
      </c>
      <c r="AD29" t="s">
        <v>85</v>
      </c>
    </row>
    <row r="30" spans="1:30" x14ac:dyDescent="0.3">
      <c r="A30" t="s">
        <v>34</v>
      </c>
      <c r="B30" t="s">
        <v>34</v>
      </c>
      <c r="C30" t="s">
        <v>77</v>
      </c>
      <c r="D30" t="s">
        <v>78</v>
      </c>
      <c r="E30" t="s">
        <v>23</v>
      </c>
      <c r="F30" t="s">
        <v>22</v>
      </c>
      <c r="G30" t="s">
        <v>111</v>
      </c>
      <c r="H30" t="s">
        <v>112</v>
      </c>
      <c r="I30" t="s">
        <v>113</v>
      </c>
      <c r="J30" t="s">
        <v>17</v>
      </c>
      <c r="K30" t="s">
        <v>16</v>
      </c>
      <c r="L30">
        <v>1</v>
      </c>
      <c r="M30">
        <v>0.97685999999999995</v>
      </c>
      <c r="N30">
        <v>0.98836000000000002</v>
      </c>
      <c r="O30" s="4" t="s">
        <v>94</v>
      </c>
      <c r="P30" t="s">
        <v>80</v>
      </c>
      <c r="Q30" t="s">
        <v>81</v>
      </c>
      <c r="R30">
        <v>27863252</v>
      </c>
      <c r="S30" t="s">
        <v>82</v>
      </c>
      <c r="T30">
        <v>2016</v>
      </c>
      <c r="U30">
        <v>5.4510000000000003E-2</v>
      </c>
      <c r="V30">
        <v>4.2709999999999996E-3</v>
      </c>
      <c r="W30" s="4">
        <v>2.6269999999999999E-37</v>
      </c>
      <c r="X30" t="s">
        <v>83</v>
      </c>
      <c r="Y30">
        <v>173480</v>
      </c>
      <c r="Z30">
        <v>0</v>
      </c>
      <c r="AA30">
        <v>173480</v>
      </c>
      <c r="AB30">
        <v>2</v>
      </c>
      <c r="AC30" t="s">
        <v>84</v>
      </c>
      <c r="AD30" t="s">
        <v>85</v>
      </c>
    </row>
    <row r="31" spans="1:30" x14ac:dyDescent="0.3">
      <c r="A31" t="s">
        <v>34</v>
      </c>
      <c r="B31" t="s">
        <v>34</v>
      </c>
      <c r="C31" t="s">
        <v>77</v>
      </c>
      <c r="D31" t="s">
        <v>78</v>
      </c>
      <c r="E31" t="s">
        <v>23</v>
      </c>
      <c r="F31" t="s">
        <v>22</v>
      </c>
      <c r="G31" t="s">
        <v>111</v>
      </c>
      <c r="H31" t="s">
        <v>112</v>
      </c>
      <c r="I31" t="s">
        <v>113</v>
      </c>
      <c r="J31" t="s">
        <v>17</v>
      </c>
      <c r="K31" t="s">
        <v>16</v>
      </c>
      <c r="L31">
        <v>1</v>
      </c>
      <c r="M31">
        <v>0.97685999999999995</v>
      </c>
      <c r="N31">
        <v>0.98836000000000002</v>
      </c>
      <c r="O31" s="4" t="s">
        <v>95</v>
      </c>
      <c r="P31" t="s">
        <v>80</v>
      </c>
      <c r="Q31" t="s">
        <v>81</v>
      </c>
      <c r="R31">
        <v>27863252</v>
      </c>
      <c r="S31" t="s">
        <v>82</v>
      </c>
      <c r="T31">
        <v>2016</v>
      </c>
      <c r="U31">
        <v>4.854E-2</v>
      </c>
      <c r="V31">
        <v>4.2690000000000002E-3</v>
      </c>
      <c r="W31" s="4">
        <v>5.8700000000000003E-30</v>
      </c>
      <c r="X31" t="s">
        <v>83</v>
      </c>
      <c r="Y31">
        <v>173480</v>
      </c>
      <c r="Z31">
        <v>0</v>
      </c>
      <c r="AA31">
        <v>173480</v>
      </c>
      <c r="AB31">
        <v>2</v>
      </c>
      <c r="AC31" t="s">
        <v>84</v>
      </c>
      <c r="AD31" t="s">
        <v>85</v>
      </c>
    </row>
    <row r="32" spans="1:30" x14ac:dyDescent="0.3">
      <c r="A32" t="s">
        <v>34</v>
      </c>
      <c r="B32" t="s">
        <v>34</v>
      </c>
      <c r="C32" t="s">
        <v>77</v>
      </c>
      <c r="D32" t="s">
        <v>78</v>
      </c>
      <c r="E32" t="s">
        <v>23</v>
      </c>
      <c r="F32" t="s">
        <v>22</v>
      </c>
      <c r="G32" t="s">
        <v>114</v>
      </c>
      <c r="H32" t="s">
        <v>115</v>
      </c>
      <c r="I32" t="s">
        <v>116</v>
      </c>
      <c r="J32" t="s">
        <v>22</v>
      </c>
      <c r="K32" t="s">
        <v>16</v>
      </c>
      <c r="L32">
        <v>1</v>
      </c>
      <c r="M32">
        <v>0.93122000000000005</v>
      </c>
      <c r="N32">
        <v>0.97063999999999995</v>
      </c>
      <c r="O32" s="4" t="s">
        <v>79</v>
      </c>
      <c r="P32" t="s">
        <v>80</v>
      </c>
      <c r="Q32" t="s">
        <v>81</v>
      </c>
      <c r="R32">
        <v>27863252</v>
      </c>
      <c r="S32" t="s">
        <v>82</v>
      </c>
      <c r="T32">
        <v>2016</v>
      </c>
      <c r="U32">
        <v>3.1109999999999999E-2</v>
      </c>
      <c r="V32">
        <v>4.1359999999999999E-3</v>
      </c>
      <c r="W32" s="4">
        <v>5.4449999999999998E-14</v>
      </c>
      <c r="X32" t="s">
        <v>83</v>
      </c>
      <c r="Y32">
        <v>173480</v>
      </c>
      <c r="Z32">
        <v>0</v>
      </c>
      <c r="AA32">
        <v>173480</v>
      </c>
      <c r="AB32">
        <v>2</v>
      </c>
      <c r="AC32" t="s">
        <v>84</v>
      </c>
      <c r="AD32" t="s">
        <v>85</v>
      </c>
    </row>
    <row r="33" spans="1:30" x14ac:dyDescent="0.3">
      <c r="A33" t="s">
        <v>34</v>
      </c>
      <c r="B33" t="s">
        <v>34</v>
      </c>
      <c r="C33" t="s">
        <v>77</v>
      </c>
      <c r="D33" t="s">
        <v>78</v>
      </c>
      <c r="E33" t="s">
        <v>23</v>
      </c>
      <c r="F33" t="s">
        <v>22</v>
      </c>
      <c r="G33" t="s">
        <v>114</v>
      </c>
      <c r="H33" t="s">
        <v>115</v>
      </c>
      <c r="I33" t="s">
        <v>116</v>
      </c>
      <c r="J33" t="s">
        <v>22</v>
      </c>
      <c r="K33" t="s">
        <v>16</v>
      </c>
      <c r="L33">
        <v>1</v>
      </c>
      <c r="M33">
        <v>0.93122000000000005</v>
      </c>
      <c r="N33">
        <v>0.97063999999999995</v>
      </c>
      <c r="O33" s="4" t="s">
        <v>86</v>
      </c>
      <c r="P33" t="s">
        <v>80</v>
      </c>
      <c r="Q33" t="s">
        <v>81</v>
      </c>
      <c r="R33">
        <v>27863252</v>
      </c>
      <c r="S33" t="s">
        <v>82</v>
      </c>
      <c r="T33">
        <v>2016</v>
      </c>
      <c r="U33">
        <v>5.2789999999999997E-2</v>
      </c>
      <c r="V33">
        <v>4.1799999999999997E-3</v>
      </c>
      <c r="W33" s="4">
        <v>1.4099999999999999E-36</v>
      </c>
      <c r="X33" t="s">
        <v>83</v>
      </c>
      <c r="Y33">
        <v>173480</v>
      </c>
      <c r="Z33">
        <v>0</v>
      </c>
      <c r="AA33">
        <v>173480</v>
      </c>
      <c r="AB33">
        <v>2</v>
      </c>
      <c r="AC33" t="s">
        <v>84</v>
      </c>
      <c r="AD33" t="s">
        <v>85</v>
      </c>
    </row>
    <row r="34" spans="1:30" x14ac:dyDescent="0.3">
      <c r="A34" t="s">
        <v>34</v>
      </c>
      <c r="B34" t="s">
        <v>34</v>
      </c>
      <c r="C34" t="s">
        <v>77</v>
      </c>
      <c r="D34" t="s">
        <v>78</v>
      </c>
      <c r="E34" t="s">
        <v>23</v>
      </c>
      <c r="F34" t="s">
        <v>22</v>
      </c>
      <c r="G34" t="s">
        <v>114</v>
      </c>
      <c r="H34" t="s">
        <v>115</v>
      </c>
      <c r="I34" t="s">
        <v>116</v>
      </c>
      <c r="J34" t="s">
        <v>22</v>
      </c>
      <c r="K34" t="s">
        <v>16</v>
      </c>
      <c r="L34">
        <v>1</v>
      </c>
      <c r="M34">
        <v>0.93122000000000005</v>
      </c>
      <c r="N34">
        <v>0.97063999999999995</v>
      </c>
      <c r="O34" s="4" t="s">
        <v>87</v>
      </c>
      <c r="P34" t="s">
        <v>80</v>
      </c>
      <c r="Q34" t="s">
        <v>81</v>
      </c>
      <c r="R34">
        <v>27863252</v>
      </c>
      <c r="S34" t="s">
        <v>82</v>
      </c>
      <c r="T34">
        <v>2016</v>
      </c>
      <c r="U34">
        <v>5.6980000000000003E-2</v>
      </c>
      <c r="V34">
        <v>4.1790000000000004E-3</v>
      </c>
      <c r="W34" s="4">
        <v>2.4900000000000001E-42</v>
      </c>
      <c r="X34" t="s">
        <v>83</v>
      </c>
      <c r="Y34">
        <v>173480</v>
      </c>
      <c r="Z34">
        <v>0</v>
      </c>
      <c r="AA34">
        <v>173480</v>
      </c>
      <c r="AB34">
        <v>2</v>
      </c>
      <c r="AC34" t="s">
        <v>84</v>
      </c>
      <c r="AD34" t="s">
        <v>85</v>
      </c>
    </row>
    <row r="35" spans="1:30" x14ac:dyDescent="0.3">
      <c r="A35" t="s">
        <v>34</v>
      </c>
      <c r="B35" t="s">
        <v>34</v>
      </c>
      <c r="C35" t="s">
        <v>77</v>
      </c>
      <c r="D35" t="s">
        <v>78</v>
      </c>
      <c r="E35" t="s">
        <v>23</v>
      </c>
      <c r="F35" t="s">
        <v>22</v>
      </c>
      <c r="G35" t="s">
        <v>114</v>
      </c>
      <c r="H35" t="s">
        <v>115</v>
      </c>
      <c r="I35" t="s">
        <v>116</v>
      </c>
      <c r="J35" t="s">
        <v>22</v>
      </c>
      <c r="K35" t="s">
        <v>16</v>
      </c>
      <c r="L35">
        <v>1</v>
      </c>
      <c r="M35">
        <v>0.93122000000000005</v>
      </c>
      <c r="N35">
        <v>0.97063999999999995</v>
      </c>
      <c r="O35" s="4" t="s">
        <v>88</v>
      </c>
      <c r="P35" t="s">
        <v>80</v>
      </c>
      <c r="Q35" t="s">
        <v>81</v>
      </c>
      <c r="R35">
        <v>27863252</v>
      </c>
      <c r="S35" t="s">
        <v>82</v>
      </c>
      <c r="T35">
        <v>2016</v>
      </c>
      <c r="U35">
        <v>4.0050000000000002E-2</v>
      </c>
      <c r="V35">
        <v>4.1409999999999997E-3</v>
      </c>
      <c r="W35" s="4">
        <v>3.9620000000000001E-22</v>
      </c>
      <c r="X35" t="s">
        <v>83</v>
      </c>
      <c r="Y35">
        <v>173480</v>
      </c>
      <c r="Z35">
        <v>0</v>
      </c>
      <c r="AA35">
        <v>173480</v>
      </c>
      <c r="AB35">
        <v>2</v>
      </c>
      <c r="AC35" t="s">
        <v>84</v>
      </c>
      <c r="AD35" t="s">
        <v>85</v>
      </c>
    </row>
    <row r="36" spans="1:30" x14ac:dyDescent="0.3">
      <c r="A36" t="s">
        <v>34</v>
      </c>
      <c r="B36" t="s">
        <v>34</v>
      </c>
      <c r="C36" t="s">
        <v>77</v>
      </c>
      <c r="D36" t="s">
        <v>78</v>
      </c>
      <c r="E36" t="s">
        <v>23</v>
      </c>
      <c r="F36" t="s">
        <v>22</v>
      </c>
      <c r="G36" t="s">
        <v>114</v>
      </c>
      <c r="H36" t="s">
        <v>115</v>
      </c>
      <c r="I36" t="s">
        <v>116</v>
      </c>
      <c r="J36" t="s">
        <v>22</v>
      </c>
      <c r="K36" t="s">
        <v>16</v>
      </c>
      <c r="L36">
        <v>1</v>
      </c>
      <c r="M36">
        <v>0.93122000000000005</v>
      </c>
      <c r="N36">
        <v>0.97063999999999995</v>
      </c>
      <c r="O36" s="4" t="s">
        <v>89</v>
      </c>
      <c r="P36" t="s">
        <v>80</v>
      </c>
      <c r="Q36" t="s">
        <v>81</v>
      </c>
      <c r="R36">
        <v>27863252</v>
      </c>
      <c r="S36" t="s">
        <v>82</v>
      </c>
      <c r="T36">
        <v>2016</v>
      </c>
      <c r="U36">
        <v>5.432E-2</v>
      </c>
      <c r="V36">
        <v>4.0390000000000001E-3</v>
      </c>
      <c r="W36" s="4">
        <v>3.168E-41</v>
      </c>
      <c r="X36" t="s">
        <v>83</v>
      </c>
      <c r="Y36">
        <v>173480</v>
      </c>
      <c r="Z36">
        <v>0</v>
      </c>
      <c r="AA36">
        <v>173480</v>
      </c>
      <c r="AB36">
        <v>2</v>
      </c>
      <c r="AC36" t="s">
        <v>84</v>
      </c>
      <c r="AD36" t="s">
        <v>85</v>
      </c>
    </row>
    <row r="37" spans="1:30" x14ac:dyDescent="0.3">
      <c r="A37" t="s">
        <v>34</v>
      </c>
      <c r="B37" t="s">
        <v>34</v>
      </c>
      <c r="C37" t="s">
        <v>77</v>
      </c>
      <c r="D37" t="s">
        <v>78</v>
      </c>
      <c r="E37" t="s">
        <v>23</v>
      </c>
      <c r="F37" t="s">
        <v>22</v>
      </c>
      <c r="G37" t="s">
        <v>114</v>
      </c>
      <c r="H37" t="s">
        <v>115</v>
      </c>
      <c r="I37" t="s">
        <v>116</v>
      </c>
      <c r="J37" t="s">
        <v>22</v>
      </c>
      <c r="K37" t="s">
        <v>16</v>
      </c>
      <c r="L37">
        <v>1</v>
      </c>
      <c r="M37">
        <v>0.93122000000000005</v>
      </c>
      <c r="N37">
        <v>0.97063999999999995</v>
      </c>
      <c r="O37" s="4" t="s">
        <v>90</v>
      </c>
      <c r="P37" t="s">
        <v>80</v>
      </c>
      <c r="Q37" t="s">
        <v>81</v>
      </c>
      <c r="R37">
        <v>27863252</v>
      </c>
      <c r="S37" t="s">
        <v>82</v>
      </c>
      <c r="T37">
        <v>2016</v>
      </c>
      <c r="U37">
        <v>-2.8559999999999999E-2</v>
      </c>
      <c r="V37">
        <v>4.1139999999999996E-3</v>
      </c>
      <c r="W37" s="4">
        <v>3.8689999999999998E-12</v>
      </c>
      <c r="X37" t="s">
        <v>91</v>
      </c>
      <c r="Y37">
        <v>173480</v>
      </c>
      <c r="Z37">
        <v>0</v>
      </c>
      <c r="AA37">
        <v>173480</v>
      </c>
      <c r="AB37">
        <v>2</v>
      </c>
      <c r="AC37" t="s">
        <v>84</v>
      </c>
      <c r="AD37" t="s">
        <v>85</v>
      </c>
    </row>
    <row r="38" spans="1:30" x14ac:dyDescent="0.3">
      <c r="A38" t="s">
        <v>34</v>
      </c>
      <c r="B38" t="s">
        <v>34</v>
      </c>
      <c r="C38" t="s">
        <v>77</v>
      </c>
      <c r="D38" t="s">
        <v>78</v>
      </c>
      <c r="E38" t="s">
        <v>23</v>
      </c>
      <c r="F38" t="s">
        <v>22</v>
      </c>
      <c r="G38" t="s">
        <v>114</v>
      </c>
      <c r="H38" t="s">
        <v>115</v>
      </c>
      <c r="I38" t="s">
        <v>116</v>
      </c>
      <c r="J38" t="s">
        <v>22</v>
      </c>
      <c r="K38" t="s">
        <v>16</v>
      </c>
      <c r="L38">
        <v>1</v>
      </c>
      <c r="M38">
        <v>0.93122000000000005</v>
      </c>
      <c r="N38">
        <v>0.97063999999999995</v>
      </c>
      <c r="O38" s="4" t="s">
        <v>92</v>
      </c>
      <c r="P38" t="s">
        <v>80</v>
      </c>
      <c r="Q38" t="s">
        <v>81</v>
      </c>
      <c r="R38">
        <v>27863252</v>
      </c>
      <c r="S38" t="s">
        <v>82</v>
      </c>
      <c r="T38">
        <v>2016</v>
      </c>
      <c r="U38">
        <v>2.9080000000000002E-2</v>
      </c>
      <c r="V38">
        <v>4.1469999999999996E-3</v>
      </c>
      <c r="W38" s="4">
        <v>2.3369999999999998E-12</v>
      </c>
      <c r="X38" t="s">
        <v>83</v>
      </c>
      <c r="Y38">
        <v>173480</v>
      </c>
      <c r="Z38">
        <v>0</v>
      </c>
      <c r="AA38">
        <v>173480</v>
      </c>
      <c r="AB38">
        <v>2</v>
      </c>
      <c r="AC38" t="s">
        <v>84</v>
      </c>
      <c r="AD38" t="s">
        <v>85</v>
      </c>
    </row>
    <row r="39" spans="1:30" x14ac:dyDescent="0.3">
      <c r="A39" t="s">
        <v>34</v>
      </c>
      <c r="B39" t="s">
        <v>34</v>
      </c>
      <c r="C39" t="s">
        <v>77</v>
      </c>
      <c r="D39" t="s">
        <v>78</v>
      </c>
      <c r="E39" t="s">
        <v>23</v>
      </c>
      <c r="F39" t="s">
        <v>22</v>
      </c>
      <c r="G39" t="s">
        <v>114</v>
      </c>
      <c r="H39" t="s">
        <v>115</v>
      </c>
      <c r="I39" t="s">
        <v>116</v>
      </c>
      <c r="J39" t="s">
        <v>22</v>
      </c>
      <c r="K39" t="s">
        <v>16</v>
      </c>
      <c r="L39">
        <v>1</v>
      </c>
      <c r="M39">
        <v>0.93122000000000005</v>
      </c>
      <c r="N39">
        <v>0.97063999999999995</v>
      </c>
      <c r="O39" s="4" t="s">
        <v>93</v>
      </c>
      <c r="P39" t="s">
        <v>80</v>
      </c>
      <c r="Q39" t="s">
        <v>81</v>
      </c>
      <c r="R39">
        <v>27863252</v>
      </c>
      <c r="S39" t="s">
        <v>82</v>
      </c>
      <c r="T39">
        <v>2016</v>
      </c>
      <c r="U39">
        <v>-3.5110000000000002E-2</v>
      </c>
      <c r="V39">
        <v>4.1269999999999996E-3</v>
      </c>
      <c r="W39" s="4">
        <v>1.7950000000000001E-17</v>
      </c>
      <c r="X39" t="s">
        <v>91</v>
      </c>
      <c r="Y39">
        <v>173480</v>
      </c>
      <c r="Z39">
        <v>0</v>
      </c>
      <c r="AA39">
        <v>173480</v>
      </c>
      <c r="AB39">
        <v>2</v>
      </c>
      <c r="AC39" t="s">
        <v>84</v>
      </c>
      <c r="AD39" t="s">
        <v>85</v>
      </c>
    </row>
    <row r="40" spans="1:30" x14ac:dyDescent="0.3">
      <c r="A40" t="s">
        <v>34</v>
      </c>
      <c r="B40" t="s">
        <v>34</v>
      </c>
      <c r="C40" t="s">
        <v>77</v>
      </c>
      <c r="D40" t="s">
        <v>78</v>
      </c>
      <c r="E40" t="s">
        <v>23</v>
      </c>
      <c r="F40" t="s">
        <v>22</v>
      </c>
      <c r="G40" t="s">
        <v>114</v>
      </c>
      <c r="H40" t="s">
        <v>115</v>
      </c>
      <c r="I40" t="s">
        <v>116</v>
      </c>
      <c r="J40" t="s">
        <v>22</v>
      </c>
      <c r="K40" t="s">
        <v>16</v>
      </c>
      <c r="L40">
        <v>1</v>
      </c>
      <c r="M40">
        <v>0.93122000000000005</v>
      </c>
      <c r="N40">
        <v>0.97063999999999995</v>
      </c>
      <c r="O40" s="4" t="s">
        <v>94</v>
      </c>
      <c r="P40" t="s">
        <v>80</v>
      </c>
      <c r="Q40" t="s">
        <v>81</v>
      </c>
      <c r="R40">
        <v>27863252</v>
      </c>
      <c r="S40" t="s">
        <v>82</v>
      </c>
      <c r="T40">
        <v>2016</v>
      </c>
      <c r="U40">
        <v>5.3469999999999997E-2</v>
      </c>
      <c r="V40">
        <v>4.1850000000000004E-3</v>
      </c>
      <c r="W40" s="4">
        <v>2.2369999999999999E-37</v>
      </c>
      <c r="X40" t="s">
        <v>83</v>
      </c>
      <c r="Y40">
        <v>173480</v>
      </c>
      <c r="Z40">
        <v>0</v>
      </c>
      <c r="AA40">
        <v>173480</v>
      </c>
      <c r="AB40">
        <v>2</v>
      </c>
      <c r="AC40" t="s">
        <v>84</v>
      </c>
      <c r="AD40" t="s">
        <v>85</v>
      </c>
    </row>
    <row r="41" spans="1:30" x14ac:dyDescent="0.3">
      <c r="A41" t="s">
        <v>34</v>
      </c>
      <c r="B41" t="s">
        <v>34</v>
      </c>
      <c r="C41" t="s">
        <v>77</v>
      </c>
      <c r="D41" t="s">
        <v>78</v>
      </c>
      <c r="E41" t="s">
        <v>23</v>
      </c>
      <c r="F41" t="s">
        <v>22</v>
      </c>
      <c r="G41" t="s">
        <v>114</v>
      </c>
      <c r="H41" t="s">
        <v>115</v>
      </c>
      <c r="I41" t="s">
        <v>116</v>
      </c>
      <c r="J41" t="s">
        <v>22</v>
      </c>
      <c r="K41" t="s">
        <v>16</v>
      </c>
      <c r="L41">
        <v>1</v>
      </c>
      <c r="M41">
        <v>0.93122000000000005</v>
      </c>
      <c r="N41">
        <v>0.97063999999999995</v>
      </c>
      <c r="O41" s="4" t="s">
        <v>95</v>
      </c>
      <c r="P41" t="s">
        <v>80</v>
      </c>
      <c r="Q41" t="s">
        <v>81</v>
      </c>
      <c r="R41">
        <v>27863252</v>
      </c>
      <c r="S41" t="s">
        <v>82</v>
      </c>
      <c r="T41">
        <v>2016</v>
      </c>
      <c r="U41">
        <v>4.7469999999999998E-2</v>
      </c>
      <c r="V41">
        <v>4.1830000000000001E-3</v>
      </c>
      <c r="W41" s="4">
        <v>7.6420000000000004E-30</v>
      </c>
      <c r="X41" t="s">
        <v>83</v>
      </c>
      <c r="Y41">
        <v>173480</v>
      </c>
      <c r="Z41">
        <v>0</v>
      </c>
      <c r="AA41">
        <v>173480</v>
      </c>
      <c r="AB41">
        <v>2</v>
      </c>
      <c r="AC41" t="s">
        <v>84</v>
      </c>
      <c r="AD41" t="s">
        <v>85</v>
      </c>
    </row>
    <row r="42" spans="1:30" x14ac:dyDescent="0.3">
      <c r="A42" t="s">
        <v>34</v>
      </c>
      <c r="B42" t="s">
        <v>34</v>
      </c>
      <c r="C42" t="s">
        <v>77</v>
      </c>
      <c r="D42" t="s">
        <v>78</v>
      </c>
      <c r="E42" t="s">
        <v>23</v>
      </c>
      <c r="F42" t="s">
        <v>22</v>
      </c>
      <c r="G42" t="s">
        <v>117</v>
      </c>
      <c r="H42" t="s">
        <v>118</v>
      </c>
      <c r="I42" t="s">
        <v>119</v>
      </c>
      <c r="J42" t="s">
        <v>22</v>
      </c>
      <c r="K42" t="s">
        <v>16</v>
      </c>
      <c r="L42">
        <v>1</v>
      </c>
      <c r="M42">
        <v>0.91478000000000004</v>
      </c>
      <c r="N42">
        <v>0.95921999999999996</v>
      </c>
      <c r="O42" s="4" t="s">
        <v>79</v>
      </c>
      <c r="P42" t="s">
        <v>80</v>
      </c>
      <c r="Q42" t="s">
        <v>81</v>
      </c>
      <c r="R42">
        <v>27863252</v>
      </c>
      <c r="S42" t="s">
        <v>82</v>
      </c>
      <c r="T42">
        <v>2016</v>
      </c>
      <c r="U42">
        <v>3.2079999999999997E-2</v>
      </c>
      <c r="V42">
        <v>4.1910000000000003E-3</v>
      </c>
      <c r="W42" s="4">
        <v>1.9630000000000001E-14</v>
      </c>
      <c r="X42" t="s">
        <v>83</v>
      </c>
      <c r="Y42">
        <v>173480</v>
      </c>
      <c r="Z42">
        <v>0</v>
      </c>
      <c r="AA42">
        <v>173480</v>
      </c>
      <c r="AB42">
        <v>2</v>
      </c>
      <c r="AC42" t="s">
        <v>84</v>
      </c>
      <c r="AD42" t="s">
        <v>85</v>
      </c>
    </row>
    <row r="43" spans="1:30" x14ac:dyDescent="0.3">
      <c r="A43" t="s">
        <v>34</v>
      </c>
      <c r="B43" t="s">
        <v>34</v>
      </c>
      <c r="C43" t="s">
        <v>77</v>
      </c>
      <c r="D43" t="s">
        <v>78</v>
      </c>
      <c r="E43" t="s">
        <v>23</v>
      </c>
      <c r="F43" t="s">
        <v>22</v>
      </c>
      <c r="G43" t="s">
        <v>117</v>
      </c>
      <c r="H43" t="s">
        <v>118</v>
      </c>
      <c r="I43" t="s">
        <v>119</v>
      </c>
      <c r="J43" t="s">
        <v>22</v>
      </c>
      <c r="K43" t="s">
        <v>16</v>
      </c>
      <c r="L43">
        <v>1</v>
      </c>
      <c r="M43">
        <v>0.91478000000000004</v>
      </c>
      <c r="N43">
        <v>0.95921999999999996</v>
      </c>
      <c r="O43" s="4" t="s">
        <v>86</v>
      </c>
      <c r="P43" t="s">
        <v>80</v>
      </c>
      <c r="Q43" t="s">
        <v>81</v>
      </c>
      <c r="R43">
        <v>27863252</v>
      </c>
      <c r="S43" t="s">
        <v>82</v>
      </c>
      <c r="T43">
        <v>2016</v>
      </c>
      <c r="U43">
        <v>5.4120000000000001E-2</v>
      </c>
      <c r="V43">
        <v>4.235E-3</v>
      </c>
      <c r="W43" s="4">
        <v>2.139E-37</v>
      </c>
      <c r="X43" t="s">
        <v>83</v>
      </c>
      <c r="Y43">
        <v>173480</v>
      </c>
      <c r="Z43">
        <v>0</v>
      </c>
      <c r="AA43">
        <v>173480</v>
      </c>
      <c r="AB43">
        <v>2</v>
      </c>
      <c r="AC43" t="s">
        <v>84</v>
      </c>
      <c r="AD43" t="s">
        <v>85</v>
      </c>
    </row>
    <row r="44" spans="1:30" x14ac:dyDescent="0.3">
      <c r="A44" t="s">
        <v>34</v>
      </c>
      <c r="B44" t="s">
        <v>34</v>
      </c>
      <c r="C44" t="s">
        <v>77</v>
      </c>
      <c r="D44" t="s">
        <v>78</v>
      </c>
      <c r="E44" t="s">
        <v>23</v>
      </c>
      <c r="F44" t="s">
        <v>22</v>
      </c>
      <c r="G44" t="s">
        <v>117</v>
      </c>
      <c r="H44" t="s">
        <v>118</v>
      </c>
      <c r="I44" t="s">
        <v>119</v>
      </c>
      <c r="J44" t="s">
        <v>22</v>
      </c>
      <c r="K44" t="s">
        <v>16</v>
      </c>
      <c r="L44">
        <v>1</v>
      </c>
      <c r="M44">
        <v>0.91478000000000004</v>
      </c>
      <c r="N44">
        <v>0.95921999999999996</v>
      </c>
      <c r="O44" s="4" t="s">
        <v>87</v>
      </c>
      <c r="P44" t="s">
        <v>80</v>
      </c>
      <c r="Q44" t="s">
        <v>81</v>
      </c>
      <c r="R44">
        <v>27863252</v>
      </c>
      <c r="S44" t="s">
        <v>82</v>
      </c>
      <c r="T44">
        <v>2016</v>
      </c>
      <c r="U44">
        <v>5.8400000000000001E-2</v>
      </c>
      <c r="V44">
        <v>4.235E-3</v>
      </c>
      <c r="W44" s="4">
        <v>2.8949999999999999E-43</v>
      </c>
      <c r="X44" t="s">
        <v>83</v>
      </c>
      <c r="Y44">
        <v>173480</v>
      </c>
      <c r="Z44">
        <v>0</v>
      </c>
      <c r="AA44">
        <v>173480</v>
      </c>
      <c r="AB44">
        <v>2</v>
      </c>
      <c r="AC44" t="s">
        <v>84</v>
      </c>
      <c r="AD44" t="s">
        <v>85</v>
      </c>
    </row>
    <row r="45" spans="1:30" x14ac:dyDescent="0.3">
      <c r="A45" t="s">
        <v>34</v>
      </c>
      <c r="B45" t="s">
        <v>34</v>
      </c>
      <c r="C45" t="s">
        <v>77</v>
      </c>
      <c r="D45" t="s">
        <v>78</v>
      </c>
      <c r="E45" t="s">
        <v>23</v>
      </c>
      <c r="F45" t="s">
        <v>22</v>
      </c>
      <c r="G45" t="s">
        <v>117</v>
      </c>
      <c r="H45" t="s">
        <v>118</v>
      </c>
      <c r="I45" t="s">
        <v>119</v>
      </c>
      <c r="J45" t="s">
        <v>22</v>
      </c>
      <c r="K45" t="s">
        <v>16</v>
      </c>
      <c r="L45">
        <v>1</v>
      </c>
      <c r="M45">
        <v>0.91478000000000004</v>
      </c>
      <c r="N45">
        <v>0.95921999999999996</v>
      </c>
      <c r="O45" s="4" t="s">
        <v>88</v>
      </c>
      <c r="P45" t="s">
        <v>80</v>
      </c>
      <c r="Q45" t="s">
        <v>81</v>
      </c>
      <c r="R45">
        <v>27863252</v>
      </c>
      <c r="S45" t="s">
        <v>82</v>
      </c>
      <c r="T45">
        <v>2016</v>
      </c>
      <c r="U45">
        <v>4.086E-2</v>
      </c>
      <c r="V45">
        <v>4.1970000000000002E-3</v>
      </c>
      <c r="W45" s="4">
        <v>2.11E-22</v>
      </c>
      <c r="X45" t="s">
        <v>83</v>
      </c>
      <c r="Y45">
        <v>173480</v>
      </c>
      <c r="Z45">
        <v>0</v>
      </c>
      <c r="AA45">
        <v>173480</v>
      </c>
      <c r="AB45">
        <v>2</v>
      </c>
      <c r="AC45" t="s">
        <v>84</v>
      </c>
      <c r="AD45" t="s">
        <v>85</v>
      </c>
    </row>
    <row r="46" spans="1:30" x14ac:dyDescent="0.3">
      <c r="A46" t="s">
        <v>34</v>
      </c>
      <c r="B46" t="s">
        <v>34</v>
      </c>
      <c r="C46" t="s">
        <v>77</v>
      </c>
      <c r="D46" t="s">
        <v>78</v>
      </c>
      <c r="E46" t="s">
        <v>23</v>
      </c>
      <c r="F46" t="s">
        <v>22</v>
      </c>
      <c r="G46" t="s">
        <v>117</v>
      </c>
      <c r="H46" t="s">
        <v>118</v>
      </c>
      <c r="I46" t="s">
        <v>119</v>
      </c>
      <c r="J46" t="s">
        <v>22</v>
      </c>
      <c r="K46" t="s">
        <v>16</v>
      </c>
      <c r="L46">
        <v>1</v>
      </c>
      <c r="M46">
        <v>0.91478000000000004</v>
      </c>
      <c r="N46">
        <v>0.95921999999999996</v>
      </c>
      <c r="O46" s="4" t="s">
        <v>89</v>
      </c>
      <c r="P46" t="s">
        <v>80</v>
      </c>
      <c r="Q46" t="s">
        <v>81</v>
      </c>
      <c r="R46">
        <v>27863252</v>
      </c>
      <c r="S46" t="s">
        <v>82</v>
      </c>
      <c r="T46">
        <v>2016</v>
      </c>
      <c r="U46">
        <v>5.5480000000000002E-2</v>
      </c>
      <c r="V46">
        <v>4.0940000000000004E-3</v>
      </c>
      <c r="W46" s="4">
        <v>7.6150000000000003E-42</v>
      </c>
      <c r="X46" t="s">
        <v>83</v>
      </c>
      <c r="Y46">
        <v>173480</v>
      </c>
      <c r="Z46">
        <v>0</v>
      </c>
      <c r="AA46">
        <v>173480</v>
      </c>
      <c r="AB46">
        <v>2</v>
      </c>
      <c r="AC46" t="s">
        <v>84</v>
      </c>
      <c r="AD46" t="s">
        <v>85</v>
      </c>
    </row>
    <row r="47" spans="1:30" x14ac:dyDescent="0.3">
      <c r="A47" t="s">
        <v>34</v>
      </c>
      <c r="B47" t="s">
        <v>34</v>
      </c>
      <c r="C47" t="s">
        <v>77</v>
      </c>
      <c r="D47" t="s">
        <v>78</v>
      </c>
      <c r="E47" t="s">
        <v>23</v>
      </c>
      <c r="F47" t="s">
        <v>22</v>
      </c>
      <c r="G47" t="s">
        <v>117</v>
      </c>
      <c r="H47" t="s">
        <v>118</v>
      </c>
      <c r="I47" t="s">
        <v>119</v>
      </c>
      <c r="J47" t="s">
        <v>22</v>
      </c>
      <c r="K47" t="s">
        <v>16</v>
      </c>
      <c r="L47">
        <v>1</v>
      </c>
      <c r="M47">
        <v>0.91478000000000004</v>
      </c>
      <c r="N47">
        <v>0.95921999999999996</v>
      </c>
      <c r="O47" s="4" t="s">
        <v>90</v>
      </c>
      <c r="P47" t="s">
        <v>80</v>
      </c>
      <c r="Q47" t="s">
        <v>81</v>
      </c>
      <c r="R47">
        <v>27863252</v>
      </c>
      <c r="S47" t="s">
        <v>82</v>
      </c>
      <c r="T47">
        <v>2016</v>
      </c>
      <c r="U47">
        <v>-2.9010000000000001E-2</v>
      </c>
      <c r="V47">
        <v>4.1700000000000001E-3</v>
      </c>
      <c r="W47" s="4">
        <v>3.4430000000000002E-12</v>
      </c>
      <c r="X47" t="s">
        <v>91</v>
      </c>
      <c r="Y47">
        <v>173480</v>
      </c>
      <c r="Z47">
        <v>0</v>
      </c>
      <c r="AA47">
        <v>173480</v>
      </c>
      <c r="AB47">
        <v>2</v>
      </c>
      <c r="AC47" t="s">
        <v>84</v>
      </c>
      <c r="AD47" t="s">
        <v>85</v>
      </c>
    </row>
    <row r="48" spans="1:30" x14ac:dyDescent="0.3">
      <c r="A48" t="s">
        <v>34</v>
      </c>
      <c r="B48" t="s">
        <v>34</v>
      </c>
      <c r="C48" t="s">
        <v>77</v>
      </c>
      <c r="D48" t="s">
        <v>78</v>
      </c>
      <c r="E48" t="s">
        <v>23</v>
      </c>
      <c r="F48" t="s">
        <v>22</v>
      </c>
      <c r="G48" t="s">
        <v>117</v>
      </c>
      <c r="H48" t="s">
        <v>118</v>
      </c>
      <c r="I48" t="s">
        <v>119</v>
      </c>
      <c r="J48" t="s">
        <v>22</v>
      </c>
      <c r="K48" t="s">
        <v>16</v>
      </c>
      <c r="L48">
        <v>1</v>
      </c>
      <c r="M48">
        <v>0.91478000000000004</v>
      </c>
      <c r="N48">
        <v>0.95921999999999996</v>
      </c>
      <c r="O48" s="4" t="s">
        <v>92</v>
      </c>
      <c r="P48" t="s">
        <v>80</v>
      </c>
      <c r="Q48" t="s">
        <v>81</v>
      </c>
      <c r="R48">
        <v>27863252</v>
      </c>
      <c r="S48" t="s">
        <v>82</v>
      </c>
      <c r="T48">
        <v>2016</v>
      </c>
      <c r="U48">
        <v>2.98E-2</v>
      </c>
      <c r="V48">
        <v>4.202E-3</v>
      </c>
      <c r="W48" s="4">
        <v>1.3350000000000001E-12</v>
      </c>
      <c r="X48" t="s">
        <v>83</v>
      </c>
      <c r="Y48">
        <v>173480</v>
      </c>
      <c r="Z48">
        <v>0</v>
      </c>
      <c r="AA48">
        <v>173480</v>
      </c>
      <c r="AB48">
        <v>2</v>
      </c>
      <c r="AC48" t="s">
        <v>84</v>
      </c>
      <c r="AD48" t="s">
        <v>85</v>
      </c>
    </row>
    <row r="49" spans="1:30" x14ac:dyDescent="0.3">
      <c r="A49" t="s">
        <v>34</v>
      </c>
      <c r="B49" t="s">
        <v>34</v>
      </c>
      <c r="C49" t="s">
        <v>77</v>
      </c>
      <c r="D49" t="s">
        <v>78</v>
      </c>
      <c r="E49" t="s">
        <v>23</v>
      </c>
      <c r="F49" t="s">
        <v>22</v>
      </c>
      <c r="G49" t="s">
        <v>117</v>
      </c>
      <c r="H49" t="s">
        <v>118</v>
      </c>
      <c r="I49" t="s">
        <v>119</v>
      </c>
      <c r="J49" t="s">
        <v>22</v>
      </c>
      <c r="K49" t="s">
        <v>16</v>
      </c>
      <c r="L49">
        <v>1</v>
      </c>
      <c r="M49">
        <v>0.91478000000000004</v>
      </c>
      <c r="N49">
        <v>0.95921999999999996</v>
      </c>
      <c r="O49" s="4" t="s">
        <v>93</v>
      </c>
      <c r="P49" t="s">
        <v>80</v>
      </c>
      <c r="Q49" t="s">
        <v>81</v>
      </c>
      <c r="R49">
        <v>27863252</v>
      </c>
      <c r="S49" t="s">
        <v>82</v>
      </c>
      <c r="T49">
        <v>2016</v>
      </c>
      <c r="U49">
        <v>-3.542E-2</v>
      </c>
      <c r="V49">
        <v>4.182E-3</v>
      </c>
      <c r="W49" s="4">
        <v>2.4910000000000001E-17</v>
      </c>
      <c r="X49" t="s">
        <v>91</v>
      </c>
      <c r="Y49">
        <v>173480</v>
      </c>
      <c r="Z49">
        <v>0</v>
      </c>
      <c r="AA49">
        <v>173480</v>
      </c>
      <c r="AB49">
        <v>2</v>
      </c>
      <c r="AC49" t="s">
        <v>84</v>
      </c>
      <c r="AD49" t="s">
        <v>85</v>
      </c>
    </row>
    <row r="50" spans="1:30" x14ac:dyDescent="0.3">
      <c r="A50" t="s">
        <v>34</v>
      </c>
      <c r="B50" t="s">
        <v>34</v>
      </c>
      <c r="C50" t="s">
        <v>77</v>
      </c>
      <c r="D50" t="s">
        <v>78</v>
      </c>
      <c r="E50" t="s">
        <v>23</v>
      </c>
      <c r="F50" t="s">
        <v>22</v>
      </c>
      <c r="G50" t="s">
        <v>117</v>
      </c>
      <c r="H50" t="s">
        <v>118</v>
      </c>
      <c r="I50" t="s">
        <v>119</v>
      </c>
      <c r="J50" t="s">
        <v>22</v>
      </c>
      <c r="K50" t="s">
        <v>16</v>
      </c>
      <c r="L50">
        <v>1</v>
      </c>
      <c r="M50">
        <v>0.91478000000000004</v>
      </c>
      <c r="N50">
        <v>0.95921999999999996</v>
      </c>
      <c r="O50" s="4" t="s">
        <v>94</v>
      </c>
      <c r="P50" t="s">
        <v>80</v>
      </c>
      <c r="Q50" t="s">
        <v>81</v>
      </c>
      <c r="R50">
        <v>27863252</v>
      </c>
      <c r="S50" t="s">
        <v>82</v>
      </c>
      <c r="T50">
        <v>2016</v>
      </c>
      <c r="U50">
        <v>5.4940000000000003E-2</v>
      </c>
      <c r="V50">
        <v>4.241E-3</v>
      </c>
      <c r="W50" s="4">
        <v>2.2470000000000001E-38</v>
      </c>
      <c r="X50" t="s">
        <v>83</v>
      </c>
      <c r="Y50">
        <v>173480</v>
      </c>
      <c r="Z50">
        <v>0</v>
      </c>
      <c r="AA50">
        <v>173480</v>
      </c>
      <c r="AB50">
        <v>2</v>
      </c>
      <c r="AC50" t="s">
        <v>84</v>
      </c>
      <c r="AD50" t="s">
        <v>85</v>
      </c>
    </row>
    <row r="51" spans="1:30" x14ac:dyDescent="0.3">
      <c r="A51" t="s">
        <v>34</v>
      </c>
      <c r="B51" t="s">
        <v>34</v>
      </c>
      <c r="C51" t="s">
        <v>77</v>
      </c>
      <c r="D51" t="s">
        <v>78</v>
      </c>
      <c r="E51" t="s">
        <v>23</v>
      </c>
      <c r="F51" t="s">
        <v>22</v>
      </c>
      <c r="G51" t="s">
        <v>117</v>
      </c>
      <c r="H51" t="s">
        <v>118</v>
      </c>
      <c r="I51" t="s">
        <v>119</v>
      </c>
      <c r="J51" t="s">
        <v>22</v>
      </c>
      <c r="K51" t="s">
        <v>16</v>
      </c>
      <c r="L51">
        <v>1</v>
      </c>
      <c r="M51">
        <v>0.91478000000000004</v>
      </c>
      <c r="N51">
        <v>0.95921999999999996</v>
      </c>
      <c r="O51" s="4" t="s">
        <v>95</v>
      </c>
      <c r="P51" t="s">
        <v>80</v>
      </c>
      <c r="Q51" t="s">
        <v>81</v>
      </c>
      <c r="R51">
        <v>27863252</v>
      </c>
      <c r="S51" t="s">
        <v>82</v>
      </c>
      <c r="T51">
        <v>2016</v>
      </c>
      <c r="U51">
        <v>4.8750000000000002E-2</v>
      </c>
      <c r="V51">
        <v>4.2389999999999997E-3</v>
      </c>
      <c r="W51" s="4">
        <v>1.2980000000000001E-30</v>
      </c>
      <c r="X51" t="s">
        <v>83</v>
      </c>
      <c r="Y51">
        <v>173480</v>
      </c>
      <c r="Z51">
        <v>0</v>
      </c>
      <c r="AA51">
        <v>173480</v>
      </c>
      <c r="AB51">
        <v>2</v>
      </c>
      <c r="AC51" t="s">
        <v>84</v>
      </c>
      <c r="AD51" t="s">
        <v>85</v>
      </c>
    </row>
    <row r="52" spans="1:30" x14ac:dyDescent="0.3">
      <c r="A52" t="s">
        <v>34</v>
      </c>
      <c r="B52" t="s">
        <v>34</v>
      </c>
      <c r="C52" t="s">
        <v>77</v>
      </c>
      <c r="D52" t="s">
        <v>78</v>
      </c>
      <c r="E52" t="s">
        <v>23</v>
      </c>
      <c r="F52" t="s">
        <v>22</v>
      </c>
      <c r="G52" t="s">
        <v>117</v>
      </c>
      <c r="H52" t="s">
        <v>118</v>
      </c>
      <c r="I52" t="s">
        <v>119</v>
      </c>
      <c r="J52" t="s">
        <v>22</v>
      </c>
      <c r="K52" t="s">
        <v>16</v>
      </c>
      <c r="L52">
        <v>1</v>
      </c>
      <c r="M52">
        <v>0.91478000000000004</v>
      </c>
      <c r="N52">
        <v>0.95921999999999996</v>
      </c>
      <c r="O52" s="4" t="s">
        <v>79</v>
      </c>
      <c r="P52" t="s">
        <v>120</v>
      </c>
      <c r="Q52" t="s">
        <v>81</v>
      </c>
      <c r="R52">
        <v>27863252</v>
      </c>
      <c r="S52" t="s">
        <v>82</v>
      </c>
      <c r="T52">
        <v>2016</v>
      </c>
      <c r="U52">
        <v>3.2079999999999997E-2</v>
      </c>
      <c r="V52">
        <v>4.1929999999999997E-3</v>
      </c>
      <c r="W52" s="4">
        <v>2E-14</v>
      </c>
      <c r="X52" t="s">
        <v>83</v>
      </c>
      <c r="Y52" t="s">
        <v>91</v>
      </c>
      <c r="Z52" t="s">
        <v>91</v>
      </c>
      <c r="AA52" t="s">
        <v>91</v>
      </c>
      <c r="AB52" t="s">
        <v>91</v>
      </c>
      <c r="AC52" t="s">
        <v>108</v>
      </c>
      <c r="AD52" t="s">
        <v>106</v>
      </c>
    </row>
    <row r="53" spans="1:30" x14ac:dyDescent="0.3">
      <c r="A53" t="s">
        <v>34</v>
      </c>
      <c r="B53" t="s">
        <v>34</v>
      </c>
      <c r="C53" t="s">
        <v>77</v>
      </c>
      <c r="D53" t="s">
        <v>78</v>
      </c>
      <c r="E53" t="s">
        <v>23</v>
      </c>
      <c r="F53" t="s">
        <v>22</v>
      </c>
      <c r="G53" t="s">
        <v>121</v>
      </c>
      <c r="H53" t="s">
        <v>122</v>
      </c>
      <c r="I53" t="s">
        <v>123</v>
      </c>
      <c r="J53" t="s">
        <v>124</v>
      </c>
      <c r="K53" t="s">
        <v>16</v>
      </c>
      <c r="L53">
        <v>1</v>
      </c>
      <c r="M53">
        <v>0.87753999999999999</v>
      </c>
      <c r="N53">
        <v>0.95309999999999995</v>
      </c>
      <c r="O53" s="4" t="s">
        <v>79</v>
      </c>
      <c r="P53" t="s">
        <v>80</v>
      </c>
      <c r="Q53" t="s">
        <v>81</v>
      </c>
      <c r="R53">
        <v>27863252</v>
      </c>
      <c r="S53" t="s">
        <v>82</v>
      </c>
      <c r="T53">
        <v>2016</v>
      </c>
      <c r="U53">
        <v>2.998E-2</v>
      </c>
      <c r="V53">
        <v>4.1700000000000001E-3</v>
      </c>
      <c r="W53" s="4">
        <v>6.5619999999999997E-13</v>
      </c>
      <c r="X53" t="s">
        <v>83</v>
      </c>
      <c r="Y53">
        <v>173480</v>
      </c>
      <c r="Z53">
        <v>0</v>
      </c>
      <c r="AA53">
        <v>173480</v>
      </c>
      <c r="AB53">
        <v>2</v>
      </c>
      <c r="AC53" t="s">
        <v>84</v>
      </c>
      <c r="AD53" t="s">
        <v>85</v>
      </c>
    </row>
    <row r="54" spans="1:30" x14ac:dyDescent="0.3">
      <c r="A54" t="s">
        <v>34</v>
      </c>
      <c r="B54" t="s">
        <v>34</v>
      </c>
      <c r="C54" t="s">
        <v>77</v>
      </c>
      <c r="D54" t="s">
        <v>78</v>
      </c>
      <c r="E54" t="s">
        <v>23</v>
      </c>
      <c r="F54" t="s">
        <v>22</v>
      </c>
      <c r="G54" t="s">
        <v>121</v>
      </c>
      <c r="H54" t="s">
        <v>122</v>
      </c>
      <c r="I54" t="s">
        <v>123</v>
      </c>
      <c r="J54" t="s">
        <v>124</v>
      </c>
      <c r="K54" t="s">
        <v>16</v>
      </c>
      <c r="L54">
        <v>1</v>
      </c>
      <c r="M54">
        <v>0.87753999999999999</v>
      </c>
      <c r="N54">
        <v>0.95309999999999995</v>
      </c>
      <c r="O54" s="4" t="s">
        <v>86</v>
      </c>
      <c r="P54" t="s">
        <v>80</v>
      </c>
      <c r="Q54" t="s">
        <v>81</v>
      </c>
      <c r="R54">
        <v>27863252</v>
      </c>
      <c r="S54" t="s">
        <v>82</v>
      </c>
      <c r="T54">
        <v>2016</v>
      </c>
      <c r="U54">
        <v>5.491E-2</v>
      </c>
      <c r="V54">
        <v>4.2139999999999999E-3</v>
      </c>
      <c r="W54" s="4">
        <v>8.2369999999999997E-39</v>
      </c>
      <c r="X54" t="s">
        <v>83</v>
      </c>
      <c r="Y54">
        <v>173480</v>
      </c>
      <c r="Z54">
        <v>0</v>
      </c>
      <c r="AA54">
        <v>173480</v>
      </c>
      <c r="AB54">
        <v>2</v>
      </c>
      <c r="AC54" t="s">
        <v>84</v>
      </c>
      <c r="AD54" t="s">
        <v>85</v>
      </c>
    </row>
    <row r="55" spans="1:30" x14ac:dyDescent="0.3">
      <c r="A55" t="s">
        <v>34</v>
      </c>
      <c r="B55" t="s">
        <v>34</v>
      </c>
      <c r="C55" t="s">
        <v>77</v>
      </c>
      <c r="D55" t="s">
        <v>78</v>
      </c>
      <c r="E55" t="s">
        <v>23</v>
      </c>
      <c r="F55" t="s">
        <v>22</v>
      </c>
      <c r="G55" t="s">
        <v>121</v>
      </c>
      <c r="H55" t="s">
        <v>122</v>
      </c>
      <c r="I55" t="s">
        <v>123</v>
      </c>
      <c r="J55" t="s">
        <v>124</v>
      </c>
      <c r="K55" t="s">
        <v>16</v>
      </c>
      <c r="L55">
        <v>1</v>
      </c>
      <c r="M55">
        <v>0.87753999999999999</v>
      </c>
      <c r="N55">
        <v>0.95309999999999995</v>
      </c>
      <c r="O55" s="4" t="s">
        <v>87</v>
      </c>
      <c r="P55" t="s">
        <v>80</v>
      </c>
      <c r="Q55" t="s">
        <v>81</v>
      </c>
      <c r="R55">
        <v>27863252</v>
      </c>
      <c r="S55" t="s">
        <v>82</v>
      </c>
      <c r="T55">
        <v>2016</v>
      </c>
      <c r="U55">
        <v>5.901E-2</v>
      </c>
      <c r="V55">
        <v>4.2139999999999999E-3</v>
      </c>
      <c r="W55" s="4">
        <v>1.453E-44</v>
      </c>
      <c r="X55" t="s">
        <v>83</v>
      </c>
      <c r="Y55">
        <v>173480</v>
      </c>
      <c r="Z55">
        <v>0</v>
      </c>
      <c r="AA55">
        <v>173480</v>
      </c>
      <c r="AB55">
        <v>2</v>
      </c>
      <c r="AC55" t="s">
        <v>84</v>
      </c>
      <c r="AD55" t="s">
        <v>85</v>
      </c>
    </row>
    <row r="56" spans="1:30" x14ac:dyDescent="0.3">
      <c r="A56" t="s">
        <v>34</v>
      </c>
      <c r="B56" t="s">
        <v>34</v>
      </c>
      <c r="C56" t="s">
        <v>77</v>
      </c>
      <c r="D56" t="s">
        <v>78</v>
      </c>
      <c r="E56" t="s">
        <v>23</v>
      </c>
      <c r="F56" t="s">
        <v>22</v>
      </c>
      <c r="G56" t="s">
        <v>121</v>
      </c>
      <c r="H56" t="s">
        <v>122</v>
      </c>
      <c r="I56" t="s">
        <v>123</v>
      </c>
      <c r="J56" t="s">
        <v>124</v>
      </c>
      <c r="K56" t="s">
        <v>16</v>
      </c>
      <c r="L56">
        <v>1</v>
      </c>
      <c r="M56">
        <v>0.87753999999999999</v>
      </c>
      <c r="N56">
        <v>0.95309999999999995</v>
      </c>
      <c r="O56" s="4" t="s">
        <v>88</v>
      </c>
      <c r="P56" t="s">
        <v>80</v>
      </c>
      <c r="Q56" t="s">
        <v>81</v>
      </c>
      <c r="R56">
        <v>27863252</v>
      </c>
      <c r="S56" t="s">
        <v>82</v>
      </c>
      <c r="T56">
        <v>2016</v>
      </c>
      <c r="U56">
        <v>4.2209999999999998E-2</v>
      </c>
      <c r="V56">
        <v>4.1749999999999999E-3</v>
      </c>
      <c r="W56" s="4">
        <v>4.9469999999999998E-24</v>
      </c>
      <c r="X56" t="s">
        <v>83</v>
      </c>
      <c r="Y56">
        <v>173480</v>
      </c>
      <c r="Z56">
        <v>0</v>
      </c>
      <c r="AA56">
        <v>173480</v>
      </c>
      <c r="AB56">
        <v>2</v>
      </c>
      <c r="AC56" t="s">
        <v>84</v>
      </c>
      <c r="AD56" t="s">
        <v>85</v>
      </c>
    </row>
    <row r="57" spans="1:30" x14ac:dyDescent="0.3">
      <c r="A57" t="s">
        <v>34</v>
      </c>
      <c r="B57" t="s">
        <v>34</v>
      </c>
      <c r="C57" t="s">
        <v>77</v>
      </c>
      <c r="D57" t="s">
        <v>78</v>
      </c>
      <c r="E57" t="s">
        <v>23</v>
      </c>
      <c r="F57" t="s">
        <v>22</v>
      </c>
      <c r="G57" t="s">
        <v>121</v>
      </c>
      <c r="H57" t="s">
        <v>122</v>
      </c>
      <c r="I57" t="s">
        <v>123</v>
      </c>
      <c r="J57" t="s">
        <v>124</v>
      </c>
      <c r="K57" t="s">
        <v>16</v>
      </c>
      <c r="L57">
        <v>1</v>
      </c>
      <c r="M57">
        <v>0.87753999999999999</v>
      </c>
      <c r="N57">
        <v>0.95309999999999995</v>
      </c>
      <c r="O57" s="4" t="s">
        <v>89</v>
      </c>
      <c r="P57" t="s">
        <v>80</v>
      </c>
      <c r="Q57" t="s">
        <v>81</v>
      </c>
      <c r="R57">
        <v>27863252</v>
      </c>
      <c r="S57" t="s">
        <v>82</v>
      </c>
      <c r="T57">
        <v>2016</v>
      </c>
      <c r="U57">
        <v>5.4609999999999999E-2</v>
      </c>
      <c r="V57">
        <v>4.0730000000000002E-3</v>
      </c>
      <c r="W57" s="4">
        <v>5.3909999999999996E-41</v>
      </c>
      <c r="X57" t="s">
        <v>83</v>
      </c>
      <c r="Y57">
        <v>173480</v>
      </c>
      <c r="Z57">
        <v>0</v>
      </c>
      <c r="AA57">
        <v>173480</v>
      </c>
      <c r="AB57">
        <v>2</v>
      </c>
      <c r="AC57" t="s">
        <v>84</v>
      </c>
      <c r="AD57" t="s">
        <v>85</v>
      </c>
    </row>
    <row r="58" spans="1:30" x14ac:dyDescent="0.3">
      <c r="A58" t="s">
        <v>34</v>
      </c>
      <c r="B58" t="s">
        <v>34</v>
      </c>
      <c r="C58" t="s">
        <v>77</v>
      </c>
      <c r="D58" t="s">
        <v>78</v>
      </c>
      <c r="E58" t="s">
        <v>23</v>
      </c>
      <c r="F58" t="s">
        <v>22</v>
      </c>
      <c r="G58" t="s">
        <v>121</v>
      </c>
      <c r="H58" t="s">
        <v>122</v>
      </c>
      <c r="I58" t="s">
        <v>123</v>
      </c>
      <c r="J58" t="s">
        <v>124</v>
      </c>
      <c r="K58" t="s">
        <v>16</v>
      </c>
      <c r="L58">
        <v>1</v>
      </c>
      <c r="M58">
        <v>0.87753999999999999</v>
      </c>
      <c r="N58">
        <v>0.95309999999999995</v>
      </c>
      <c r="O58" s="4" t="s">
        <v>90</v>
      </c>
      <c r="P58" t="s">
        <v>80</v>
      </c>
      <c r="Q58" t="s">
        <v>81</v>
      </c>
      <c r="R58">
        <v>27863252</v>
      </c>
      <c r="S58" t="s">
        <v>82</v>
      </c>
      <c r="T58">
        <v>2016</v>
      </c>
      <c r="U58">
        <v>-2.9479999999999999E-2</v>
      </c>
      <c r="V58">
        <v>4.1479999999999998E-3</v>
      </c>
      <c r="W58" s="4">
        <v>1.1809999999999999E-12</v>
      </c>
      <c r="X58" t="s">
        <v>91</v>
      </c>
      <c r="Y58">
        <v>173480</v>
      </c>
      <c r="Z58">
        <v>0</v>
      </c>
      <c r="AA58">
        <v>173480</v>
      </c>
      <c r="AB58">
        <v>2</v>
      </c>
      <c r="AC58" t="s">
        <v>84</v>
      </c>
      <c r="AD58" t="s">
        <v>85</v>
      </c>
    </row>
    <row r="59" spans="1:30" x14ac:dyDescent="0.3">
      <c r="A59" t="s">
        <v>34</v>
      </c>
      <c r="B59" t="s">
        <v>34</v>
      </c>
      <c r="C59" t="s">
        <v>77</v>
      </c>
      <c r="D59" t="s">
        <v>78</v>
      </c>
      <c r="E59" t="s">
        <v>23</v>
      </c>
      <c r="F59" t="s">
        <v>22</v>
      </c>
      <c r="G59" t="s">
        <v>121</v>
      </c>
      <c r="H59" t="s">
        <v>122</v>
      </c>
      <c r="I59" t="s">
        <v>123</v>
      </c>
      <c r="J59" t="s">
        <v>124</v>
      </c>
      <c r="K59" t="s">
        <v>16</v>
      </c>
      <c r="L59">
        <v>1</v>
      </c>
      <c r="M59">
        <v>0.87753999999999999</v>
      </c>
      <c r="N59">
        <v>0.95309999999999995</v>
      </c>
      <c r="O59" s="4" t="s">
        <v>92</v>
      </c>
      <c r="P59" t="s">
        <v>80</v>
      </c>
      <c r="Q59" t="s">
        <v>81</v>
      </c>
      <c r="R59">
        <v>27863252</v>
      </c>
      <c r="S59" t="s">
        <v>82</v>
      </c>
      <c r="T59">
        <v>2016</v>
      </c>
      <c r="U59">
        <v>2.8309999999999998E-2</v>
      </c>
      <c r="V59">
        <v>4.1809999999999998E-3</v>
      </c>
      <c r="W59" s="4">
        <v>1.2710000000000001E-11</v>
      </c>
      <c r="X59" t="s">
        <v>83</v>
      </c>
      <c r="Y59">
        <v>173480</v>
      </c>
      <c r="Z59">
        <v>0</v>
      </c>
      <c r="AA59">
        <v>173480</v>
      </c>
      <c r="AB59">
        <v>2</v>
      </c>
      <c r="AC59" t="s">
        <v>84</v>
      </c>
      <c r="AD59" t="s">
        <v>85</v>
      </c>
    </row>
    <row r="60" spans="1:30" x14ac:dyDescent="0.3">
      <c r="A60" t="s">
        <v>34</v>
      </c>
      <c r="B60" t="s">
        <v>34</v>
      </c>
      <c r="C60" t="s">
        <v>77</v>
      </c>
      <c r="D60" t="s">
        <v>78</v>
      </c>
      <c r="E60" t="s">
        <v>23</v>
      </c>
      <c r="F60" t="s">
        <v>22</v>
      </c>
      <c r="G60" t="s">
        <v>121</v>
      </c>
      <c r="H60" t="s">
        <v>122</v>
      </c>
      <c r="I60" t="s">
        <v>123</v>
      </c>
      <c r="J60" t="s">
        <v>124</v>
      </c>
      <c r="K60" t="s">
        <v>16</v>
      </c>
      <c r="L60">
        <v>1</v>
      </c>
      <c r="M60">
        <v>0.87753999999999999</v>
      </c>
      <c r="N60">
        <v>0.95309999999999995</v>
      </c>
      <c r="O60" s="4" t="s">
        <v>93</v>
      </c>
      <c r="P60" t="s">
        <v>80</v>
      </c>
      <c r="Q60" t="s">
        <v>81</v>
      </c>
      <c r="R60">
        <v>27863252</v>
      </c>
      <c r="S60" t="s">
        <v>82</v>
      </c>
      <c r="T60">
        <v>2016</v>
      </c>
      <c r="U60">
        <v>-3.517E-2</v>
      </c>
      <c r="V60">
        <v>4.1609999999999998E-3</v>
      </c>
      <c r="W60" s="4">
        <v>2.8679999999999998E-17</v>
      </c>
      <c r="X60" t="s">
        <v>91</v>
      </c>
      <c r="Y60">
        <v>173480</v>
      </c>
      <c r="Z60">
        <v>0</v>
      </c>
      <c r="AA60">
        <v>173480</v>
      </c>
      <c r="AB60">
        <v>2</v>
      </c>
      <c r="AC60" t="s">
        <v>84</v>
      </c>
      <c r="AD60" t="s">
        <v>85</v>
      </c>
    </row>
    <row r="61" spans="1:30" x14ac:dyDescent="0.3">
      <c r="A61" t="s">
        <v>34</v>
      </c>
      <c r="B61" t="s">
        <v>34</v>
      </c>
      <c r="C61" t="s">
        <v>77</v>
      </c>
      <c r="D61" t="s">
        <v>78</v>
      </c>
      <c r="E61" t="s">
        <v>23</v>
      </c>
      <c r="F61" t="s">
        <v>22</v>
      </c>
      <c r="G61" t="s">
        <v>121</v>
      </c>
      <c r="H61" t="s">
        <v>122</v>
      </c>
      <c r="I61" t="s">
        <v>123</v>
      </c>
      <c r="J61" t="s">
        <v>124</v>
      </c>
      <c r="K61" t="s">
        <v>16</v>
      </c>
      <c r="L61">
        <v>1</v>
      </c>
      <c r="M61">
        <v>0.87753999999999999</v>
      </c>
      <c r="N61">
        <v>0.95309999999999995</v>
      </c>
      <c r="O61" s="4" t="s">
        <v>94</v>
      </c>
      <c r="P61" t="s">
        <v>80</v>
      </c>
      <c r="Q61" t="s">
        <v>81</v>
      </c>
      <c r="R61">
        <v>27863252</v>
      </c>
      <c r="S61" t="s">
        <v>82</v>
      </c>
      <c r="T61">
        <v>2016</v>
      </c>
      <c r="U61">
        <v>5.4679999999999999E-2</v>
      </c>
      <c r="V61">
        <v>4.2199999999999998E-3</v>
      </c>
      <c r="W61" s="4">
        <v>2.102E-38</v>
      </c>
      <c r="X61" t="s">
        <v>83</v>
      </c>
      <c r="Y61">
        <v>173480</v>
      </c>
      <c r="Z61">
        <v>0</v>
      </c>
      <c r="AA61">
        <v>173480</v>
      </c>
      <c r="AB61">
        <v>2</v>
      </c>
      <c r="AC61" t="s">
        <v>84</v>
      </c>
      <c r="AD61" t="s">
        <v>85</v>
      </c>
    </row>
    <row r="62" spans="1:30" x14ac:dyDescent="0.3">
      <c r="A62" t="s">
        <v>34</v>
      </c>
      <c r="B62" t="s">
        <v>34</v>
      </c>
      <c r="C62" t="s">
        <v>77</v>
      </c>
      <c r="D62" t="s">
        <v>78</v>
      </c>
      <c r="E62" t="s">
        <v>23</v>
      </c>
      <c r="F62" t="s">
        <v>22</v>
      </c>
      <c r="G62" t="s">
        <v>121</v>
      </c>
      <c r="H62" t="s">
        <v>122</v>
      </c>
      <c r="I62" t="s">
        <v>123</v>
      </c>
      <c r="J62" t="s">
        <v>124</v>
      </c>
      <c r="K62" t="s">
        <v>16</v>
      </c>
      <c r="L62">
        <v>1</v>
      </c>
      <c r="M62">
        <v>0.87753999999999999</v>
      </c>
      <c r="N62">
        <v>0.95309999999999995</v>
      </c>
      <c r="O62" s="4" t="s">
        <v>95</v>
      </c>
      <c r="P62" t="s">
        <v>80</v>
      </c>
      <c r="Q62" t="s">
        <v>81</v>
      </c>
      <c r="R62">
        <v>27863252</v>
      </c>
      <c r="S62" t="s">
        <v>82</v>
      </c>
      <c r="T62">
        <v>2016</v>
      </c>
      <c r="U62">
        <v>4.8800000000000003E-2</v>
      </c>
      <c r="V62">
        <v>4.2170000000000003E-3</v>
      </c>
      <c r="W62" s="4">
        <v>5.6980000000000004E-31</v>
      </c>
      <c r="X62" t="s">
        <v>83</v>
      </c>
      <c r="Y62">
        <v>173480</v>
      </c>
      <c r="Z62">
        <v>0</v>
      </c>
      <c r="AA62">
        <v>173480</v>
      </c>
      <c r="AB62">
        <v>2</v>
      </c>
      <c r="AC62" t="s">
        <v>84</v>
      </c>
      <c r="AD62" t="s">
        <v>85</v>
      </c>
    </row>
    <row r="63" spans="1:30" x14ac:dyDescent="0.3">
      <c r="A63" t="s">
        <v>36</v>
      </c>
      <c r="B63" t="s">
        <v>36</v>
      </c>
      <c r="C63" t="s">
        <v>125</v>
      </c>
      <c r="D63" t="s">
        <v>126</v>
      </c>
      <c r="E63" t="s">
        <v>17</v>
      </c>
      <c r="F63" t="s">
        <v>23</v>
      </c>
      <c r="G63" t="s">
        <v>36</v>
      </c>
      <c r="H63" t="s">
        <v>125</v>
      </c>
      <c r="I63" t="s">
        <v>126</v>
      </c>
      <c r="J63" t="s">
        <v>17</v>
      </c>
      <c r="K63" t="s">
        <v>23</v>
      </c>
      <c r="L63">
        <v>0</v>
      </c>
      <c r="M63">
        <v>1</v>
      </c>
      <c r="N63">
        <v>1</v>
      </c>
      <c r="O63" s="4" t="s">
        <v>96</v>
      </c>
      <c r="P63" t="s">
        <v>97</v>
      </c>
      <c r="Q63" t="s">
        <v>98</v>
      </c>
      <c r="R63">
        <v>23720494</v>
      </c>
      <c r="S63" t="s">
        <v>82</v>
      </c>
      <c r="T63">
        <v>2013</v>
      </c>
      <c r="U63" t="s">
        <v>29</v>
      </c>
      <c r="V63" t="s">
        <v>29</v>
      </c>
      <c r="W63" s="4">
        <v>2.63E-20</v>
      </c>
      <c r="X63" t="s">
        <v>29</v>
      </c>
      <c r="Y63">
        <v>2603</v>
      </c>
      <c r="Z63" t="s">
        <v>91</v>
      </c>
      <c r="AA63" t="s">
        <v>91</v>
      </c>
      <c r="AB63" t="s">
        <v>91</v>
      </c>
      <c r="AC63" t="s">
        <v>91</v>
      </c>
      <c r="AD63" t="s">
        <v>99</v>
      </c>
    </row>
    <row r="64" spans="1:30" x14ac:dyDescent="0.3">
      <c r="A64" t="s">
        <v>36</v>
      </c>
      <c r="B64" t="s">
        <v>36</v>
      </c>
      <c r="C64" t="s">
        <v>125</v>
      </c>
      <c r="D64" t="s">
        <v>126</v>
      </c>
      <c r="E64" t="s">
        <v>17</v>
      </c>
      <c r="F64" t="s">
        <v>23</v>
      </c>
      <c r="G64" t="s">
        <v>36</v>
      </c>
      <c r="H64" t="s">
        <v>125</v>
      </c>
      <c r="I64" t="s">
        <v>126</v>
      </c>
      <c r="J64" t="s">
        <v>17</v>
      </c>
      <c r="K64" t="s">
        <v>23</v>
      </c>
      <c r="L64">
        <v>0</v>
      </c>
      <c r="M64">
        <v>1</v>
      </c>
      <c r="N64">
        <v>1</v>
      </c>
      <c r="O64" s="4" t="s">
        <v>103</v>
      </c>
      <c r="P64" t="s">
        <v>104</v>
      </c>
      <c r="Q64" t="s">
        <v>98</v>
      </c>
      <c r="R64">
        <v>23720494</v>
      </c>
      <c r="S64" t="s">
        <v>82</v>
      </c>
      <c r="T64">
        <v>2013</v>
      </c>
      <c r="U64">
        <v>-0.313</v>
      </c>
      <c r="V64">
        <v>3.3950000000000001E-2</v>
      </c>
      <c r="W64" s="4">
        <v>3.0000000000000003E-20</v>
      </c>
      <c r="X64" t="s">
        <v>91</v>
      </c>
      <c r="Y64" t="s">
        <v>91</v>
      </c>
      <c r="Z64" t="s">
        <v>91</v>
      </c>
      <c r="AA64" t="s">
        <v>91</v>
      </c>
      <c r="AB64" t="s">
        <v>91</v>
      </c>
      <c r="AC64" t="s">
        <v>108</v>
      </c>
      <c r="AD64" t="s">
        <v>106</v>
      </c>
    </row>
    <row r="65" spans="1:30" x14ac:dyDescent="0.3">
      <c r="A65" t="s">
        <v>36</v>
      </c>
      <c r="B65" t="s">
        <v>36</v>
      </c>
      <c r="C65" t="s">
        <v>125</v>
      </c>
      <c r="D65" t="s">
        <v>126</v>
      </c>
      <c r="E65" t="s">
        <v>17</v>
      </c>
      <c r="F65" t="s">
        <v>23</v>
      </c>
      <c r="G65" t="s">
        <v>36</v>
      </c>
      <c r="H65" t="s">
        <v>125</v>
      </c>
      <c r="I65" t="s">
        <v>126</v>
      </c>
      <c r="J65" t="s">
        <v>17</v>
      </c>
      <c r="K65" t="s">
        <v>23</v>
      </c>
      <c r="L65">
        <v>0</v>
      </c>
      <c r="M65">
        <v>1</v>
      </c>
      <c r="N65">
        <v>1</v>
      </c>
      <c r="O65" s="4" t="s">
        <v>127</v>
      </c>
      <c r="P65" t="s">
        <v>91</v>
      </c>
      <c r="Q65" t="s">
        <v>128</v>
      </c>
      <c r="R65" t="s">
        <v>129</v>
      </c>
      <c r="S65" t="s">
        <v>82</v>
      </c>
      <c r="T65">
        <v>2017</v>
      </c>
      <c r="U65">
        <v>-9.2829999999999996E-3</v>
      </c>
      <c r="V65">
        <v>1.9870000000000001E-3</v>
      </c>
      <c r="W65" s="4">
        <v>2.9900000000000002E-6</v>
      </c>
      <c r="X65" t="s">
        <v>91</v>
      </c>
      <c r="Y65">
        <v>331159</v>
      </c>
      <c r="Z65">
        <v>0</v>
      </c>
      <c r="AA65">
        <v>331159</v>
      </c>
      <c r="AB65">
        <v>1</v>
      </c>
      <c r="AC65" t="s">
        <v>84</v>
      </c>
      <c r="AD65" t="s">
        <v>130</v>
      </c>
    </row>
    <row r="66" spans="1:30" x14ac:dyDescent="0.3">
      <c r="A66" t="s">
        <v>36</v>
      </c>
      <c r="B66" t="s">
        <v>36</v>
      </c>
      <c r="C66" t="s">
        <v>125</v>
      </c>
      <c r="D66" t="s">
        <v>126</v>
      </c>
      <c r="E66" t="s">
        <v>17</v>
      </c>
      <c r="F66" t="s">
        <v>23</v>
      </c>
      <c r="G66" t="s">
        <v>36</v>
      </c>
      <c r="H66" t="s">
        <v>125</v>
      </c>
      <c r="I66" t="s">
        <v>126</v>
      </c>
      <c r="J66" t="s">
        <v>17</v>
      </c>
      <c r="K66" t="s">
        <v>23</v>
      </c>
      <c r="L66">
        <v>0</v>
      </c>
      <c r="M66">
        <v>1</v>
      </c>
      <c r="N66">
        <v>1</v>
      </c>
      <c r="O66" s="4" t="s">
        <v>131</v>
      </c>
      <c r="P66" t="s">
        <v>91</v>
      </c>
      <c r="Q66" t="s">
        <v>128</v>
      </c>
      <c r="R66" t="s">
        <v>129</v>
      </c>
      <c r="S66" t="s">
        <v>82</v>
      </c>
      <c r="T66">
        <v>2017</v>
      </c>
      <c r="U66">
        <v>-9.5300000000000003E-3</v>
      </c>
      <c r="V66">
        <v>1.9480000000000001E-3</v>
      </c>
      <c r="W66" s="4">
        <v>9.9129999999999994E-7</v>
      </c>
      <c r="X66" t="s">
        <v>91</v>
      </c>
      <c r="Y66">
        <v>331221</v>
      </c>
      <c r="Z66">
        <v>0</v>
      </c>
      <c r="AA66">
        <v>331221</v>
      </c>
      <c r="AB66">
        <v>1</v>
      </c>
      <c r="AC66" t="s">
        <v>84</v>
      </c>
      <c r="AD66" t="s">
        <v>130</v>
      </c>
    </row>
    <row r="67" spans="1:30" x14ac:dyDescent="0.3">
      <c r="A67" t="s">
        <v>36</v>
      </c>
      <c r="B67" t="s">
        <v>36</v>
      </c>
      <c r="C67" t="s">
        <v>125</v>
      </c>
      <c r="D67" t="s">
        <v>126</v>
      </c>
      <c r="E67" t="s">
        <v>17</v>
      </c>
      <c r="F67" t="s">
        <v>23</v>
      </c>
      <c r="G67" t="s">
        <v>36</v>
      </c>
      <c r="H67" t="s">
        <v>125</v>
      </c>
      <c r="I67" t="s">
        <v>126</v>
      </c>
      <c r="J67" t="s">
        <v>17</v>
      </c>
      <c r="K67" t="s">
        <v>23</v>
      </c>
      <c r="L67">
        <v>0</v>
      </c>
      <c r="M67">
        <v>1</v>
      </c>
      <c r="N67">
        <v>1</v>
      </c>
      <c r="O67" s="4" t="s">
        <v>132</v>
      </c>
      <c r="P67" t="s">
        <v>91</v>
      </c>
      <c r="Q67" t="s">
        <v>128</v>
      </c>
      <c r="R67" t="s">
        <v>129</v>
      </c>
      <c r="S67" t="s">
        <v>82</v>
      </c>
      <c r="T67">
        <v>2017</v>
      </c>
      <c r="U67">
        <v>-9.3439999999999999E-3</v>
      </c>
      <c r="V67">
        <v>1.98E-3</v>
      </c>
      <c r="W67" s="4">
        <v>2.3590000000000002E-6</v>
      </c>
      <c r="X67" t="s">
        <v>91</v>
      </c>
      <c r="Y67">
        <v>331146</v>
      </c>
      <c r="Z67">
        <v>0</v>
      </c>
      <c r="AA67">
        <v>331146</v>
      </c>
      <c r="AB67">
        <v>1</v>
      </c>
      <c r="AC67" t="s">
        <v>84</v>
      </c>
      <c r="AD67" t="s">
        <v>130</v>
      </c>
    </row>
    <row r="68" spans="1:30" x14ac:dyDescent="0.3">
      <c r="A68" t="s">
        <v>36</v>
      </c>
      <c r="B68" t="s">
        <v>36</v>
      </c>
      <c r="C68" t="s">
        <v>125</v>
      </c>
      <c r="D68" t="s">
        <v>126</v>
      </c>
      <c r="E68" t="s">
        <v>17</v>
      </c>
      <c r="F68" t="s">
        <v>23</v>
      </c>
      <c r="G68" t="s">
        <v>36</v>
      </c>
      <c r="H68" t="s">
        <v>125</v>
      </c>
      <c r="I68" t="s">
        <v>126</v>
      </c>
      <c r="J68" t="s">
        <v>17</v>
      </c>
      <c r="K68" t="s">
        <v>23</v>
      </c>
      <c r="L68">
        <v>0</v>
      </c>
      <c r="M68">
        <v>1</v>
      </c>
      <c r="N68">
        <v>1</v>
      </c>
      <c r="O68" s="4" t="s">
        <v>133</v>
      </c>
      <c r="P68" t="s">
        <v>91</v>
      </c>
      <c r="Q68" t="s">
        <v>128</v>
      </c>
      <c r="R68" t="s">
        <v>129</v>
      </c>
      <c r="S68" t="s">
        <v>82</v>
      </c>
      <c r="T68">
        <v>2017</v>
      </c>
      <c r="U68">
        <v>-9.3860000000000002E-3</v>
      </c>
      <c r="V68">
        <v>1.941E-3</v>
      </c>
      <c r="W68" s="4">
        <v>1.322E-6</v>
      </c>
      <c r="X68" t="s">
        <v>91</v>
      </c>
      <c r="Y68">
        <v>331216</v>
      </c>
      <c r="Z68">
        <v>0</v>
      </c>
      <c r="AA68">
        <v>331216</v>
      </c>
      <c r="AB68">
        <v>1</v>
      </c>
      <c r="AC68" t="s">
        <v>84</v>
      </c>
      <c r="AD68" t="s">
        <v>130</v>
      </c>
    </row>
    <row r="69" spans="1:30" x14ac:dyDescent="0.3">
      <c r="A69" t="s">
        <v>36</v>
      </c>
      <c r="B69" t="s">
        <v>36</v>
      </c>
      <c r="C69" t="s">
        <v>125</v>
      </c>
      <c r="D69" t="s">
        <v>126</v>
      </c>
      <c r="E69" t="s">
        <v>17</v>
      </c>
      <c r="F69" t="s">
        <v>23</v>
      </c>
      <c r="G69" t="s">
        <v>36</v>
      </c>
      <c r="H69" t="s">
        <v>125</v>
      </c>
      <c r="I69" t="s">
        <v>126</v>
      </c>
      <c r="J69" t="s">
        <v>17</v>
      </c>
      <c r="K69" t="s">
        <v>23</v>
      </c>
      <c r="L69">
        <v>0</v>
      </c>
      <c r="M69">
        <v>1</v>
      </c>
      <c r="N69">
        <v>1</v>
      </c>
      <c r="O69" s="4" t="s">
        <v>134</v>
      </c>
      <c r="P69" t="s">
        <v>135</v>
      </c>
      <c r="Q69" t="s">
        <v>128</v>
      </c>
      <c r="R69" t="s">
        <v>129</v>
      </c>
      <c r="S69" t="s">
        <v>82</v>
      </c>
      <c r="T69">
        <v>2017</v>
      </c>
      <c r="U69">
        <v>-9.3769999999999999E-3</v>
      </c>
      <c r="V69">
        <v>2.0720000000000001E-3</v>
      </c>
      <c r="W69" s="4">
        <v>6.0530000000000003E-6</v>
      </c>
      <c r="X69" t="s">
        <v>91</v>
      </c>
      <c r="Y69">
        <v>331307</v>
      </c>
      <c r="Z69">
        <v>0</v>
      </c>
      <c r="AA69">
        <v>331307</v>
      </c>
      <c r="AB69">
        <v>1</v>
      </c>
      <c r="AC69" t="s">
        <v>84</v>
      </c>
      <c r="AD69" t="s">
        <v>130</v>
      </c>
    </row>
    <row r="70" spans="1:30" x14ac:dyDescent="0.3">
      <c r="A70" t="s">
        <v>36</v>
      </c>
      <c r="B70" t="s">
        <v>36</v>
      </c>
      <c r="C70" t="s">
        <v>125</v>
      </c>
      <c r="D70" t="s">
        <v>126</v>
      </c>
      <c r="E70" t="s">
        <v>17</v>
      </c>
      <c r="F70" t="s">
        <v>23</v>
      </c>
      <c r="G70" t="s">
        <v>36</v>
      </c>
      <c r="H70" t="s">
        <v>125</v>
      </c>
      <c r="I70" t="s">
        <v>126</v>
      </c>
      <c r="J70" t="s">
        <v>17</v>
      </c>
      <c r="K70" t="s">
        <v>23</v>
      </c>
      <c r="L70">
        <v>0</v>
      </c>
      <c r="M70">
        <v>1</v>
      </c>
      <c r="N70">
        <v>1</v>
      </c>
      <c r="O70" s="4" t="s">
        <v>136</v>
      </c>
      <c r="P70" t="s">
        <v>137</v>
      </c>
      <c r="Q70" t="s">
        <v>128</v>
      </c>
      <c r="R70" t="s">
        <v>129</v>
      </c>
      <c r="S70" t="s">
        <v>82</v>
      </c>
      <c r="T70">
        <v>2017</v>
      </c>
      <c r="U70">
        <v>-1.4449999999999999E-2</v>
      </c>
      <c r="V70">
        <v>3.0920000000000001E-3</v>
      </c>
      <c r="W70" s="4">
        <v>2.9440000000000001E-6</v>
      </c>
      <c r="X70" t="s">
        <v>91</v>
      </c>
      <c r="Y70">
        <v>336107</v>
      </c>
      <c r="Z70">
        <v>0</v>
      </c>
      <c r="AA70">
        <v>336107</v>
      </c>
      <c r="AB70">
        <v>1</v>
      </c>
      <c r="AC70" t="s">
        <v>84</v>
      </c>
      <c r="AD70" t="s">
        <v>130</v>
      </c>
    </row>
    <row r="71" spans="1:30" x14ac:dyDescent="0.3">
      <c r="A71" t="s">
        <v>36</v>
      </c>
      <c r="B71" t="s">
        <v>36</v>
      </c>
      <c r="C71" t="s">
        <v>125</v>
      </c>
      <c r="D71" t="s">
        <v>126</v>
      </c>
      <c r="E71" t="s">
        <v>17</v>
      </c>
      <c r="F71" t="s">
        <v>23</v>
      </c>
      <c r="G71" t="s">
        <v>36</v>
      </c>
      <c r="H71" t="s">
        <v>125</v>
      </c>
      <c r="I71" t="s">
        <v>126</v>
      </c>
      <c r="J71" t="s">
        <v>17</v>
      </c>
      <c r="K71" t="s">
        <v>23</v>
      </c>
      <c r="L71">
        <v>0</v>
      </c>
      <c r="M71">
        <v>1</v>
      </c>
      <c r="N71">
        <v>1</v>
      </c>
      <c r="O71" s="4" t="s">
        <v>138</v>
      </c>
      <c r="P71" t="s">
        <v>91</v>
      </c>
      <c r="Q71" t="s">
        <v>128</v>
      </c>
      <c r="R71" t="s">
        <v>129</v>
      </c>
      <c r="S71" t="s">
        <v>82</v>
      </c>
      <c r="T71">
        <v>2017</v>
      </c>
      <c r="U71">
        <v>1.133E-2</v>
      </c>
      <c r="V71">
        <v>2.1979999999999999E-3</v>
      </c>
      <c r="W71" s="4">
        <v>2.551E-7</v>
      </c>
      <c r="X71" t="s">
        <v>83</v>
      </c>
      <c r="Y71">
        <v>331279</v>
      </c>
      <c r="Z71">
        <v>0</v>
      </c>
      <c r="AA71">
        <v>331279</v>
      </c>
      <c r="AB71">
        <v>1</v>
      </c>
      <c r="AC71" t="s">
        <v>84</v>
      </c>
      <c r="AD71" t="s">
        <v>130</v>
      </c>
    </row>
    <row r="72" spans="1:30" x14ac:dyDescent="0.3">
      <c r="A72" t="s">
        <v>36</v>
      </c>
      <c r="B72" t="s">
        <v>36</v>
      </c>
      <c r="C72" t="s">
        <v>125</v>
      </c>
      <c r="D72" t="s">
        <v>126</v>
      </c>
      <c r="E72" t="s">
        <v>17</v>
      </c>
      <c r="F72" t="s">
        <v>23</v>
      </c>
      <c r="G72" t="s">
        <v>36</v>
      </c>
      <c r="H72" t="s">
        <v>125</v>
      </c>
      <c r="I72" t="s">
        <v>126</v>
      </c>
      <c r="J72" t="s">
        <v>17</v>
      </c>
      <c r="K72" t="s">
        <v>23</v>
      </c>
      <c r="L72">
        <v>0</v>
      </c>
      <c r="M72">
        <v>1</v>
      </c>
      <c r="N72">
        <v>1</v>
      </c>
      <c r="O72" s="4" t="s">
        <v>139</v>
      </c>
      <c r="P72" t="s">
        <v>91</v>
      </c>
      <c r="Q72" t="s">
        <v>128</v>
      </c>
      <c r="R72" t="s">
        <v>129</v>
      </c>
      <c r="S72" t="s">
        <v>82</v>
      </c>
      <c r="T72">
        <v>2017</v>
      </c>
      <c r="U72">
        <v>1.099E-2</v>
      </c>
      <c r="V72">
        <v>2.3830000000000001E-3</v>
      </c>
      <c r="W72" s="4">
        <v>4.036E-6</v>
      </c>
      <c r="X72" t="s">
        <v>83</v>
      </c>
      <c r="Y72">
        <v>331284</v>
      </c>
      <c r="Z72">
        <v>0</v>
      </c>
      <c r="AA72">
        <v>331284</v>
      </c>
      <c r="AB72">
        <v>1</v>
      </c>
      <c r="AC72" t="s">
        <v>84</v>
      </c>
      <c r="AD72" t="s">
        <v>130</v>
      </c>
    </row>
    <row r="73" spans="1:30" x14ac:dyDescent="0.3">
      <c r="A73" t="s">
        <v>36</v>
      </c>
      <c r="B73" t="s">
        <v>36</v>
      </c>
      <c r="C73" t="s">
        <v>125</v>
      </c>
      <c r="D73" t="s">
        <v>126</v>
      </c>
      <c r="E73" t="s">
        <v>17</v>
      </c>
      <c r="F73" t="s">
        <v>23</v>
      </c>
      <c r="G73" t="s">
        <v>36</v>
      </c>
      <c r="H73" t="s">
        <v>125</v>
      </c>
      <c r="I73" t="s">
        <v>126</v>
      </c>
      <c r="J73" t="s">
        <v>17</v>
      </c>
      <c r="K73" t="s">
        <v>23</v>
      </c>
      <c r="L73">
        <v>0</v>
      </c>
      <c r="M73">
        <v>1</v>
      </c>
      <c r="N73">
        <v>1</v>
      </c>
      <c r="O73" s="4" t="s">
        <v>140</v>
      </c>
      <c r="P73" t="s">
        <v>91</v>
      </c>
      <c r="Q73" t="s">
        <v>128</v>
      </c>
      <c r="R73" t="s">
        <v>129</v>
      </c>
      <c r="S73" t="s">
        <v>82</v>
      </c>
      <c r="T73">
        <v>2017</v>
      </c>
      <c r="U73">
        <v>-8.8000000000000005E-3</v>
      </c>
      <c r="V73">
        <v>1.977E-3</v>
      </c>
      <c r="W73" s="4">
        <v>8.4959999999999996E-6</v>
      </c>
      <c r="X73" t="s">
        <v>91</v>
      </c>
      <c r="Y73">
        <v>331291</v>
      </c>
      <c r="Z73">
        <v>0</v>
      </c>
      <c r="AA73">
        <v>331291</v>
      </c>
      <c r="AB73">
        <v>1</v>
      </c>
      <c r="AC73" t="s">
        <v>84</v>
      </c>
      <c r="AD73" t="s">
        <v>130</v>
      </c>
    </row>
    <row r="74" spans="1:30" x14ac:dyDescent="0.3">
      <c r="A74" t="s">
        <v>36</v>
      </c>
      <c r="B74" t="s">
        <v>36</v>
      </c>
      <c r="C74" t="s">
        <v>125</v>
      </c>
      <c r="D74" t="s">
        <v>126</v>
      </c>
      <c r="E74" t="s">
        <v>17</v>
      </c>
      <c r="F74" t="s">
        <v>23</v>
      </c>
      <c r="G74" t="s">
        <v>36</v>
      </c>
      <c r="H74" t="s">
        <v>125</v>
      </c>
      <c r="I74" t="s">
        <v>126</v>
      </c>
      <c r="J74" t="s">
        <v>17</v>
      </c>
      <c r="K74" t="s">
        <v>23</v>
      </c>
      <c r="L74">
        <v>0</v>
      </c>
      <c r="M74">
        <v>1</v>
      </c>
      <c r="N74">
        <v>1</v>
      </c>
      <c r="O74" s="4" t="s">
        <v>141</v>
      </c>
      <c r="P74" t="s">
        <v>91</v>
      </c>
      <c r="Q74" t="s">
        <v>128</v>
      </c>
      <c r="R74" t="s">
        <v>129</v>
      </c>
      <c r="S74" t="s">
        <v>82</v>
      </c>
      <c r="T74">
        <v>2017</v>
      </c>
      <c r="U74">
        <v>-8.881E-3</v>
      </c>
      <c r="V74">
        <v>1.9789999999999999E-3</v>
      </c>
      <c r="W74" s="4">
        <v>7.2359999999999998E-6</v>
      </c>
      <c r="X74" t="s">
        <v>91</v>
      </c>
      <c r="Y74">
        <v>331315</v>
      </c>
      <c r="Z74">
        <v>0</v>
      </c>
      <c r="AA74">
        <v>331315</v>
      </c>
      <c r="AB74">
        <v>1</v>
      </c>
      <c r="AC74" t="s">
        <v>84</v>
      </c>
      <c r="AD74" t="s">
        <v>130</v>
      </c>
    </row>
    <row r="75" spans="1:30" x14ac:dyDescent="0.3">
      <c r="A75" t="s">
        <v>36</v>
      </c>
      <c r="B75" t="s">
        <v>36</v>
      </c>
      <c r="C75" t="s">
        <v>125</v>
      </c>
      <c r="D75" t="s">
        <v>126</v>
      </c>
      <c r="E75" t="s">
        <v>17</v>
      </c>
      <c r="F75" t="s">
        <v>23</v>
      </c>
      <c r="G75" t="s">
        <v>142</v>
      </c>
      <c r="H75" t="s">
        <v>143</v>
      </c>
      <c r="I75" t="s">
        <v>144</v>
      </c>
      <c r="J75" t="s">
        <v>16</v>
      </c>
      <c r="K75" t="s">
        <v>22</v>
      </c>
      <c r="L75">
        <v>1</v>
      </c>
      <c r="M75">
        <v>0.98531000000000002</v>
      </c>
      <c r="N75">
        <v>1</v>
      </c>
      <c r="O75" s="4" t="s">
        <v>127</v>
      </c>
      <c r="P75" t="s">
        <v>91</v>
      </c>
      <c r="Q75" t="s">
        <v>128</v>
      </c>
      <c r="R75" t="s">
        <v>129</v>
      </c>
      <c r="S75" t="s">
        <v>82</v>
      </c>
      <c r="T75">
        <v>2017</v>
      </c>
      <c r="U75">
        <v>-8.9370000000000005E-3</v>
      </c>
      <c r="V75">
        <v>1.9919999999999998E-3</v>
      </c>
      <c r="W75" s="4">
        <v>7.2649999999999999E-6</v>
      </c>
      <c r="X75" t="s">
        <v>91</v>
      </c>
      <c r="Y75">
        <v>331159</v>
      </c>
      <c r="Z75">
        <v>0</v>
      </c>
      <c r="AA75">
        <v>331159</v>
      </c>
      <c r="AB75">
        <v>1</v>
      </c>
      <c r="AC75" t="s">
        <v>84</v>
      </c>
      <c r="AD75" t="s">
        <v>130</v>
      </c>
    </row>
    <row r="76" spans="1:30" x14ac:dyDescent="0.3">
      <c r="A76" t="s">
        <v>36</v>
      </c>
      <c r="B76" t="s">
        <v>36</v>
      </c>
      <c r="C76" t="s">
        <v>125</v>
      </c>
      <c r="D76" t="s">
        <v>126</v>
      </c>
      <c r="E76" t="s">
        <v>17</v>
      </c>
      <c r="F76" t="s">
        <v>23</v>
      </c>
      <c r="G76" t="s">
        <v>142</v>
      </c>
      <c r="H76" t="s">
        <v>143</v>
      </c>
      <c r="I76" t="s">
        <v>144</v>
      </c>
      <c r="J76" t="s">
        <v>16</v>
      </c>
      <c r="K76" t="s">
        <v>22</v>
      </c>
      <c r="L76">
        <v>1</v>
      </c>
      <c r="M76">
        <v>0.98531000000000002</v>
      </c>
      <c r="N76">
        <v>1</v>
      </c>
      <c r="O76" s="4" t="s">
        <v>131</v>
      </c>
      <c r="P76" t="s">
        <v>91</v>
      </c>
      <c r="Q76" t="s">
        <v>128</v>
      </c>
      <c r="R76" t="s">
        <v>129</v>
      </c>
      <c r="S76" t="s">
        <v>82</v>
      </c>
      <c r="T76">
        <v>2017</v>
      </c>
      <c r="U76">
        <v>-9.1149999999999998E-3</v>
      </c>
      <c r="V76">
        <v>1.9530000000000001E-3</v>
      </c>
      <c r="W76" s="4">
        <v>3.0369999999999999E-6</v>
      </c>
      <c r="X76" t="s">
        <v>91</v>
      </c>
      <c r="Y76">
        <v>331221</v>
      </c>
      <c r="Z76">
        <v>0</v>
      </c>
      <c r="AA76">
        <v>331221</v>
      </c>
      <c r="AB76">
        <v>1</v>
      </c>
      <c r="AC76" t="s">
        <v>84</v>
      </c>
      <c r="AD76" t="s">
        <v>130</v>
      </c>
    </row>
    <row r="77" spans="1:30" x14ac:dyDescent="0.3">
      <c r="A77" t="s">
        <v>36</v>
      </c>
      <c r="B77" t="s">
        <v>36</v>
      </c>
      <c r="C77" t="s">
        <v>125</v>
      </c>
      <c r="D77" t="s">
        <v>126</v>
      </c>
      <c r="E77" t="s">
        <v>17</v>
      </c>
      <c r="F77" t="s">
        <v>23</v>
      </c>
      <c r="G77" t="s">
        <v>142</v>
      </c>
      <c r="H77" t="s">
        <v>143</v>
      </c>
      <c r="I77" t="s">
        <v>144</v>
      </c>
      <c r="J77" t="s">
        <v>16</v>
      </c>
      <c r="K77" t="s">
        <v>22</v>
      </c>
      <c r="L77">
        <v>1</v>
      </c>
      <c r="M77">
        <v>0.98531000000000002</v>
      </c>
      <c r="N77">
        <v>1</v>
      </c>
      <c r="O77" s="4" t="s">
        <v>132</v>
      </c>
      <c r="P77" t="s">
        <v>91</v>
      </c>
      <c r="Q77" t="s">
        <v>128</v>
      </c>
      <c r="R77" t="s">
        <v>129</v>
      </c>
      <c r="S77" t="s">
        <v>82</v>
      </c>
      <c r="T77">
        <v>2017</v>
      </c>
      <c r="U77">
        <v>-8.9549999999999994E-3</v>
      </c>
      <c r="V77">
        <v>1.9849999999999998E-3</v>
      </c>
      <c r="W77" s="4">
        <v>6.4289999999999998E-6</v>
      </c>
      <c r="X77" t="s">
        <v>91</v>
      </c>
      <c r="Y77">
        <v>331146</v>
      </c>
      <c r="Z77">
        <v>0</v>
      </c>
      <c r="AA77">
        <v>331146</v>
      </c>
      <c r="AB77">
        <v>1</v>
      </c>
      <c r="AC77" t="s">
        <v>84</v>
      </c>
      <c r="AD77" t="s">
        <v>130</v>
      </c>
    </row>
    <row r="78" spans="1:30" x14ac:dyDescent="0.3">
      <c r="A78" t="s">
        <v>36</v>
      </c>
      <c r="B78" t="s">
        <v>36</v>
      </c>
      <c r="C78" t="s">
        <v>125</v>
      </c>
      <c r="D78" t="s">
        <v>126</v>
      </c>
      <c r="E78" t="s">
        <v>17</v>
      </c>
      <c r="F78" t="s">
        <v>23</v>
      </c>
      <c r="G78" t="s">
        <v>142</v>
      </c>
      <c r="H78" t="s">
        <v>143</v>
      </c>
      <c r="I78" t="s">
        <v>144</v>
      </c>
      <c r="J78" t="s">
        <v>16</v>
      </c>
      <c r="K78" t="s">
        <v>22</v>
      </c>
      <c r="L78">
        <v>1</v>
      </c>
      <c r="M78">
        <v>0.98531000000000002</v>
      </c>
      <c r="N78">
        <v>1</v>
      </c>
      <c r="O78" s="4" t="s">
        <v>133</v>
      </c>
      <c r="P78" t="s">
        <v>91</v>
      </c>
      <c r="Q78" t="s">
        <v>128</v>
      </c>
      <c r="R78" t="s">
        <v>129</v>
      </c>
      <c r="S78" t="s">
        <v>82</v>
      </c>
      <c r="T78">
        <v>2017</v>
      </c>
      <c r="U78">
        <v>-9.0139999999999994E-3</v>
      </c>
      <c r="V78">
        <v>1.946E-3</v>
      </c>
      <c r="W78" s="4">
        <v>3.6100000000000002E-6</v>
      </c>
      <c r="X78" t="s">
        <v>91</v>
      </c>
      <c r="Y78">
        <v>331216</v>
      </c>
      <c r="Z78">
        <v>0</v>
      </c>
      <c r="AA78">
        <v>331216</v>
      </c>
      <c r="AB78">
        <v>1</v>
      </c>
      <c r="AC78" t="s">
        <v>84</v>
      </c>
      <c r="AD78" t="s">
        <v>130</v>
      </c>
    </row>
    <row r="79" spans="1:30" x14ac:dyDescent="0.3">
      <c r="A79" t="s">
        <v>36</v>
      </c>
      <c r="B79" t="s">
        <v>36</v>
      </c>
      <c r="C79" t="s">
        <v>125</v>
      </c>
      <c r="D79" t="s">
        <v>126</v>
      </c>
      <c r="E79" t="s">
        <v>17</v>
      </c>
      <c r="F79" t="s">
        <v>23</v>
      </c>
      <c r="G79" t="s">
        <v>142</v>
      </c>
      <c r="H79" t="s">
        <v>143</v>
      </c>
      <c r="I79" t="s">
        <v>144</v>
      </c>
      <c r="J79" t="s">
        <v>16</v>
      </c>
      <c r="K79" t="s">
        <v>22</v>
      </c>
      <c r="L79">
        <v>1</v>
      </c>
      <c r="M79">
        <v>0.98531000000000002</v>
      </c>
      <c r="N79">
        <v>1</v>
      </c>
      <c r="O79" s="4" t="s">
        <v>136</v>
      </c>
      <c r="P79" t="s">
        <v>137</v>
      </c>
      <c r="Q79" t="s">
        <v>128</v>
      </c>
      <c r="R79" t="s">
        <v>129</v>
      </c>
      <c r="S79" t="s">
        <v>82</v>
      </c>
      <c r="T79">
        <v>2017</v>
      </c>
      <c r="U79">
        <v>-1.4109999999999999E-2</v>
      </c>
      <c r="V79">
        <v>3.0999999999999999E-3</v>
      </c>
      <c r="W79" s="4">
        <v>5.31E-6</v>
      </c>
      <c r="X79" t="s">
        <v>91</v>
      </c>
      <c r="Y79">
        <v>336107</v>
      </c>
      <c r="Z79">
        <v>0</v>
      </c>
      <c r="AA79">
        <v>336107</v>
      </c>
      <c r="AB79">
        <v>1</v>
      </c>
      <c r="AC79" t="s">
        <v>84</v>
      </c>
      <c r="AD79" t="s">
        <v>130</v>
      </c>
    </row>
    <row r="80" spans="1:30" x14ac:dyDescent="0.3">
      <c r="A80" t="s">
        <v>36</v>
      </c>
      <c r="B80" t="s">
        <v>36</v>
      </c>
      <c r="C80" t="s">
        <v>125</v>
      </c>
      <c r="D80" t="s">
        <v>126</v>
      </c>
      <c r="E80" t="s">
        <v>17</v>
      </c>
      <c r="F80" t="s">
        <v>23</v>
      </c>
      <c r="G80" t="s">
        <v>142</v>
      </c>
      <c r="H80" t="s">
        <v>143</v>
      </c>
      <c r="I80" t="s">
        <v>144</v>
      </c>
      <c r="J80" t="s">
        <v>16</v>
      </c>
      <c r="K80" t="s">
        <v>22</v>
      </c>
      <c r="L80">
        <v>1</v>
      </c>
      <c r="M80">
        <v>0.98531000000000002</v>
      </c>
      <c r="N80">
        <v>1</v>
      </c>
      <c r="O80" s="4" t="s">
        <v>138</v>
      </c>
      <c r="P80" t="s">
        <v>91</v>
      </c>
      <c r="Q80" t="s">
        <v>128</v>
      </c>
      <c r="R80" t="s">
        <v>129</v>
      </c>
      <c r="S80" t="s">
        <v>82</v>
      </c>
      <c r="T80">
        <v>2017</v>
      </c>
      <c r="U80">
        <v>1.1129999999999999E-2</v>
      </c>
      <c r="V80">
        <v>2.2039999999999998E-3</v>
      </c>
      <c r="W80" s="4">
        <v>4.4229999999999998E-7</v>
      </c>
      <c r="X80" t="s">
        <v>83</v>
      </c>
      <c r="Y80">
        <v>331279</v>
      </c>
      <c r="Z80">
        <v>0</v>
      </c>
      <c r="AA80">
        <v>331279</v>
      </c>
      <c r="AB80">
        <v>1</v>
      </c>
      <c r="AC80" t="s">
        <v>84</v>
      </c>
      <c r="AD80" t="s">
        <v>130</v>
      </c>
    </row>
    <row r="81" spans="1:30" x14ac:dyDescent="0.3">
      <c r="A81" t="s">
        <v>36</v>
      </c>
      <c r="B81" t="s">
        <v>36</v>
      </c>
      <c r="C81" t="s">
        <v>125</v>
      </c>
      <c r="D81" t="s">
        <v>126</v>
      </c>
      <c r="E81" t="s">
        <v>17</v>
      </c>
      <c r="F81" t="s">
        <v>23</v>
      </c>
      <c r="G81" t="s">
        <v>142</v>
      </c>
      <c r="H81" t="s">
        <v>143</v>
      </c>
      <c r="I81" t="s">
        <v>144</v>
      </c>
      <c r="J81" t="s">
        <v>16</v>
      </c>
      <c r="K81" t="s">
        <v>22</v>
      </c>
      <c r="L81">
        <v>1</v>
      </c>
      <c r="M81">
        <v>0.98531000000000002</v>
      </c>
      <c r="N81">
        <v>1</v>
      </c>
      <c r="O81" s="4" t="s">
        <v>139</v>
      </c>
      <c r="P81" t="s">
        <v>91</v>
      </c>
      <c r="Q81" t="s">
        <v>128</v>
      </c>
      <c r="R81" t="s">
        <v>129</v>
      </c>
      <c r="S81" t="s">
        <v>82</v>
      </c>
      <c r="T81">
        <v>2017</v>
      </c>
      <c r="U81">
        <v>1.073E-2</v>
      </c>
      <c r="V81">
        <v>2.3890000000000001E-3</v>
      </c>
      <c r="W81" s="4">
        <v>7.0509999999999999E-6</v>
      </c>
      <c r="X81" t="s">
        <v>83</v>
      </c>
      <c r="Y81">
        <v>331284</v>
      </c>
      <c r="Z81">
        <v>0</v>
      </c>
      <c r="AA81">
        <v>331284</v>
      </c>
      <c r="AB81">
        <v>1</v>
      </c>
      <c r="AC81" t="s">
        <v>84</v>
      </c>
      <c r="AD81" t="s">
        <v>130</v>
      </c>
    </row>
    <row r="82" spans="1:30" x14ac:dyDescent="0.3">
      <c r="A82" t="s">
        <v>36</v>
      </c>
      <c r="B82" t="s">
        <v>36</v>
      </c>
      <c r="C82" t="s">
        <v>125</v>
      </c>
      <c r="D82" t="s">
        <v>126</v>
      </c>
      <c r="E82" t="s">
        <v>17</v>
      </c>
      <c r="F82" t="s">
        <v>23</v>
      </c>
      <c r="G82" t="s">
        <v>145</v>
      </c>
      <c r="H82" t="s">
        <v>146</v>
      </c>
      <c r="I82" t="s">
        <v>147</v>
      </c>
      <c r="J82" t="s">
        <v>22</v>
      </c>
      <c r="K82" t="s">
        <v>17</v>
      </c>
      <c r="L82">
        <v>1</v>
      </c>
      <c r="M82">
        <v>0.96342000000000005</v>
      </c>
      <c r="N82">
        <v>1</v>
      </c>
      <c r="O82" s="4" t="s">
        <v>131</v>
      </c>
      <c r="P82" t="s">
        <v>91</v>
      </c>
      <c r="Q82" t="s">
        <v>128</v>
      </c>
      <c r="R82" t="s">
        <v>129</v>
      </c>
      <c r="S82" t="s">
        <v>82</v>
      </c>
      <c r="T82">
        <v>2017</v>
      </c>
      <c r="U82">
        <v>-8.9289999999999994E-3</v>
      </c>
      <c r="V82">
        <v>2.0179999999999998E-3</v>
      </c>
      <c r="W82" s="4">
        <v>9.6560000000000004E-6</v>
      </c>
      <c r="X82" t="s">
        <v>91</v>
      </c>
      <c r="Y82">
        <v>331221</v>
      </c>
      <c r="Z82">
        <v>0</v>
      </c>
      <c r="AA82">
        <v>331221</v>
      </c>
      <c r="AB82">
        <v>1</v>
      </c>
      <c r="AC82" t="s">
        <v>84</v>
      </c>
      <c r="AD82" t="s">
        <v>130</v>
      </c>
    </row>
    <row r="83" spans="1:30" x14ac:dyDescent="0.3">
      <c r="A83" t="s">
        <v>36</v>
      </c>
      <c r="B83" t="s">
        <v>36</v>
      </c>
      <c r="C83" t="s">
        <v>125</v>
      </c>
      <c r="D83" t="s">
        <v>126</v>
      </c>
      <c r="E83" t="s">
        <v>17</v>
      </c>
      <c r="F83" t="s">
        <v>23</v>
      </c>
      <c r="G83" t="s">
        <v>145</v>
      </c>
      <c r="H83" t="s">
        <v>146</v>
      </c>
      <c r="I83" t="s">
        <v>147</v>
      </c>
      <c r="J83" t="s">
        <v>22</v>
      </c>
      <c r="K83" t="s">
        <v>17</v>
      </c>
      <c r="L83">
        <v>1</v>
      </c>
      <c r="M83">
        <v>0.96342000000000005</v>
      </c>
      <c r="N83">
        <v>1</v>
      </c>
      <c r="O83" s="4" t="s">
        <v>133</v>
      </c>
      <c r="P83" t="s">
        <v>91</v>
      </c>
      <c r="Q83" t="s">
        <v>128</v>
      </c>
      <c r="R83" t="s">
        <v>129</v>
      </c>
      <c r="S83" t="s">
        <v>82</v>
      </c>
      <c r="T83">
        <v>2017</v>
      </c>
      <c r="U83">
        <v>-8.914E-3</v>
      </c>
      <c r="V83">
        <v>2.0110000000000002E-3</v>
      </c>
      <c r="W83" s="4">
        <v>9.3060000000000003E-6</v>
      </c>
      <c r="X83" t="s">
        <v>91</v>
      </c>
      <c r="Y83">
        <v>331216</v>
      </c>
      <c r="Z83">
        <v>0</v>
      </c>
      <c r="AA83">
        <v>331216</v>
      </c>
      <c r="AB83">
        <v>1</v>
      </c>
      <c r="AC83" t="s">
        <v>84</v>
      </c>
      <c r="AD83" t="s">
        <v>130</v>
      </c>
    </row>
    <row r="84" spans="1:30" x14ac:dyDescent="0.3">
      <c r="A84" t="s">
        <v>36</v>
      </c>
      <c r="B84" t="s">
        <v>36</v>
      </c>
      <c r="C84" t="s">
        <v>125</v>
      </c>
      <c r="D84" t="s">
        <v>126</v>
      </c>
      <c r="E84" t="s">
        <v>17</v>
      </c>
      <c r="F84" t="s">
        <v>23</v>
      </c>
      <c r="G84" t="s">
        <v>145</v>
      </c>
      <c r="H84" t="s">
        <v>146</v>
      </c>
      <c r="I84" t="s">
        <v>147</v>
      </c>
      <c r="J84" t="s">
        <v>22</v>
      </c>
      <c r="K84" t="s">
        <v>17</v>
      </c>
      <c r="L84">
        <v>1</v>
      </c>
      <c r="M84">
        <v>0.96342000000000005</v>
      </c>
      <c r="N84">
        <v>1</v>
      </c>
      <c r="O84" s="4" t="s">
        <v>136</v>
      </c>
      <c r="P84" t="s">
        <v>137</v>
      </c>
      <c r="Q84" t="s">
        <v>128</v>
      </c>
      <c r="R84" t="s">
        <v>129</v>
      </c>
      <c r="S84" t="s">
        <v>82</v>
      </c>
      <c r="T84">
        <v>2017</v>
      </c>
      <c r="U84">
        <v>-1.447E-2</v>
      </c>
      <c r="V84">
        <v>3.2039999999999998E-3</v>
      </c>
      <c r="W84" s="4">
        <v>6.2890000000000003E-6</v>
      </c>
      <c r="X84" t="s">
        <v>91</v>
      </c>
      <c r="Y84">
        <v>336107</v>
      </c>
      <c r="Z84">
        <v>0</v>
      </c>
      <c r="AA84">
        <v>336107</v>
      </c>
      <c r="AB84">
        <v>1</v>
      </c>
      <c r="AC84" t="s">
        <v>84</v>
      </c>
      <c r="AD84" t="s">
        <v>130</v>
      </c>
    </row>
    <row r="85" spans="1:30" x14ac:dyDescent="0.3">
      <c r="A85" t="s">
        <v>36</v>
      </c>
      <c r="B85" t="s">
        <v>36</v>
      </c>
      <c r="C85" t="s">
        <v>125</v>
      </c>
      <c r="D85" t="s">
        <v>126</v>
      </c>
      <c r="E85" t="s">
        <v>17</v>
      </c>
      <c r="F85" t="s">
        <v>23</v>
      </c>
      <c r="G85" t="s">
        <v>145</v>
      </c>
      <c r="H85" t="s">
        <v>146</v>
      </c>
      <c r="I85" t="s">
        <v>147</v>
      </c>
      <c r="J85" t="s">
        <v>22</v>
      </c>
      <c r="K85" t="s">
        <v>17</v>
      </c>
      <c r="L85">
        <v>1</v>
      </c>
      <c r="M85">
        <v>0.96342000000000005</v>
      </c>
      <c r="N85">
        <v>1</v>
      </c>
      <c r="O85" s="4" t="s">
        <v>138</v>
      </c>
      <c r="P85" t="s">
        <v>91</v>
      </c>
      <c r="Q85" t="s">
        <v>128</v>
      </c>
      <c r="R85" t="s">
        <v>129</v>
      </c>
      <c r="S85" t="s">
        <v>82</v>
      </c>
      <c r="T85">
        <v>2017</v>
      </c>
      <c r="U85">
        <v>1.027E-2</v>
      </c>
      <c r="V85">
        <v>2.2780000000000001E-3</v>
      </c>
      <c r="W85" s="4">
        <v>6.5429999999999999E-6</v>
      </c>
      <c r="X85" t="s">
        <v>83</v>
      </c>
      <c r="Y85">
        <v>331279</v>
      </c>
      <c r="Z85">
        <v>0</v>
      </c>
      <c r="AA85">
        <v>331279</v>
      </c>
      <c r="AB85">
        <v>1</v>
      </c>
      <c r="AC85" t="s">
        <v>84</v>
      </c>
      <c r="AD85" t="s">
        <v>130</v>
      </c>
    </row>
    <row r="86" spans="1:30" x14ac:dyDescent="0.3">
      <c r="A86" t="s">
        <v>36</v>
      </c>
      <c r="B86" t="s">
        <v>36</v>
      </c>
      <c r="C86" t="s">
        <v>125</v>
      </c>
      <c r="D86" t="s">
        <v>126</v>
      </c>
      <c r="E86" t="s">
        <v>17</v>
      </c>
      <c r="F86" t="s">
        <v>23</v>
      </c>
      <c r="G86" t="s">
        <v>148</v>
      </c>
      <c r="H86" t="s">
        <v>149</v>
      </c>
      <c r="I86" t="s">
        <v>150</v>
      </c>
      <c r="J86" t="s">
        <v>16</v>
      </c>
      <c r="K86" t="s">
        <v>17</v>
      </c>
      <c r="L86">
        <v>1</v>
      </c>
      <c r="M86">
        <v>0.91300000000000003</v>
      </c>
      <c r="N86">
        <v>0.9698</v>
      </c>
      <c r="O86" s="4" t="s">
        <v>127</v>
      </c>
      <c r="P86" t="s">
        <v>91</v>
      </c>
      <c r="Q86" t="s">
        <v>128</v>
      </c>
      <c r="R86" t="s">
        <v>129</v>
      </c>
      <c r="S86" t="s">
        <v>82</v>
      </c>
      <c r="T86">
        <v>2017</v>
      </c>
      <c r="U86">
        <v>-8.8409999999999999E-3</v>
      </c>
      <c r="V86">
        <v>1.9419999999999999E-3</v>
      </c>
      <c r="W86" s="4">
        <v>5.2979999999999999E-6</v>
      </c>
      <c r="X86" t="s">
        <v>91</v>
      </c>
      <c r="Y86">
        <v>331159</v>
      </c>
      <c r="Z86">
        <v>0</v>
      </c>
      <c r="AA86">
        <v>331159</v>
      </c>
      <c r="AB86">
        <v>1</v>
      </c>
      <c r="AC86" t="s">
        <v>84</v>
      </c>
      <c r="AD86" t="s">
        <v>130</v>
      </c>
    </row>
    <row r="87" spans="1:30" x14ac:dyDescent="0.3">
      <c r="A87" t="s">
        <v>36</v>
      </c>
      <c r="B87" t="s">
        <v>36</v>
      </c>
      <c r="C87" t="s">
        <v>125</v>
      </c>
      <c r="D87" t="s">
        <v>126</v>
      </c>
      <c r="E87" t="s">
        <v>17</v>
      </c>
      <c r="F87" t="s">
        <v>23</v>
      </c>
      <c r="G87" t="s">
        <v>148</v>
      </c>
      <c r="H87" t="s">
        <v>149</v>
      </c>
      <c r="I87" t="s">
        <v>150</v>
      </c>
      <c r="J87" t="s">
        <v>16</v>
      </c>
      <c r="K87" t="s">
        <v>17</v>
      </c>
      <c r="L87">
        <v>1</v>
      </c>
      <c r="M87">
        <v>0.91300000000000003</v>
      </c>
      <c r="N87">
        <v>0.9698</v>
      </c>
      <c r="O87" s="4" t="s">
        <v>131</v>
      </c>
      <c r="P87" t="s">
        <v>91</v>
      </c>
      <c r="Q87" t="s">
        <v>128</v>
      </c>
      <c r="R87" t="s">
        <v>129</v>
      </c>
      <c r="S87" t="s">
        <v>82</v>
      </c>
      <c r="T87">
        <v>2017</v>
      </c>
      <c r="U87">
        <v>-9.0500000000000008E-3</v>
      </c>
      <c r="V87">
        <v>1.903E-3</v>
      </c>
      <c r="W87" s="4">
        <v>1.984E-6</v>
      </c>
      <c r="X87" t="s">
        <v>91</v>
      </c>
      <c r="Y87">
        <v>331221</v>
      </c>
      <c r="Z87">
        <v>0</v>
      </c>
      <c r="AA87">
        <v>331221</v>
      </c>
      <c r="AB87">
        <v>1</v>
      </c>
      <c r="AC87" t="s">
        <v>84</v>
      </c>
      <c r="AD87" t="s">
        <v>130</v>
      </c>
    </row>
    <row r="88" spans="1:30" x14ac:dyDescent="0.3">
      <c r="A88" t="s">
        <v>36</v>
      </c>
      <c r="B88" t="s">
        <v>36</v>
      </c>
      <c r="C88" t="s">
        <v>125</v>
      </c>
      <c r="D88" t="s">
        <v>126</v>
      </c>
      <c r="E88" t="s">
        <v>17</v>
      </c>
      <c r="F88" t="s">
        <v>23</v>
      </c>
      <c r="G88" t="s">
        <v>148</v>
      </c>
      <c r="H88" t="s">
        <v>149</v>
      </c>
      <c r="I88" t="s">
        <v>150</v>
      </c>
      <c r="J88" t="s">
        <v>16</v>
      </c>
      <c r="K88" t="s">
        <v>17</v>
      </c>
      <c r="L88">
        <v>1</v>
      </c>
      <c r="M88">
        <v>0.91300000000000003</v>
      </c>
      <c r="N88">
        <v>0.9698</v>
      </c>
      <c r="O88" s="4" t="s">
        <v>132</v>
      </c>
      <c r="P88" t="s">
        <v>91</v>
      </c>
      <c r="Q88" t="s">
        <v>128</v>
      </c>
      <c r="R88" t="s">
        <v>129</v>
      </c>
      <c r="S88" t="s">
        <v>82</v>
      </c>
      <c r="T88">
        <v>2017</v>
      </c>
      <c r="U88">
        <v>-8.9160000000000003E-3</v>
      </c>
      <c r="V88">
        <v>1.9350000000000001E-3</v>
      </c>
      <c r="W88" s="4">
        <v>4.048E-6</v>
      </c>
      <c r="X88" t="s">
        <v>91</v>
      </c>
      <c r="Y88">
        <v>331146</v>
      </c>
      <c r="Z88">
        <v>0</v>
      </c>
      <c r="AA88">
        <v>331146</v>
      </c>
      <c r="AB88">
        <v>1</v>
      </c>
      <c r="AC88" t="s">
        <v>84</v>
      </c>
      <c r="AD88" t="s">
        <v>130</v>
      </c>
    </row>
    <row r="89" spans="1:30" x14ac:dyDescent="0.3">
      <c r="A89" t="s">
        <v>36</v>
      </c>
      <c r="B89" t="s">
        <v>36</v>
      </c>
      <c r="C89" t="s">
        <v>125</v>
      </c>
      <c r="D89" t="s">
        <v>126</v>
      </c>
      <c r="E89" t="s">
        <v>17</v>
      </c>
      <c r="F89" t="s">
        <v>23</v>
      </c>
      <c r="G89" t="s">
        <v>148</v>
      </c>
      <c r="H89" t="s">
        <v>149</v>
      </c>
      <c r="I89" t="s">
        <v>150</v>
      </c>
      <c r="J89" t="s">
        <v>16</v>
      </c>
      <c r="K89" t="s">
        <v>17</v>
      </c>
      <c r="L89">
        <v>1</v>
      </c>
      <c r="M89">
        <v>0.91300000000000003</v>
      </c>
      <c r="N89">
        <v>0.9698</v>
      </c>
      <c r="O89" s="4" t="s">
        <v>133</v>
      </c>
      <c r="P89" t="s">
        <v>91</v>
      </c>
      <c r="Q89" t="s">
        <v>128</v>
      </c>
      <c r="R89" t="s">
        <v>129</v>
      </c>
      <c r="S89" t="s">
        <v>82</v>
      </c>
      <c r="T89">
        <v>2017</v>
      </c>
      <c r="U89">
        <v>-9.0310000000000008E-3</v>
      </c>
      <c r="V89">
        <v>1.8959999999999999E-3</v>
      </c>
      <c r="W89" s="4">
        <v>1.9180000000000001E-6</v>
      </c>
      <c r="X89" t="s">
        <v>91</v>
      </c>
      <c r="Y89">
        <v>331216</v>
      </c>
      <c r="Z89">
        <v>0</v>
      </c>
      <c r="AA89">
        <v>331216</v>
      </c>
      <c r="AB89">
        <v>1</v>
      </c>
      <c r="AC89" t="s">
        <v>84</v>
      </c>
      <c r="AD89" t="s">
        <v>130</v>
      </c>
    </row>
    <row r="90" spans="1:30" x14ac:dyDescent="0.3">
      <c r="A90" t="s">
        <v>36</v>
      </c>
      <c r="B90" t="s">
        <v>36</v>
      </c>
      <c r="C90" t="s">
        <v>125</v>
      </c>
      <c r="D90" t="s">
        <v>126</v>
      </c>
      <c r="E90" t="s">
        <v>17</v>
      </c>
      <c r="F90" t="s">
        <v>23</v>
      </c>
      <c r="G90" t="s">
        <v>148</v>
      </c>
      <c r="H90" t="s">
        <v>149</v>
      </c>
      <c r="I90" t="s">
        <v>150</v>
      </c>
      <c r="J90" t="s">
        <v>16</v>
      </c>
      <c r="K90" t="s">
        <v>17</v>
      </c>
      <c r="L90">
        <v>1</v>
      </c>
      <c r="M90">
        <v>0.91300000000000003</v>
      </c>
      <c r="N90">
        <v>0.9698</v>
      </c>
      <c r="O90" s="4" t="s">
        <v>138</v>
      </c>
      <c r="P90" t="s">
        <v>91</v>
      </c>
      <c r="Q90" t="s">
        <v>128</v>
      </c>
      <c r="R90" t="s">
        <v>129</v>
      </c>
      <c r="S90" t="s">
        <v>82</v>
      </c>
      <c r="T90">
        <v>2017</v>
      </c>
      <c r="U90">
        <v>1.098E-2</v>
      </c>
      <c r="V90">
        <v>2.1480000000000002E-3</v>
      </c>
      <c r="W90" s="4">
        <v>3.1549999999999999E-7</v>
      </c>
      <c r="X90" t="s">
        <v>83</v>
      </c>
      <c r="Y90">
        <v>331279</v>
      </c>
      <c r="Z90">
        <v>0</v>
      </c>
      <c r="AA90">
        <v>331279</v>
      </c>
      <c r="AB90">
        <v>1</v>
      </c>
      <c r="AC90" t="s">
        <v>84</v>
      </c>
      <c r="AD90" t="s">
        <v>130</v>
      </c>
    </row>
    <row r="91" spans="1:30" x14ac:dyDescent="0.3">
      <c r="A91" t="s">
        <v>151</v>
      </c>
      <c r="B91" t="s">
        <v>151</v>
      </c>
      <c r="C91" t="s">
        <v>152</v>
      </c>
      <c r="D91" t="s">
        <v>153</v>
      </c>
      <c r="E91" t="s">
        <v>23</v>
      </c>
      <c r="F91" t="s">
        <v>22</v>
      </c>
      <c r="G91" t="s">
        <v>151</v>
      </c>
      <c r="H91" t="s">
        <v>152</v>
      </c>
      <c r="I91" t="s">
        <v>153</v>
      </c>
      <c r="J91" t="s">
        <v>23</v>
      </c>
      <c r="K91" t="s">
        <v>22</v>
      </c>
      <c r="L91">
        <v>0</v>
      </c>
      <c r="M91">
        <v>1</v>
      </c>
      <c r="N91">
        <v>1</v>
      </c>
      <c r="O91" s="4" t="s">
        <v>154</v>
      </c>
      <c r="P91" t="s">
        <v>155</v>
      </c>
      <c r="Q91" t="s">
        <v>156</v>
      </c>
      <c r="R91">
        <v>25343990</v>
      </c>
      <c r="S91" t="s">
        <v>82</v>
      </c>
      <c r="T91">
        <v>2014</v>
      </c>
      <c r="U91" t="s">
        <v>29</v>
      </c>
      <c r="V91" t="s">
        <v>29</v>
      </c>
      <c r="W91" s="4">
        <v>5.0000000000000002E-14</v>
      </c>
      <c r="X91" t="s">
        <v>29</v>
      </c>
      <c r="Y91" t="s">
        <v>91</v>
      </c>
      <c r="Z91" t="s">
        <v>91</v>
      </c>
      <c r="AA91" t="s">
        <v>91</v>
      </c>
      <c r="AB91" t="s">
        <v>91</v>
      </c>
      <c r="AC91" t="s">
        <v>91</v>
      </c>
      <c r="AD91" t="s">
        <v>106</v>
      </c>
    </row>
    <row r="92" spans="1:30" x14ac:dyDescent="0.3">
      <c r="A92" t="s">
        <v>151</v>
      </c>
      <c r="B92" t="s">
        <v>151</v>
      </c>
      <c r="C92" t="s">
        <v>152</v>
      </c>
      <c r="D92" t="s">
        <v>153</v>
      </c>
      <c r="E92" t="s">
        <v>23</v>
      </c>
      <c r="F92" t="s">
        <v>22</v>
      </c>
      <c r="G92" t="s">
        <v>151</v>
      </c>
      <c r="H92" t="s">
        <v>152</v>
      </c>
      <c r="I92" t="s">
        <v>153</v>
      </c>
      <c r="J92" t="s">
        <v>23</v>
      </c>
      <c r="K92" t="s">
        <v>22</v>
      </c>
      <c r="L92">
        <v>0</v>
      </c>
      <c r="M92">
        <v>1</v>
      </c>
      <c r="N92">
        <v>1</v>
      </c>
      <c r="O92" s="4" t="s">
        <v>157</v>
      </c>
      <c r="P92" t="s">
        <v>158</v>
      </c>
      <c r="Q92" t="s">
        <v>159</v>
      </c>
      <c r="R92">
        <v>28240269</v>
      </c>
      <c r="S92" t="s">
        <v>82</v>
      </c>
      <c r="T92">
        <v>2017</v>
      </c>
      <c r="U92">
        <v>-0.36909999999999998</v>
      </c>
      <c r="V92">
        <v>4.5350000000000001E-2</v>
      </c>
      <c r="W92" s="4">
        <v>3.9999999999999999E-16</v>
      </c>
      <c r="X92" t="s">
        <v>91</v>
      </c>
      <c r="Y92" t="s">
        <v>91</v>
      </c>
      <c r="Z92" t="s">
        <v>91</v>
      </c>
      <c r="AA92" t="s">
        <v>91</v>
      </c>
      <c r="AB92" t="s">
        <v>91</v>
      </c>
      <c r="AC92" t="s">
        <v>108</v>
      </c>
      <c r="AD92" t="s">
        <v>106</v>
      </c>
    </row>
    <row r="93" spans="1:30" x14ac:dyDescent="0.3">
      <c r="A93" t="s">
        <v>160</v>
      </c>
      <c r="B93" t="s">
        <v>160</v>
      </c>
      <c r="C93" t="s">
        <v>161</v>
      </c>
      <c r="D93" t="s">
        <v>162</v>
      </c>
      <c r="E93" t="s">
        <v>17</v>
      </c>
      <c r="F93" t="s">
        <v>16</v>
      </c>
      <c r="G93" t="s">
        <v>160</v>
      </c>
      <c r="H93" t="s">
        <v>161</v>
      </c>
      <c r="I93" t="s">
        <v>162</v>
      </c>
      <c r="J93" t="s">
        <v>17</v>
      </c>
      <c r="K93" t="s">
        <v>16</v>
      </c>
      <c r="L93">
        <v>0</v>
      </c>
      <c r="M93">
        <v>1</v>
      </c>
      <c r="N93">
        <v>1</v>
      </c>
      <c r="O93" s="4" t="s">
        <v>154</v>
      </c>
      <c r="P93" t="s">
        <v>155</v>
      </c>
      <c r="Q93" t="s">
        <v>156</v>
      </c>
      <c r="R93">
        <v>25343990</v>
      </c>
      <c r="S93" t="s">
        <v>82</v>
      </c>
      <c r="T93">
        <v>2014</v>
      </c>
      <c r="U93" t="s">
        <v>29</v>
      </c>
      <c r="V93" t="s">
        <v>29</v>
      </c>
      <c r="W93" s="4">
        <v>5.0000000000000003E-10</v>
      </c>
      <c r="X93" t="s">
        <v>29</v>
      </c>
      <c r="Y93" t="s">
        <v>91</v>
      </c>
      <c r="Z93" t="s">
        <v>91</v>
      </c>
      <c r="AA93" t="s">
        <v>91</v>
      </c>
      <c r="AB93" t="s">
        <v>91</v>
      </c>
      <c r="AC93" t="s">
        <v>91</v>
      </c>
      <c r="AD93" t="s">
        <v>106</v>
      </c>
    </row>
    <row r="94" spans="1:30" x14ac:dyDescent="0.3">
      <c r="A94" t="s">
        <v>163</v>
      </c>
      <c r="B94" t="s">
        <v>163</v>
      </c>
      <c r="C94" t="s">
        <v>164</v>
      </c>
      <c r="D94" t="s">
        <v>165</v>
      </c>
      <c r="E94" t="s">
        <v>16</v>
      </c>
      <c r="F94" t="s">
        <v>17</v>
      </c>
      <c r="G94" t="s">
        <v>163</v>
      </c>
      <c r="H94" t="s">
        <v>164</v>
      </c>
      <c r="I94" t="s">
        <v>165</v>
      </c>
      <c r="J94" t="s">
        <v>16</v>
      </c>
      <c r="K94" t="s">
        <v>17</v>
      </c>
      <c r="L94">
        <v>0</v>
      </c>
      <c r="M94">
        <v>1</v>
      </c>
      <c r="N94">
        <v>1</v>
      </c>
      <c r="O94" s="4" t="s">
        <v>154</v>
      </c>
      <c r="P94" t="s">
        <v>155</v>
      </c>
      <c r="Q94" t="s">
        <v>156</v>
      </c>
      <c r="R94">
        <v>25343990</v>
      </c>
      <c r="S94" t="s">
        <v>82</v>
      </c>
      <c r="T94">
        <v>2014</v>
      </c>
      <c r="U94" t="s">
        <v>29</v>
      </c>
      <c r="V94" t="s">
        <v>29</v>
      </c>
      <c r="W94" s="4">
        <v>2.0000000000000002E-15</v>
      </c>
      <c r="X94" t="s">
        <v>29</v>
      </c>
      <c r="Y94" t="s">
        <v>91</v>
      </c>
      <c r="Z94" t="s">
        <v>91</v>
      </c>
      <c r="AA94" t="s">
        <v>91</v>
      </c>
      <c r="AB94" t="s">
        <v>91</v>
      </c>
      <c r="AC94" t="s">
        <v>91</v>
      </c>
      <c r="AD94" t="s">
        <v>106</v>
      </c>
    </row>
    <row r="95" spans="1:30" x14ac:dyDescent="0.3">
      <c r="A95" t="s">
        <v>166</v>
      </c>
      <c r="B95" t="s">
        <v>166</v>
      </c>
      <c r="C95" t="s">
        <v>167</v>
      </c>
      <c r="D95" t="s">
        <v>168</v>
      </c>
      <c r="E95" t="s">
        <v>22</v>
      </c>
      <c r="F95" t="s">
        <v>23</v>
      </c>
      <c r="G95" t="s">
        <v>166</v>
      </c>
      <c r="H95" t="s">
        <v>167</v>
      </c>
      <c r="I95" t="s">
        <v>168</v>
      </c>
      <c r="J95" t="s">
        <v>22</v>
      </c>
      <c r="K95" t="s">
        <v>23</v>
      </c>
      <c r="L95">
        <v>0</v>
      </c>
      <c r="M95">
        <v>1</v>
      </c>
      <c r="N95">
        <v>1</v>
      </c>
      <c r="O95" s="4" t="s">
        <v>154</v>
      </c>
      <c r="P95" t="s">
        <v>155</v>
      </c>
      <c r="Q95" t="s">
        <v>156</v>
      </c>
      <c r="R95">
        <v>25343990</v>
      </c>
      <c r="S95" t="s">
        <v>82</v>
      </c>
      <c r="T95">
        <v>2014</v>
      </c>
      <c r="U95" t="s">
        <v>29</v>
      </c>
      <c r="V95" t="s">
        <v>29</v>
      </c>
      <c r="W95" s="4">
        <v>1.9999999999999999E-11</v>
      </c>
      <c r="X95" t="s">
        <v>29</v>
      </c>
      <c r="Y95" t="s">
        <v>91</v>
      </c>
      <c r="Z95" t="s">
        <v>91</v>
      </c>
      <c r="AA95" t="s">
        <v>91</v>
      </c>
      <c r="AB95" t="s">
        <v>91</v>
      </c>
      <c r="AC95" t="s">
        <v>91</v>
      </c>
      <c r="AD95" t="s">
        <v>106</v>
      </c>
    </row>
    <row r="96" spans="1:30" x14ac:dyDescent="0.3">
      <c r="A96" t="s">
        <v>26</v>
      </c>
      <c r="B96" t="s">
        <v>26</v>
      </c>
      <c r="C96" t="s">
        <v>169</v>
      </c>
      <c r="D96" t="s">
        <v>170</v>
      </c>
      <c r="E96" t="s">
        <v>17</v>
      </c>
      <c r="F96" t="s">
        <v>16</v>
      </c>
      <c r="G96" t="s">
        <v>26</v>
      </c>
      <c r="H96" t="s">
        <v>169</v>
      </c>
      <c r="I96" t="s">
        <v>170</v>
      </c>
      <c r="J96" t="s">
        <v>17</v>
      </c>
      <c r="K96" t="s">
        <v>16</v>
      </c>
      <c r="L96">
        <v>0</v>
      </c>
      <c r="M96">
        <v>1</v>
      </c>
      <c r="N96">
        <v>1</v>
      </c>
      <c r="O96" s="4" t="s">
        <v>171</v>
      </c>
      <c r="P96" t="s">
        <v>172</v>
      </c>
      <c r="Q96" t="s">
        <v>98</v>
      </c>
      <c r="R96">
        <v>23720494</v>
      </c>
      <c r="S96" t="s">
        <v>82</v>
      </c>
      <c r="T96">
        <v>2013</v>
      </c>
      <c r="U96" t="s">
        <v>29</v>
      </c>
      <c r="V96" t="s">
        <v>29</v>
      </c>
      <c r="W96" s="4">
        <v>9.3999999999999992E-28</v>
      </c>
      <c r="X96" t="s">
        <v>29</v>
      </c>
      <c r="Y96">
        <v>2603</v>
      </c>
      <c r="Z96" t="s">
        <v>91</v>
      </c>
      <c r="AA96" t="s">
        <v>91</v>
      </c>
      <c r="AB96" t="s">
        <v>91</v>
      </c>
      <c r="AC96" t="s">
        <v>91</v>
      </c>
      <c r="AD96" t="s">
        <v>99</v>
      </c>
    </row>
    <row r="97" spans="1:30" x14ac:dyDescent="0.3">
      <c r="A97" t="s">
        <v>26</v>
      </c>
      <c r="B97" t="s">
        <v>26</v>
      </c>
      <c r="C97" t="s">
        <v>169</v>
      </c>
      <c r="D97" t="s">
        <v>170</v>
      </c>
      <c r="E97" t="s">
        <v>17</v>
      </c>
      <c r="F97" t="s">
        <v>16</v>
      </c>
      <c r="G97" t="s">
        <v>26</v>
      </c>
      <c r="H97" t="s">
        <v>169</v>
      </c>
      <c r="I97" t="s">
        <v>170</v>
      </c>
      <c r="J97" t="s">
        <v>17</v>
      </c>
      <c r="K97" t="s">
        <v>16</v>
      </c>
      <c r="L97">
        <v>0</v>
      </c>
      <c r="M97">
        <v>1</v>
      </c>
      <c r="N97">
        <v>1</v>
      </c>
      <c r="O97" s="4" t="s">
        <v>154</v>
      </c>
      <c r="P97" t="s">
        <v>155</v>
      </c>
      <c r="Q97" t="s">
        <v>156</v>
      </c>
      <c r="R97">
        <v>25343990</v>
      </c>
      <c r="S97" t="s">
        <v>82</v>
      </c>
      <c r="T97">
        <v>2014</v>
      </c>
      <c r="U97" t="s">
        <v>29</v>
      </c>
      <c r="V97" t="s">
        <v>29</v>
      </c>
      <c r="W97" s="4">
        <v>1.9999999999999999E-39</v>
      </c>
      <c r="X97" t="s">
        <v>29</v>
      </c>
      <c r="Y97" t="s">
        <v>91</v>
      </c>
      <c r="Z97" t="s">
        <v>91</v>
      </c>
      <c r="AA97" t="s">
        <v>91</v>
      </c>
      <c r="AB97" t="s">
        <v>91</v>
      </c>
      <c r="AC97" t="s">
        <v>91</v>
      </c>
      <c r="AD97" t="s">
        <v>106</v>
      </c>
    </row>
    <row r="98" spans="1:30" x14ac:dyDescent="0.3">
      <c r="A98" t="s">
        <v>26</v>
      </c>
      <c r="B98" t="s">
        <v>26</v>
      </c>
      <c r="C98" t="s">
        <v>169</v>
      </c>
      <c r="D98" t="s">
        <v>170</v>
      </c>
      <c r="E98" t="s">
        <v>17</v>
      </c>
      <c r="F98" t="s">
        <v>16</v>
      </c>
      <c r="G98" t="s">
        <v>26</v>
      </c>
      <c r="H98" t="s">
        <v>169</v>
      </c>
      <c r="I98" t="s">
        <v>170</v>
      </c>
      <c r="J98" t="s">
        <v>17</v>
      </c>
      <c r="K98" t="s">
        <v>16</v>
      </c>
      <c r="L98">
        <v>0</v>
      </c>
      <c r="M98">
        <v>1</v>
      </c>
      <c r="N98">
        <v>1</v>
      </c>
      <c r="O98" s="4" t="s">
        <v>173</v>
      </c>
      <c r="P98" t="s">
        <v>174</v>
      </c>
      <c r="Q98" t="s">
        <v>98</v>
      </c>
      <c r="R98">
        <v>23720494</v>
      </c>
      <c r="S98" t="s">
        <v>82</v>
      </c>
      <c r="T98">
        <v>2013</v>
      </c>
      <c r="U98">
        <v>0.246</v>
      </c>
      <c r="V98">
        <v>2.2519999999999998E-2</v>
      </c>
      <c r="W98" s="4">
        <v>8.9999999999999996E-28</v>
      </c>
      <c r="X98" t="s">
        <v>83</v>
      </c>
      <c r="Y98" t="s">
        <v>91</v>
      </c>
      <c r="Z98" t="s">
        <v>91</v>
      </c>
      <c r="AA98" t="s">
        <v>91</v>
      </c>
      <c r="AB98" t="s">
        <v>91</v>
      </c>
      <c r="AC98" t="s">
        <v>108</v>
      </c>
      <c r="AD98" t="s">
        <v>106</v>
      </c>
    </row>
    <row r="99" spans="1:30" x14ac:dyDescent="0.3">
      <c r="A99" t="s">
        <v>26</v>
      </c>
      <c r="B99" t="s">
        <v>26</v>
      </c>
      <c r="C99" t="s">
        <v>169</v>
      </c>
      <c r="D99" t="s">
        <v>170</v>
      </c>
      <c r="E99" t="s">
        <v>17</v>
      </c>
      <c r="F99" t="s">
        <v>16</v>
      </c>
      <c r="G99" t="s">
        <v>26</v>
      </c>
      <c r="H99" t="s">
        <v>169</v>
      </c>
      <c r="I99" t="s">
        <v>170</v>
      </c>
      <c r="J99" t="s">
        <v>17</v>
      </c>
      <c r="K99" t="s">
        <v>16</v>
      </c>
      <c r="L99">
        <v>0</v>
      </c>
      <c r="M99">
        <v>1</v>
      </c>
      <c r="N99">
        <v>1</v>
      </c>
      <c r="O99" s="4" t="s">
        <v>175</v>
      </c>
      <c r="P99" t="s">
        <v>91</v>
      </c>
      <c r="Q99" t="s">
        <v>128</v>
      </c>
      <c r="R99" t="s">
        <v>129</v>
      </c>
      <c r="S99" t="s">
        <v>82</v>
      </c>
      <c r="T99">
        <v>2017</v>
      </c>
      <c r="U99">
        <v>9.1850000000000005E-3</v>
      </c>
      <c r="V99">
        <v>1.8389999999999999E-3</v>
      </c>
      <c r="W99" s="4">
        <v>5.891E-7</v>
      </c>
      <c r="X99" t="s">
        <v>83</v>
      </c>
      <c r="Y99">
        <v>332021</v>
      </c>
      <c r="Z99">
        <v>0</v>
      </c>
      <c r="AA99">
        <v>332021</v>
      </c>
      <c r="AB99">
        <v>1</v>
      </c>
      <c r="AC99" t="s">
        <v>91</v>
      </c>
      <c r="AD99" t="s">
        <v>130</v>
      </c>
    </row>
    <row r="100" spans="1:30" x14ac:dyDescent="0.3">
      <c r="A100" t="s">
        <v>26</v>
      </c>
      <c r="B100" t="s">
        <v>26</v>
      </c>
      <c r="C100" t="s">
        <v>169</v>
      </c>
      <c r="D100" t="s">
        <v>170</v>
      </c>
      <c r="E100" t="s">
        <v>17</v>
      </c>
      <c r="F100" t="s">
        <v>16</v>
      </c>
      <c r="G100" t="s">
        <v>26</v>
      </c>
      <c r="H100" t="s">
        <v>169</v>
      </c>
      <c r="I100" t="s">
        <v>170</v>
      </c>
      <c r="J100" t="s">
        <v>17</v>
      </c>
      <c r="K100" t="s">
        <v>16</v>
      </c>
      <c r="L100">
        <v>0</v>
      </c>
      <c r="M100">
        <v>1</v>
      </c>
      <c r="N100">
        <v>1</v>
      </c>
      <c r="O100" s="4" t="s">
        <v>176</v>
      </c>
      <c r="P100" t="s">
        <v>177</v>
      </c>
      <c r="Q100" t="s">
        <v>128</v>
      </c>
      <c r="R100" t="s">
        <v>129</v>
      </c>
      <c r="S100" t="s">
        <v>82</v>
      </c>
      <c r="T100">
        <v>2017</v>
      </c>
      <c r="U100">
        <v>1.073E-2</v>
      </c>
      <c r="V100">
        <v>1.9139999999999999E-3</v>
      </c>
      <c r="W100" s="4">
        <v>2.0640000000000002E-8</v>
      </c>
      <c r="X100" t="s">
        <v>83</v>
      </c>
      <c r="Y100">
        <v>336474</v>
      </c>
      <c r="Z100">
        <v>0</v>
      </c>
      <c r="AA100">
        <v>336474</v>
      </c>
      <c r="AB100">
        <v>1</v>
      </c>
      <c r="AC100" t="s">
        <v>84</v>
      </c>
      <c r="AD100" t="s">
        <v>130</v>
      </c>
    </row>
    <row r="101" spans="1:30" x14ac:dyDescent="0.3">
      <c r="A101" t="s">
        <v>26</v>
      </c>
      <c r="B101" t="s">
        <v>26</v>
      </c>
      <c r="C101" t="s">
        <v>169</v>
      </c>
      <c r="D101" t="s">
        <v>170</v>
      </c>
      <c r="E101" t="s">
        <v>17</v>
      </c>
      <c r="F101" t="s">
        <v>16</v>
      </c>
      <c r="G101" t="s">
        <v>26</v>
      </c>
      <c r="H101" t="s">
        <v>169</v>
      </c>
      <c r="I101" t="s">
        <v>170</v>
      </c>
      <c r="J101" t="s">
        <v>17</v>
      </c>
      <c r="K101" t="s">
        <v>16</v>
      </c>
      <c r="L101">
        <v>0</v>
      </c>
      <c r="M101">
        <v>1</v>
      </c>
      <c r="N101">
        <v>1</v>
      </c>
      <c r="O101" s="4" t="s">
        <v>178</v>
      </c>
      <c r="P101" t="s">
        <v>177</v>
      </c>
      <c r="Q101" t="s">
        <v>128</v>
      </c>
      <c r="R101" t="s">
        <v>129</v>
      </c>
      <c r="S101" t="s">
        <v>82</v>
      </c>
      <c r="T101">
        <v>2017</v>
      </c>
      <c r="U101">
        <v>1.2409999999999999E-2</v>
      </c>
      <c r="V101">
        <v>2.0820000000000001E-3</v>
      </c>
      <c r="W101" s="4">
        <v>2.5300000000000002E-9</v>
      </c>
      <c r="X101" t="s">
        <v>83</v>
      </c>
      <c r="Y101">
        <v>336172</v>
      </c>
      <c r="Z101">
        <v>0</v>
      </c>
      <c r="AA101">
        <v>336172</v>
      </c>
      <c r="AB101">
        <v>1</v>
      </c>
      <c r="AC101" t="s">
        <v>84</v>
      </c>
      <c r="AD101" t="s">
        <v>130</v>
      </c>
    </row>
    <row r="102" spans="1:30" x14ac:dyDescent="0.3">
      <c r="A102" t="s">
        <v>26</v>
      </c>
      <c r="B102" t="s">
        <v>26</v>
      </c>
      <c r="C102" t="s">
        <v>169</v>
      </c>
      <c r="D102" t="s">
        <v>170</v>
      </c>
      <c r="E102" t="s">
        <v>17</v>
      </c>
      <c r="F102" t="s">
        <v>16</v>
      </c>
      <c r="G102" t="s">
        <v>179</v>
      </c>
      <c r="H102" t="s">
        <v>180</v>
      </c>
      <c r="I102" t="s">
        <v>181</v>
      </c>
      <c r="J102" t="s">
        <v>22</v>
      </c>
      <c r="K102" t="s">
        <v>23</v>
      </c>
      <c r="L102">
        <v>1</v>
      </c>
      <c r="M102">
        <v>1</v>
      </c>
      <c r="N102">
        <v>1</v>
      </c>
      <c r="O102" s="4" t="s">
        <v>175</v>
      </c>
      <c r="P102" t="s">
        <v>91</v>
      </c>
      <c r="Q102" t="s">
        <v>128</v>
      </c>
      <c r="R102" t="s">
        <v>129</v>
      </c>
      <c r="S102" t="s">
        <v>82</v>
      </c>
      <c r="T102">
        <v>2017</v>
      </c>
      <c r="U102">
        <v>9.1330000000000005E-3</v>
      </c>
      <c r="V102">
        <v>1.838E-3</v>
      </c>
      <c r="W102" s="4">
        <v>6.7570000000000005E-7</v>
      </c>
      <c r="X102" t="s">
        <v>83</v>
      </c>
      <c r="Y102">
        <v>332021</v>
      </c>
      <c r="Z102">
        <v>0</v>
      </c>
      <c r="AA102">
        <v>332021</v>
      </c>
      <c r="AB102">
        <v>1</v>
      </c>
      <c r="AC102" t="s">
        <v>91</v>
      </c>
      <c r="AD102" t="s">
        <v>130</v>
      </c>
    </row>
    <row r="103" spans="1:30" x14ac:dyDescent="0.3">
      <c r="A103" t="s">
        <v>26</v>
      </c>
      <c r="B103" t="s">
        <v>26</v>
      </c>
      <c r="C103" t="s">
        <v>169</v>
      </c>
      <c r="D103" t="s">
        <v>170</v>
      </c>
      <c r="E103" t="s">
        <v>17</v>
      </c>
      <c r="F103" t="s">
        <v>16</v>
      </c>
      <c r="G103" t="s">
        <v>179</v>
      </c>
      <c r="H103" t="s">
        <v>180</v>
      </c>
      <c r="I103" t="s">
        <v>181</v>
      </c>
      <c r="J103" t="s">
        <v>22</v>
      </c>
      <c r="K103" t="s">
        <v>23</v>
      </c>
      <c r="L103">
        <v>1</v>
      </c>
      <c r="M103">
        <v>1</v>
      </c>
      <c r="N103">
        <v>1</v>
      </c>
      <c r="O103" s="4" t="s">
        <v>176</v>
      </c>
      <c r="P103" t="s">
        <v>177</v>
      </c>
      <c r="Q103" t="s">
        <v>128</v>
      </c>
      <c r="R103" t="s">
        <v>129</v>
      </c>
      <c r="S103" t="s">
        <v>82</v>
      </c>
      <c r="T103">
        <v>2017</v>
      </c>
      <c r="U103">
        <v>1.0670000000000001E-2</v>
      </c>
      <c r="V103">
        <v>1.913E-3</v>
      </c>
      <c r="W103" s="4">
        <v>2.433E-8</v>
      </c>
      <c r="X103" t="s">
        <v>83</v>
      </c>
      <c r="Y103">
        <v>336474</v>
      </c>
      <c r="Z103">
        <v>0</v>
      </c>
      <c r="AA103">
        <v>336474</v>
      </c>
      <c r="AB103">
        <v>1</v>
      </c>
      <c r="AC103" t="s">
        <v>84</v>
      </c>
      <c r="AD103" t="s">
        <v>130</v>
      </c>
    </row>
    <row r="104" spans="1:30" x14ac:dyDescent="0.3">
      <c r="A104" t="s">
        <v>26</v>
      </c>
      <c r="B104" t="s">
        <v>26</v>
      </c>
      <c r="C104" t="s">
        <v>169</v>
      </c>
      <c r="D104" t="s">
        <v>170</v>
      </c>
      <c r="E104" t="s">
        <v>17</v>
      </c>
      <c r="F104" t="s">
        <v>16</v>
      </c>
      <c r="G104" t="s">
        <v>179</v>
      </c>
      <c r="H104" t="s">
        <v>180</v>
      </c>
      <c r="I104" t="s">
        <v>181</v>
      </c>
      <c r="J104" t="s">
        <v>22</v>
      </c>
      <c r="K104" t="s">
        <v>23</v>
      </c>
      <c r="L104">
        <v>1</v>
      </c>
      <c r="M104">
        <v>1</v>
      </c>
      <c r="N104">
        <v>1</v>
      </c>
      <c r="O104" s="4" t="s">
        <v>178</v>
      </c>
      <c r="P104" t="s">
        <v>177</v>
      </c>
      <c r="Q104" t="s">
        <v>128</v>
      </c>
      <c r="R104" t="s">
        <v>129</v>
      </c>
      <c r="S104" t="s">
        <v>82</v>
      </c>
      <c r="T104">
        <v>2017</v>
      </c>
      <c r="U104">
        <v>1.238E-2</v>
      </c>
      <c r="V104">
        <v>2.081E-3</v>
      </c>
      <c r="W104" s="4">
        <v>2.7080000000000002E-9</v>
      </c>
      <c r="X104" t="s">
        <v>83</v>
      </c>
      <c r="Y104">
        <v>336172</v>
      </c>
      <c r="Z104">
        <v>0</v>
      </c>
      <c r="AA104">
        <v>336172</v>
      </c>
      <c r="AB104">
        <v>1</v>
      </c>
      <c r="AC104" t="s">
        <v>84</v>
      </c>
      <c r="AD104" t="s">
        <v>130</v>
      </c>
    </row>
    <row r="105" spans="1:30" x14ac:dyDescent="0.3">
      <c r="A105" t="s">
        <v>26</v>
      </c>
      <c r="B105" t="s">
        <v>26</v>
      </c>
      <c r="C105" t="s">
        <v>169</v>
      </c>
      <c r="D105" t="s">
        <v>170</v>
      </c>
      <c r="E105" t="s">
        <v>17</v>
      </c>
      <c r="F105" t="s">
        <v>16</v>
      </c>
      <c r="G105" t="s">
        <v>182</v>
      </c>
      <c r="H105" t="s">
        <v>183</v>
      </c>
      <c r="I105" t="s">
        <v>184</v>
      </c>
      <c r="J105" t="s">
        <v>23</v>
      </c>
      <c r="K105" t="s">
        <v>17</v>
      </c>
      <c r="L105">
        <v>1</v>
      </c>
      <c r="M105">
        <v>1</v>
      </c>
      <c r="N105">
        <v>1</v>
      </c>
      <c r="O105" s="4" t="s">
        <v>175</v>
      </c>
      <c r="P105" t="s">
        <v>91</v>
      </c>
      <c r="Q105" t="s">
        <v>128</v>
      </c>
      <c r="R105" t="s">
        <v>129</v>
      </c>
      <c r="S105" t="s">
        <v>82</v>
      </c>
      <c r="T105">
        <v>2017</v>
      </c>
      <c r="U105">
        <v>9.1219999999999999E-3</v>
      </c>
      <c r="V105">
        <v>1.838E-3</v>
      </c>
      <c r="W105" s="4">
        <v>6.9940000000000003E-7</v>
      </c>
      <c r="X105" t="s">
        <v>83</v>
      </c>
      <c r="Y105">
        <v>332021</v>
      </c>
      <c r="Z105">
        <v>0</v>
      </c>
      <c r="AA105">
        <v>332021</v>
      </c>
      <c r="AB105">
        <v>1</v>
      </c>
      <c r="AC105" t="s">
        <v>91</v>
      </c>
      <c r="AD105" t="s">
        <v>130</v>
      </c>
    </row>
    <row r="106" spans="1:30" x14ac:dyDescent="0.3">
      <c r="A106" t="s">
        <v>26</v>
      </c>
      <c r="B106" t="s">
        <v>26</v>
      </c>
      <c r="C106" t="s">
        <v>169</v>
      </c>
      <c r="D106" t="s">
        <v>170</v>
      </c>
      <c r="E106" t="s">
        <v>17</v>
      </c>
      <c r="F106" t="s">
        <v>16</v>
      </c>
      <c r="G106" t="s">
        <v>182</v>
      </c>
      <c r="H106" t="s">
        <v>183</v>
      </c>
      <c r="I106" t="s">
        <v>184</v>
      </c>
      <c r="J106" t="s">
        <v>23</v>
      </c>
      <c r="K106" t="s">
        <v>17</v>
      </c>
      <c r="L106">
        <v>1</v>
      </c>
      <c r="M106">
        <v>1</v>
      </c>
      <c r="N106">
        <v>1</v>
      </c>
      <c r="O106" s="4" t="s">
        <v>176</v>
      </c>
      <c r="P106" t="s">
        <v>177</v>
      </c>
      <c r="Q106" t="s">
        <v>128</v>
      </c>
      <c r="R106" t="s">
        <v>129</v>
      </c>
      <c r="S106" t="s">
        <v>82</v>
      </c>
      <c r="T106">
        <v>2017</v>
      </c>
      <c r="U106">
        <v>1.072E-2</v>
      </c>
      <c r="V106">
        <v>1.9139999999999999E-3</v>
      </c>
      <c r="W106" s="4">
        <v>2.1109999999999998E-8</v>
      </c>
      <c r="X106" t="s">
        <v>83</v>
      </c>
      <c r="Y106">
        <v>336474</v>
      </c>
      <c r="Z106">
        <v>0</v>
      </c>
      <c r="AA106">
        <v>336474</v>
      </c>
      <c r="AB106">
        <v>1</v>
      </c>
      <c r="AC106" t="s">
        <v>84</v>
      </c>
      <c r="AD106" t="s">
        <v>130</v>
      </c>
    </row>
    <row r="107" spans="1:30" x14ac:dyDescent="0.3">
      <c r="A107" t="s">
        <v>26</v>
      </c>
      <c r="B107" t="s">
        <v>26</v>
      </c>
      <c r="C107" t="s">
        <v>169</v>
      </c>
      <c r="D107" t="s">
        <v>170</v>
      </c>
      <c r="E107" t="s">
        <v>17</v>
      </c>
      <c r="F107" t="s">
        <v>16</v>
      </c>
      <c r="G107" t="s">
        <v>182</v>
      </c>
      <c r="H107" t="s">
        <v>183</v>
      </c>
      <c r="I107" t="s">
        <v>184</v>
      </c>
      <c r="J107" t="s">
        <v>23</v>
      </c>
      <c r="K107" t="s">
        <v>17</v>
      </c>
      <c r="L107">
        <v>1</v>
      </c>
      <c r="M107">
        <v>1</v>
      </c>
      <c r="N107">
        <v>1</v>
      </c>
      <c r="O107" s="4" t="s">
        <v>185</v>
      </c>
      <c r="P107" t="s">
        <v>91</v>
      </c>
      <c r="Q107" t="s">
        <v>128</v>
      </c>
      <c r="R107" t="s">
        <v>129</v>
      </c>
      <c r="S107" t="s">
        <v>82</v>
      </c>
      <c r="T107">
        <v>2017</v>
      </c>
      <c r="U107">
        <v>7.8340000000000007E-3</v>
      </c>
      <c r="V107">
        <v>1.7730000000000001E-3</v>
      </c>
      <c r="W107" s="4">
        <v>9.8970000000000003E-6</v>
      </c>
      <c r="X107" t="s">
        <v>83</v>
      </c>
      <c r="Y107">
        <v>331285</v>
      </c>
      <c r="Z107">
        <v>0</v>
      </c>
      <c r="AA107">
        <v>331285</v>
      </c>
      <c r="AB107">
        <v>1</v>
      </c>
      <c r="AC107" t="s">
        <v>84</v>
      </c>
      <c r="AD107" t="s">
        <v>130</v>
      </c>
    </row>
    <row r="108" spans="1:30" x14ac:dyDescent="0.3">
      <c r="A108" t="s">
        <v>26</v>
      </c>
      <c r="B108" t="s">
        <v>26</v>
      </c>
      <c r="C108" t="s">
        <v>169</v>
      </c>
      <c r="D108" t="s">
        <v>170</v>
      </c>
      <c r="E108" t="s">
        <v>17</v>
      </c>
      <c r="F108" t="s">
        <v>16</v>
      </c>
      <c r="G108" t="s">
        <v>182</v>
      </c>
      <c r="H108" t="s">
        <v>183</v>
      </c>
      <c r="I108" t="s">
        <v>184</v>
      </c>
      <c r="J108" t="s">
        <v>23</v>
      </c>
      <c r="K108" t="s">
        <v>17</v>
      </c>
      <c r="L108">
        <v>1</v>
      </c>
      <c r="M108">
        <v>1</v>
      </c>
      <c r="N108">
        <v>1</v>
      </c>
      <c r="O108" s="4" t="s">
        <v>186</v>
      </c>
      <c r="P108" t="s">
        <v>91</v>
      </c>
      <c r="Q108" t="s">
        <v>128</v>
      </c>
      <c r="R108" t="s">
        <v>129</v>
      </c>
      <c r="S108" t="s">
        <v>82</v>
      </c>
      <c r="T108">
        <v>2017</v>
      </c>
      <c r="U108">
        <v>7.7860000000000004E-3</v>
      </c>
      <c r="V108">
        <v>1.761E-3</v>
      </c>
      <c r="W108" s="4">
        <v>9.8330000000000006E-6</v>
      </c>
      <c r="X108" t="s">
        <v>83</v>
      </c>
      <c r="Y108">
        <v>331253</v>
      </c>
      <c r="Z108">
        <v>0</v>
      </c>
      <c r="AA108">
        <v>331253</v>
      </c>
      <c r="AB108">
        <v>1</v>
      </c>
      <c r="AC108" t="s">
        <v>84</v>
      </c>
      <c r="AD108" t="s">
        <v>130</v>
      </c>
    </row>
    <row r="109" spans="1:30" x14ac:dyDescent="0.3">
      <c r="A109" t="s">
        <v>26</v>
      </c>
      <c r="B109" t="s">
        <v>26</v>
      </c>
      <c r="C109" t="s">
        <v>169</v>
      </c>
      <c r="D109" t="s">
        <v>170</v>
      </c>
      <c r="E109" t="s">
        <v>17</v>
      </c>
      <c r="F109" t="s">
        <v>16</v>
      </c>
      <c r="G109" t="s">
        <v>182</v>
      </c>
      <c r="H109" t="s">
        <v>183</v>
      </c>
      <c r="I109" t="s">
        <v>184</v>
      </c>
      <c r="J109" t="s">
        <v>23</v>
      </c>
      <c r="K109" t="s">
        <v>17</v>
      </c>
      <c r="L109">
        <v>1</v>
      </c>
      <c r="M109">
        <v>1</v>
      </c>
      <c r="N109">
        <v>1</v>
      </c>
      <c r="O109" s="4" t="s">
        <v>178</v>
      </c>
      <c r="P109" t="s">
        <v>177</v>
      </c>
      <c r="Q109" t="s">
        <v>128</v>
      </c>
      <c r="R109" t="s">
        <v>129</v>
      </c>
      <c r="S109" t="s">
        <v>82</v>
      </c>
      <c r="T109">
        <v>2017</v>
      </c>
      <c r="U109">
        <v>1.235E-2</v>
      </c>
      <c r="V109">
        <v>2.0820000000000001E-3</v>
      </c>
      <c r="W109" s="4">
        <v>3.0279999999999999E-9</v>
      </c>
      <c r="X109" t="s">
        <v>83</v>
      </c>
      <c r="Y109">
        <v>336172</v>
      </c>
      <c r="Z109">
        <v>0</v>
      </c>
      <c r="AA109">
        <v>336172</v>
      </c>
      <c r="AB109">
        <v>1</v>
      </c>
      <c r="AC109" t="s">
        <v>84</v>
      </c>
      <c r="AD109" t="s">
        <v>130</v>
      </c>
    </row>
    <row r="110" spans="1:30" x14ac:dyDescent="0.3">
      <c r="A110" t="s">
        <v>26</v>
      </c>
      <c r="B110" t="s">
        <v>26</v>
      </c>
      <c r="C110" t="s">
        <v>169</v>
      </c>
      <c r="D110" t="s">
        <v>170</v>
      </c>
      <c r="E110" t="s">
        <v>17</v>
      </c>
      <c r="F110" t="s">
        <v>16</v>
      </c>
      <c r="G110" t="s">
        <v>187</v>
      </c>
      <c r="H110" t="s">
        <v>188</v>
      </c>
      <c r="I110" t="s">
        <v>189</v>
      </c>
      <c r="J110" t="s">
        <v>16</v>
      </c>
      <c r="K110" t="s">
        <v>22</v>
      </c>
      <c r="L110">
        <v>1</v>
      </c>
      <c r="M110">
        <v>1</v>
      </c>
      <c r="N110">
        <v>1</v>
      </c>
      <c r="O110" s="4" t="s">
        <v>175</v>
      </c>
      <c r="P110" t="s">
        <v>91</v>
      </c>
      <c r="Q110" t="s">
        <v>128</v>
      </c>
      <c r="R110" t="s">
        <v>129</v>
      </c>
      <c r="S110" t="s">
        <v>82</v>
      </c>
      <c r="T110">
        <v>2017</v>
      </c>
      <c r="U110">
        <v>9.1649999999999995E-3</v>
      </c>
      <c r="V110">
        <v>1.838E-3</v>
      </c>
      <c r="W110" s="4">
        <v>6.1650000000000005E-7</v>
      </c>
      <c r="X110" t="s">
        <v>83</v>
      </c>
      <c r="Y110">
        <v>332021</v>
      </c>
      <c r="Z110">
        <v>0</v>
      </c>
      <c r="AA110">
        <v>332021</v>
      </c>
      <c r="AB110">
        <v>1</v>
      </c>
      <c r="AC110" t="s">
        <v>91</v>
      </c>
      <c r="AD110" t="s">
        <v>130</v>
      </c>
    </row>
    <row r="111" spans="1:30" x14ac:dyDescent="0.3">
      <c r="A111" t="s">
        <v>26</v>
      </c>
      <c r="B111" t="s">
        <v>26</v>
      </c>
      <c r="C111" t="s">
        <v>169</v>
      </c>
      <c r="D111" t="s">
        <v>170</v>
      </c>
      <c r="E111" t="s">
        <v>17</v>
      </c>
      <c r="F111" t="s">
        <v>16</v>
      </c>
      <c r="G111" t="s">
        <v>187</v>
      </c>
      <c r="H111" t="s">
        <v>188</v>
      </c>
      <c r="I111" t="s">
        <v>189</v>
      </c>
      <c r="J111" t="s">
        <v>16</v>
      </c>
      <c r="K111" t="s">
        <v>22</v>
      </c>
      <c r="L111">
        <v>1</v>
      </c>
      <c r="M111">
        <v>1</v>
      </c>
      <c r="N111">
        <v>1</v>
      </c>
      <c r="O111" s="4" t="s">
        <v>176</v>
      </c>
      <c r="P111" t="s">
        <v>177</v>
      </c>
      <c r="Q111" t="s">
        <v>128</v>
      </c>
      <c r="R111" t="s">
        <v>129</v>
      </c>
      <c r="S111" t="s">
        <v>82</v>
      </c>
      <c r="T111">
        <v>2017</v>
      </c>
      <c r="U111">
        <v>1.069E-2</v>
      </c>
      <c r="V111">
        <v>1.913E-3</v>
      </c>
      <c r="W111" s="4">
        <v>2.304E-8</v>
      </c>
      <c r="X111" t="s">
        <v>83</v>
      </c>
      <c r="Y111">
        <v>336474</v>
      </c>
      <c r="Z111">
        <v>0</v>
      </c>
      <c r="AA111">
        <v>336474</v>
      </c>
      <c r="AB111">
        <v>1</v>
      </c>
      <c r="AC111" t="s">
        <v>84</v>
      </c>
      <c r="AD111" t="s">
        <v>130</v>
      </c>
    </row>
    <row r="112" spans="1:30" x14ac:dyDescent="0.3">
      <c r="A112" t="s">
        <v>26</v>
      </c>
      <c r="B112" t="s">
        <v>26</v>
      </c>
      <c r="C112" t="s">
        <v>169</v>
      </c>
      <c r="D112" t="s">
        <v>170</v>
      </c>
      <c r="E112" t="s">
        <v>17</v>
      </c>
      <c r="F112" t="s">
        <v>16</v>
      </c>
      <c r="G112" t="s">
        <v>187</v>
      </c>
      <c r="H112" t="s">
        <v>188</v>
      </c>
      <c r="I112" t="s">
        <v>189</v>
      </c>
      <c r="J112" t="s">
        <v>16</v>
      </c>
      <c r="K112" t="s">
        <v>22</v>
      </c>
      <c r="L112">
        <v>1</v>
      </c>
      <c r="M112">
        <v>1</v>
      </c>
      <c r="N112">
        <v>1</v>
      </c>
      <c r="O112" s="4" t="s">
        <v>178</v>
      </c>
      <c r="P112" t="s">
        <v>177</v>
      </c>
      <c r="Q112" t="s">
        <v>128</v>
      </c>
      <c r="R112" t="s">
        <v>129</v>
      </c>
      <c r="S112" t="s">
        <v>82</v>
      </c>
      <c r="T112">
        <v>2017</v>
      </c>
      <c r="U112">
        <v>1.2370000000000001E-2</v>
      </c>
      <c r="V112">
        <v>2.081E-3</v>
      </c>
      <c r="W112" s="4">
        <v>2.76E-9</v>
      </c>
      <c r="X112" t="s">
        <v>83</v>
      </c>
      <c r="Y112">
        <v>336172</v>
      </c>
      <c r="Z112">
        <v>0</v>
      </c>
      <c r="AA112">
        <v>336172</v>
      </c>
      <c r="AB112">
        <v>1</v>
      </c>
      <c r="AC112" t="s">
        <v>84</v>
      </c>
      <c r="AD112" t="s">
        <v>130</v>
      </c>
    </row>
    <row r="113" spans="1:30" x14ac:dyDescent="0.3">
      <c r="A113" t="s">
        <v>26</v>
      </c>
      <c r="B113" t="s">
        <v>26</v>
      </c>
      <c r="C113" t="s">
        <v>169</v>
      </c>
      <c r="D113" t="s">
        <v>170</v>
      </c>
      <c r="E113" t="s">
        <v>17</v>
      </c>
      <c r="F113" t="s">
        <v>16</v>
      </c>
      <c r="G113" t="s">
        <v>190</v>
      </c>
      <c r="H113" t="s">
        <v>191</v>
      </c>
      <c r="I113" t="s">
        <v>192</v>
      </c>
      <c r="J113" t="s">
        <v>17</v>
      </c>
      <c r="K113" t="s">
        <v>16</v>
      </c>
      <c r="L113">
        <v>1</v>
      </c>
      <c r="M113">
        <v>1</v>
      </c>
      <c r="N113">
        <v>1</v>
      </c>
      <c r="O113" s="4" t="s">
        <v>175</v>
      </c>
      <c r="P113" t="s">
        <v>91</v>
      </c>
      <c r="Q113" t="s">
        <v>128</v>
      </c>
      <c r="R113" t="s">
        <v>129</v>
      </c>
      <c r="S113" t="s">
        <v>82</v>
      </c>
      <c r="T113">
        <v>2017</v>
      </c>
      <c r="U113">
        <v>9.1599999999999997E-3</v>
      </c>
      <c r="V113">
        <v>1.838E-3</v>
      </c>
      <c r="W113" s="4">
        <v>6.2770000000000004E-7</v>
      </c>
      <c r="X113" t="s">
        <v>83</v>
      </c>
      <c r="Y113">
        <v>332021</v>
      </c>
      <c r="Z113">
        <v>0</v>
      </c>
      <c r="AA113">
        <v>332021</v>
      </c>
      <c r="AB113">
        <v>1</v>
      </c>
      <c r="AC113" t="s">
        <v>91</v>
      </c>
      <c r="AD113" t="s">
        <v>130</v>
      </c>
    </row>
    <row r="114" spans="1:30" x14ac:dyDescent="0.3">
      <c r="A114" t="s">
        <v>26</v>
      </c>
      <c r="B114" t="s">
        <v>26</v>
      </c>
      <c r="C114" t="s">
        <v>169</v>
      </c>
      <c r="D114" t="s">
        <v>170</v>
      </c>
      <c r="E114" t="s">
        <v>17</v>
      </c>
      <c r="F114" t="s">
        <v>16</v>
      </c>
      <c r="G114" t="s">
        <v>190</v>
      </c>
      <c r="H114" t="s">
        <v>191</v>
      </c>
      <c r="I114" t="s">
        <v>192</v>
      </c>
      <c r="J114" t="s">
        <v>17</v>
      </c>
      <c r="K114" t="s">
        <v>16</v>
      </c>
      <c r="L114">
        <v>1</v>
      </c>
      <c r="M114">
        <v>1</v>
      </c>
      <c r="N114">
        <v>1</v>
      </c>
      <c r="O114" s="4" t="s">
        <v>176</v>
      </c>
      <c r="P114" t="s">
        <v>177</v>
      </c>
      <c r="Q114" t="s">
        <v>128</v>
      </c>
      <c r="R114" t="s">
        <v>129</v>
      </c>
      <c r="S114" t="s">
        <v>82</v>
      </c>
      <c r="T114">
        <v>2017</v>
      </c>
      <c r="U114">
        <v>1.074E-2</v>
      </c>
      <c r="V114">
        <v>1.913E-3</v>
      </c>
      <c r="W114" s="4">
        <v>1.9770000000000001E-8</v>
      </c>
      <c r="X114" t="s">
        <v>83</v>
      </c>
      <c r="Y114">
        <v>336474</v>
      </c>
      <c r="Z114">
        <v>0</v>
      </c>
      <c r="AA114">
        <v>336474</v>
      </c>
      <c r="AB114">
        <v>1</v>
      </c>
      <c r="AC114" t="s">
        <v>84</v>
      </c>
      <c r="AD114" t="s">
        <v>130</v>
      </c>
    </row>
    <row r="115" spans="1:30" x14ac:dyDescent="0.3">
      <c r="A115" t="s">
        <v>26</v>
      </c>
      <c r="B115" t="s">
        <v>26</v>
      </c>
      <c r="C115" t="s">
        <v>169</v>
      </c>
      <c r="D115" t="s">
        <v>170</v>
      </c>
      <c r="E115" t="s">
        <v>17</v>
      </c>
      <c r="F115" t="s">
        <v>16</v>
      </c>
      <c r="G115" t="s">
        <v>190</v>
      </c>
      <c r="H115" t="s">
        <v>191</v>
      </c>
      <c r="I115" t="s">
        <v>192</v>
      </c>
      <c r="J115" t="s">
        <v>17</v>
      </c>
      <c r="K115" t="s">
        <v>16</v>
      </c>
      <c r="L115">
        <v>1</v>
      </c>
      <c r="M115">
        <v>1</v>
      </c>
      <c r="N115">
        <v>1</v>
      </c>
      <c r="O115" s="4" t="s">
        <v>178</v>
      </c>
      <c r="P115" t="s">
        <v>177</v>
      </c>
      <c r="Q115" t="s">
        <v>128</v>
      </c>
      <c r="R115" t="s">
        <v>129</v>
      </c>
      <c r="S115" t="s">
        <v>82</v>
      </c>
      <c r="T115">
        <v>2017</v>
      </c>
      <c r="U115">
        <v>1.2449999999999999E-2</v>
      </c>
      <c r="V115">
        <v>2.0820000000000001E-3</v>
      </c>
      <c r="W115" s="4">
        <v>2.2349999999999998E-9</v>
      </c>
      <c r="X115" t="s">
        <v>83</v>
      </c>
      <c r="Y115">
        <v>336172</v>
      </c>
      <c r="Z115">
        <v>0</v>
      </c>
      <c r="AA115">
        <v>336172</v>
      </c>
      <c r="AB115">
        <v>1</v>
      </c>
      <c r="AC115" t="s">
        <v>84</v>
      </c>
      <c r="AD115" t="s">
        <v>130</v>
      </c>
    </row>
    <row r="116" spans="1:30" x14ac:dyDescent="0.3">
      <c r="A116" t="s">
        <v>193</v>
      </c>
      <c r="B116" t="s">
        <v>193</v>
      </c>
      <c r="C116" t="s">
        <v>194</v>
      </c>
      <c r="D116" t="s">
        <v>195</v>
      </c>
      <c r="E116" t="s">
        <v>16</v>
      </c>
      <c r="F116" t="s">
        <v>17</v>
      </c>
      <c r="G116" t="s">
        <v>193</v>
      </c>
      <c r="H116" t="s">
        <v>194</v>
      </c>
      <c r="I116" t="s">
        <v>195</v>
      </c>
      <c r="J116" t="s">
        <v>16</v>
      </c>
      <c r="K116" t="s">
        <v>17</v>
      </c>
      <c r="L116">
        <v>0</v>
      </c>
      <c r="M116">
        <v>1</v>
      </c>
      <c r="N116">
        <v>1</v>
      </c>
      <c r="O116" s="4" t="s">
        <v>154</v>
      </c>
      <c r="P116" t="s">
        <v>155</v>
      </c>
      <c r="Q116" t="s">
        <v>156</v>
      </c>
      <c r="R116">
        <v>25343990</v>
      </c>
      <c r="S116" t="s">
        <v>82</v>
      </c>
      <c r="T116">
        <v>2014</v>
      </c>
      <c r="U116" t="s">
        <v>29</v>
      </c>
      <c r="V116" t="s">
        <v>29</v>
      </c>
      <c r="W116" s="4">
        <v>7.9999999999999996E-20</v>
      </c>
      <c r="X116" t="s">
        <v>29</v>
      </c>
      <c r="Y116" t="s">
        <v>91</v>
      </c>
      <c r="Z116" t="s">
        <v>91</v>
      </c>
      <c r="AA116" t="s">
        <v>91</v>
      </c>
      <c r="AB116" t="s">
        <v>91</v>
      </c>
      <c r="AC116" t="s">
        <v>91</v>
      </c>
      <c r="AD116" t="s">
        <v>106</v>
      </c>
    </row>
    <row r="117" spans="1:30" x14ac:dyDescent="0.3">
      <c r="A117" t="s">
        <v>193</v>
      </c>
      <c r="B117" t="s">
        <v>193</v>
      </c>
      <c r="C117" t="s">
        <v>194</v>
      </c>
      <c r="D117" t="s">
        <v>195</v>
      </c>
      <c r="E117" t="s">
        <v>16</v>
      </c>
      <c r="F117" t="s">
        <v>17</v>
      </c>
      <c r="G117" t="s">
        <v>193</v>
      </c>
      <c r="H117" t="s">
        <v>194</v>
      </c>
      <c r="I117" t="s">
        <v>195</v>
      </c>
      <c r="J117" t="s">
        <v>16</v>
      </c>
      <c r="K117" t="s">
        <v>17</v>
      </c>
      <c r="L117">
        <v>0</v>
      </c>
      <c r="M117">
        <v>1</v>
      </c>
      <c r="N117">
        <v>1</v>
      </c>
      <c r="O117" s="4" t="s">
        <v>196</v>
      </c>
      <c r="P117" t="s">
        <v>155</v>
      </c>
      <c r="Q117" t="s">
        <v>156</v>
      </c>
      <c r="R117">
        <v>25343990</v>
      </c>
      <c r="S117" t="s">
        <v>82</v>
      </c>
      <c r="T117">
        <v>2014</v>
      </c>
      <c r="U117">
        <v>-1.7999999999999999E-2</v>
      </c>
      <c r="V117">
        <v>3.9430000000000003E-3</v>
      </c>
      <c r="W117" s="4">
        <v>5.0000000000000004E-6</v>
      </c>
      <c r="X117" t="s">
        <v>91</v>
      </c>
      <c r="Y117" t="s">
        <v>91</v>
      </c>
      <c r="Z117" t="s">
        <v>91</v>
      </c>
      <c r="AA117" t="s">
        <v>91</v>
      </c>
      <c r="AB117" t="s">
        <v>91</v>
      </c>
      <c r="AC117" t="s">
        <v>105</v>
      </c>
      <c r="AD117" t="s">
        <v>106</v>
      </c>
    </row>
    <row r="118" spans="1:30" x14ac:dyDescent="0.3">
      <c r="A118" t="s">
        <v>197</v>
      </c>
      <c r="B118" t="s">
        <v>197</v>
      </c>
      <c r="C118" t="s">
        <v>198</v>
      </c>
      <c r="D118" t="s">
        <v>199</v>
      </c>
      <c r="E118" t="s">
        <v>17</v>
      </c>
      <c r="F118" t="s">
        <v>23</v>
      </c>
      <c r="G118" t="s">
        <v>197</v>
      </c>
      <c r="H118" t="s">
        <v>198</v>
      </c>
      <c r="I118" t="s">
        <v>199</v>
      </c>
      <c r="J118" t="s">
        <v>17</v>
      </c>
      <c r="K118" t="s">
        <v>23</v>
      </c>
      <c r="L118">
        <v>0</v>
      </c>
      <c r="M118">
        <v>1</v>
      </c>
      <c r="N118">
        <v>1</v>
      </c>
      <c r="O118" s="4" t="s">
        <v>154</v>
      </c>
      <c r="P118" t="s">
        <v>155</v>
      </c>
      <c r="Q118" t="s">
        <v>156</v>
      </c>
      <c r="R118">
        <v>25343990</v>
      </c>
      <c r="S118" t="s">
        <v>82</v>
      </c>
      <c r="T118">
        <v>2014</v>
      </c>
      <c r="U118" t="s">
        <v>29</v>
      </c>
      <c r="V118" t="s">
        <v>29</v>
      </c>
      <c r="W118" s="4">
        <v>9.9999999999999994E-37</v>
      </c>
      <c r="X118" t="s">
        <v>29</v>
      </c>
      <c r="Y118" t="s">
        <v>91</v>
      </c>
      <c r="Z118" t="s">
        <v>91</v>
      </c>
      <c r="AA118" t="s">
        <v>91</v>
      </c>
      <c r="AB118" t="s">
        <v>91</v>
      </c>
      <c r="AC118" t="s">
        <v>91</v>
      </c>
      <c r="AD118" t="s">
        <v>106</v>
      </c>
    </row>
    <row r="119" spans="1:30" x14ac:dyDescent="0.3">
      <c r="A119" t="s">
        <v>197</v>
      </c>
      <c r="B119" t="s">
        <v>197</v>
      </c>
      <c r="C119" t="s">
        <v>198</v>
      </c>
      <c r="D119" t="s">
        <v>199</v>
      </c>
      <c r="E119" t="s">
        <v>17</v>
      </c>
      <c r="F119" t="s">
        <v>23</v>
      </c>
      <c r="G119" t="s">
        <v>197</v>
      </c>
      <c r="H119" t="s">
        <v>198</v>
      </c>
      <c r="I119" t="s">
        <v>199</v>
      </c>
      <c r="J119" t="s">
        <v>17</v>
      </c>
      <c r="K119" t="s">
        <v>23</v>
      </c>
      <c r="L119">
        <v>0</v>
      </c>
      <c r="M119">
        <v>1</v>
      </c>
      <c r="N119">
        <v>1</v>
      </c>
      <c r="O119" s="4" t="s">
        <v>178</v>
      </c>
      <c r="P119" t="s">
        <v>177</v>
      </c>
      <c r="Q119" t="s">
        <v>128</v>
      </c>
      <c r="R119" t="s">
        <v>129</v>
      </c>
      <c r="S119" t="s">
        <v>82</v>
      </c>
      <c r="T119">
        <v>2017</v>
      </c>
      <c r="U119">
        <v>8.5830000000000004E-3</v>
      </c>
      <c r="V119">
        <v>1.8760000000000001E-3</v>
      </c>
      <c r="W119" s="4">
        <v>4.7859999999999996E-6</v>
      </c>
      <c r="X119" t="s">
        <v>83</v>
      </c>
      <c r="Y119">
        <v>336172</v>
      </c>
      <c r="Z119">
        <v>0</v>
      </c>
      <c r="AA119">
        <v>336172</v>
      </c>
      <c r="AB119">
        <v>1</v>
      </c>
      <c r="AC119" t="s">
        <v>84</v>
      </c>
      <c r="AD119" t="s">
        <v>130</v>
      </c>
    </row>
    <row r="120" spans="1:30" x14ac:dyDescent="0.3">
      <c r="A120" t="s">
        <v>197</v>
      </c>
      <c r="B120" t="s">
        <v>197</v>
      </c>
      <c r="C120" t="s">
        <v>198</v>
      </c>
      <c r="D120" t="s">
        <v>199</v>
      </c>
      <c r="E120" t="s">
        <v>17</v>
      </c>
      <c r="F120" t="s">
        <v>23</v>
      </c>
      <c r="G120" t="s">
        <v>200</v>
      </c>
      <c r="H120" t="s">
        <v>201</v>
      </c>
      <c r="I120" t="s">
        <v>202</v>
      </c>
      <c r="J120" t="s">
        <v>22</v>
      </c>
      <c r="K120" t="s">
        <v>23</v>
      </c>
      <c r="L120">
        <v>1</v>
      </c>
      <c r="M120">
        <v>1</v>
      </c>
      <c r="N120">
        <v>1</v>
      </c>
      <c r="O120" s="4" t="s">
        <v>203</v>
      </c>
      <c r="P120" t="s">
        <v>204</v>
      </c>
      <c r="Q120" t="s">
        <v>205</v>
      </c>
      <c r="R120">
        <v>23593239</v>
      </c>
      <c r="S120" t="s">
        <v>82</v>
      </c>
      <c r="T120">
        <v>2013</v>
      </c>
      <c r="U120" t="s">
        <v>29</v>
      </c>
      <c r="V120" t="s">
        <v>29</v>
      </c>
      <c r="W120" s="4">
        <v>8.7700000000000007E-6</v>
      </c>
      <c r="X120" t="s">
        <v>29</v>
      </c>
      <c r="Y120">
        <v>50627</v>
      </c>
      <c r="Z120" t="s">
        <v>91</v>
      </c>
      <c r="AA120" t="s">
        <v>91</v>
      </c>
      <c r="AB120" t="s">
        <v>91</v>
      </c>
      <c r="AC120" t="s">
        <v>91</v>
      </c>
      <c r="AD120" t="s">
        <v>99</v>
      </c>
    </row>
    <row r="121" spans="1:30" x14ac:dyDescent="0.3">
      <c r="A121" t="s">
        <v>197</v>
      </c>
      <c r="B121" t="s">
        <v>197</v>
      </c>
      <c r="C121" t="s">
        <v>198</v>
      </c>
      <c r="D121" t="s">
        <v>199</v>
      </c>
      <c r="E121" t="s">
        <v>17</v>
      </c>
      <c r="F121" t="s">
        <v>23</v>
      </c>
      <c r="G121" t="s">
        <v>200</v>
      </c>
      <c r="H121" t="s">
        <v>201</v>
      </c>
      <c r="I121" t="s">
        <v>202</v>
      </c>
      <c r="J121" t="s">
        <v>22</v>
      </c>
      <c r="K121" t="s">
        <v>23</v>
      </c>
      <c r="L121">
        <v>1</v>
      </c>
      <c r="M121">
        <v>1</v>
      </c>
      <c r="N121">
        <v>1</v>
      </c>
      <c r="O121" s="4" t="s">
        <v>178</v>
      </c>
      <c r="P121" t="s">
        <v>177</v>
      </c>
      <c r="Q121" t="s">
        <v>128</v>
      </c>
      <c r="R121" t="s">
        <v>129</v>
      </c>
      <c r="S121" t="s">
        <v>82</v>
      </c>
      <c r="T121">
        <v>2017</v>
      </c>
      <c r="U121">
        <v>8.6599999999999993E-3</v>
      </c>
      <c r="V121">
        <v>1.8760000000000001E-3</v>
      </c>
      <c r="W121" s="4">
        <v>3.8909999999999997E-6</v>
      </c>
      <c r="X121" t="s">
        <v>83</v>
      </c>
      <c r="Y121">
        <v>336172</v>
      </c>
      <c r="Z121">
        <v>0</v>
      </c>
      <c r="AA121">
        <v>336172</v>
      </c>
      <c r="AB121">
        <v>1</v>
      </c>
      <c r="AC121" t="s">
        <v>84</v>
      </c>
      <c r="AD121" t="s">
        <v>130</v>
      </c>
    </row>
    <row r="122" spans="1:30" x14ac:dyDescent="0.3">
      <c r="A122" t="s">
        <v>197</v>
      </c>
      <c r="B122" t="s">
        <v>197</v>
      </c>
      <c r="C122" t="s">
        <v>198</v>
      </c>
      <c r="D122" t="s">
        <v>199</v>
      </c>
      <c r="E122" t="s">
        <v>17</v>
      </c>
      <c r="F122" t="s">
        <v>23</v>
      </c>
      <c r="G122" t="s">
        <v>206</v>
      </c>
      <c r="H122" t="s">
        <v>207</v>
      </c>
      <c r="I122" t="s">
        <v>208</v>
      </c>
      <c r="J122" t="s">
        <v>17</v>
      </c>
      <c r="K122" t="s">
        <v>16</v>
      </c>
      <c r="L122">
        <v>1</v>
      </c>
      <c r="M122">
        <v>1</v>
      </c>
      <c r="N122">
        <v>1</v>
      </c>
      <c r="O122" s="4" t="s">
        <v>178</v>
      </c>
      <c r="P122" t="s">
        <v>177</v>
      </c>
      <c r="Q122" t="s">
        <v>128</v>
      </c>
      <c r="R122" t="s">
        <v>129</v>
      </c>
      <c r="S122" t="s">
        <v>82</v>
      </c>
      <c r="T122">
        <v>2017</v>
      </c>
      <c r="U122">
        <v>8.6390000000000008E-3</v>
      </c>
      <c r="V122">
        <v>1.8760000000000001E-3</v>
      </c>
      <c r="W122" s="4">
        <v>4.1320000000000004E-6</v>
      </c>
      <c r="X122" t="s">
        <v>83</v>
      </c>
      <c r="Y122">
        <v>336172</v>
      </c>
      <c r="Z122">
        <v>0</v>
      </c>
      <c r="AA122">
        <v>336172</v>
      </c>
      <c r="AB122">
        <v>1</v>
      </c>
      <c r="AC122" t="s">
        <v>84</v>
      </c>
      <c r="AD122" t="s">
        <v>130</v>
      </c>
    </row>
    <row r="123" spans="1:30" x14ac:dyDescent="0.3">
      <c r="A123" t="s">
        <v>197</v>
      </c>
      <c r="B123" t="s">
        <v>197</v>
      </c>
      <c r="C123" t="s">
        <v>198</v>
      </c>
      <c r="D123" t="s">
        <v>199</v>
      </c>
      <c r="E123" t="s">
        <v>17</v>
      </c>
      <c r="F123" t="s">
        <v>23</v>
      </c>
      <c r="G123" t="s">
        <v>209</v>
      </c>
      <c r="H123" t="s">
        <v>210</v>
      </c>
      <c r="I123" t="s">
        <v>211</v>
      </c>
      <c r="J123" t="s">
        <v>23</v>
      </c>
      <c r="K123" t="s">
        <v>22</v>
      </c>
      <c r="L123">
        <v>1</v>
      </c>
      <c r="M123">
        <v>1</v>
      </c>
      <c r="N123">
        <v>1</v>
      </c>
      <c r="O123" s="4" t="s">
        <v>178</v>
      </c>
      <c r="P123" t="s">
        <v>177</v>
      </c>
      <c r="Q123" t="s">
        <v>128</v>
      </c>
      <c r="R123" t="s">
        <v>129</v>
      </c>
      <c r="S123" t="s">
        <v>82</v>
      </c>
      <c r="T123">
        <v>2017</v>
      </c>
      <c r="U123">
        <v>8.6639999999999998E-3</v>
      </c>
      <c r="V123">
        <v>1.8760000000000001E-3</v>
      </c>
      <c r="W123" s="4">
        <v>3.8800000000000001E-6</v>
      </c>
      <c r="X123" t="s">
        <v>83</v>
      </c>
      <c r="Y123">
        <v>336172</v>
      </c>
      <c r="Z123">
        <v>0</v>
      </c>
      <c r="AA123">
        <v>336172</v>
      </c>
      <c r="AB123">
        <v>1</v>
      </c>
      <c r="AC123" t="s">
        <v>84</v>
      </c>
      <c r="AD123" t="s">
        <v>130</v>
      </c>
    </row>
    <row r="124" spans="1:30" x14ac:dyDescent="0.3">
      <c r="A124" t="s">
        <v>197</v>
      </c>
      <c r="B124" t="s">
        <v>197</v>
      </c>
      <c r="C124" t="s">
        <v>198</v>
      </c>
      <c r="D124" t="s">
        <v>199</v>
      </c>
      <c r="E124" t="s">
        <v>17</v>
      </c>
      <c r="F124" t="s">
        <v>23</v>
      </c>
      <c r="G124" t="s">
        <v>212</v>
      </c>
      <c r="H124" t="s">
        <v>213</v>
      </c>
      <c r="I124" t="s">
        <v>214</v>
      </c>
      <c r="J124" t="s">
        <v>16</v>
      </c>
      <c r="K124" t="s">
        <v>17</v>
      </c>
      <c r="L124">
        <v>1</v>
      </c>
      <c r="M124">
        <v>1</v>
      </c>
      <c r="N124">
        <v>1</v>
      </c>
      <c r="O124" s="4" t="s">
        <v>178</v>
      </c>
      <c r="P124" t="s">
        <v>177</v>
      </c>
      <c r="Q124" t="s">
        <v>128</v>
      </c>
      <c r="R124" t="s">
        <v>129</v>
      </c>
      <c r="S124" t="s">
        <v>82</v>
      </c>
      <c r="T124">
        <v>2017</v>
      </c>
      <c r="U124">
        <v>8.6309999999999998E-3</v>
      </c>
      <c r="V124">
        <v>1.8760000000000001E-3</v>
      </c>
      <c r="W124" s="4">
        <v>4.2200000000000003E-6</v>
      </c>
      <c r="X124" t="s">
        <v>83</v>
      </c>
      <c r="Y124">
        <v>336172</v>
      </c>
      <c r="Z124">
        <v>0</v>
      </c>
      <c r="AA124">
        <v>336172</v>
      </c>
      <c r="AB124">
        <v>1</v>
      </c>
      <c r="AC124" t="s">
        <v>84</v>
      </c>
      <c r="AD124" t="s">
        <v>130</v>
      </c>
    </row>
    <row r="125" spans="1:30" x14ac:dyDescent="0.3">
      <c r="A125" t="s">
        <v>215</v>
      </c>
      <c r="B125" t="s">
        <v>215</v>
      </c>
      <c r="C125" t="s">
        <v>216</v>
      </c>
      <c r="D125" t="s">
        <v>217</v>
      </c>
      <c r="E125" t="s">
        <v>16</v>
      </c>
      <c r="F125" t="s">
        <v>22</v>
      </c>
      <c r="G125" t="s">
        <v>215</v>
      </c>
      <c r="H125" t="s">
        <v>216</v>
      </c>
      <c r="I125" t="s">
        <v>217</v>
      </c>
      <c r="J125" t="s">
        <v>16</v>
      </c>
      <c r="K125" t="s">
        <v>22</v>
      </c>
      <c r="L125">
        <v>0</v>
      </c>
      <c r="M125">
        <v>1</v>
      </c>
      <c r="N125">
        <v>1</v>
      </c>
      <c r="O125" s="4" t="s">
        <v>154</v>
      </c>
      <c r="P125" t="s">
        <v>155</v>
      </c>
      <c r="Q125" t="s">
        <v>156</v>
      </c>
      <c r="R125">
        <v>25343990</v>
      </c>
      <c r="S125" t="s">
        <v>82</v>
      </c>
      <c r="T125">
        <v>2014</v>
      </c>
      <c r="U125" t="s">
        <v>29</v>
      </c>
      <c r="V125" t="s">
        <v>29</v>
      </c>
      <c r="W125" s="4">
        <v>6E-11</v>
      </c>
      <c r="X125" t="s">
        <v>29</v>
      </c>
      <c r="Y125" t="s">
        <v>91</v>
      </c>
      <c r="Z125" t="s">
        <v>91</v>
      </c>
      <c r="AA125" t="s">
        <v>91</v>
      </c>
      <c r="AB125" t="s">
        <v>91</v>
      </c>
      <c r="AC125" t="s">
        <v>91</v>
      </c>
      <c r="AD125" t="s">
        <v>106</v>
      </c>
    </row>
    <row r="126" spans="1:30" x14ac:dyDescent="0.3">
      <c r="A126" t="s">
        <v>30</v>
      </c>
      <c r="B126" t="s">
        <v>30</v>
      </c>
      <c r="C126" t="s">
        <v>218</v>
      </c>
      <c r="D126" t="s">
        <v>219</v>
      </c>
      <c r="E126" t="s">
        <v>16</v>
      </c>
      <c r="F126" t="s">
        <v>17</v>
      </c>
      <c r="G126" t="s">
        <v>30</v>
      </c>
      <c r="H126" t="s">
        <v>218</v>
      </c>
      <c r="I126" t="s">
        <v>219</v>
      </c>
      <c r="J126" t="s">
        <v>16</v>
      </c>
      <c r="K126" t="s">
        <v>17</v>
      </c>
      <c r="L126">
        <v>0</v>
      </c>
      <c r="M126">
        <v>1</v>
      </c>
      <c r="N126">
        <v>1</v>
      </c>
      <c r="O126" s="4" t="s">
        <v>154</v>
      </c>
      <c r="P126" t="s">
        <v>155</v>
      </c>
      <c r="Q126" t="s">
        <v>156</v>
      </c>
      <c r="R126">
        <v>25343990</v>
      </c>
      <c r="S126" t="s">
        <v>82</v>
      </c>
      <c r="T126">
        <v>2014</v>
      </c>
      <c r="U126" t="s">
        <v>29</v>
      </c>
      <c r="V126" t="s">
        <v>29</v>
      </c>
      <c r="W126" s="4">
        <v>3.9999999999999999E-12</v>
      </c>
      <c r="X126" t="s">
        <v>29</v>
      </c>
      <c r="Y126" t="s">
        <v>91</v>
      </c>
      <c r="Z126" t="s">
        <v>91</v>
      </c>
      <c r="AA126" t="s">
        <v>91</v>
      </c>
      <c r="AB126" t="s">
        <v>91</v>
      </c>
      <c r="AC126" t="s">
        <v>91</v>
      </c>
      <c r="AD126" t="s">
        <v>106</v>
      </c>
    </row>
    <row r="127" spans="1:30" x14ac:dyDescent="0.3">
      <c r="A127" t="s">
        <v>30</v>
      </c>
      <c r="B127" t="s">
        <v>30</v>
      </c>
      <c r="C127" t="s">
        <v>218</v>
      </c>
      <c r="D127" t="s">
        <v>219</v>
      </c>
      <c r="E127" t="s">
        <v>16</v>
      </c>
      <c r="F127" t="s">
        <v>17</v>
      </c>
      <c r="G127" t="s">
        <v>30</v>
      </c>
      <c r="H127" t="s">
        <v>218</v>
      </c>
      <c r="I127" t="s">
        <v>219</v>
      </c>
      <c r="J127" t="s">
        <v>16</v>
      </c>
      <c r="K127" t="s">
        <v>17</v>
      </c>
      <c r="L127">
        <v>0</v>
      </c>
      <c r="M127">
        <v>1</v>
      </c>
      <c r="N127">
        <v>1</v>
      </c>
      <c r="O127" s="4" t="s">
        <v>196</v>
      </c>
      <c r="P127" t="s">
        <v>155</v>
      </c>
      <c r="Q127" t="s">
        <v>156</v>
      </c>
      <c r="R127">
        <v>25343990</v>
      </c>
      <c r="S127" t="s">
        <v>82</v>
      </c>
      <c r="T127">
        <v>2014</v>
      </c>
      <c r="U127">
        <v>-4.4999999999999998E-2</v>
      </c>
      <c r="V127">
        <v>8.4480000000000006E-3</v>
      </c>
      <c r="W127" s="4">
        <v>9.9999999999999995E-8</v>
      </c>
      <c r="X127" t="s">
        <v>91</v>
      </c>
      <c r="Y127" t="s">
        <v>91</v>
      </c>
      <c r="Z127" t="s">
        <v>91</v>
      </c>
      <c r="AA127" t="s">
        <v>91</v>
      </c>
      <c r="AB127" t="s">
        <v>91</v>
      </c>
      <c r="AC127" t="s">
        <v>105</v>
      </c>
      <c r="AD127" t="s">
        <v>106</v>
      </c>
    </row>
    <row r="128" spans="1:30" x14ac:dyDescent="0.3">
      <c r="A128" t="s">
        <v>30</v>
      </c>
      <c r="B128" t="s">
        <v>30</v>
      </c>
      <c r="C128" t="s">
        <v>218</v>
      </c>
      <c r="D128" t="s">
        <v>219</v>
      </c>
      <c r="E128" t="s">
        <v>16</v>
      </c>
      <c r="F128" t="s">
        <v>17</v>
      </c>
      <c r="G128" t="s">
        <v>30</v>
      </c>
      <c r="H128" t="s">
        <v>218</v>
      </c>
      <c r="I128" t="s">
        <v>219</v>
      </c>
      <c r="J128" t="s">
        <v>16</v>
      </c>
      <c r="K128" t="s">
        <v>17</v>
      </c>
      <c r="L128">
        <v>0</v>
      </c>
      <c r="M128">
        <v>1</v>
      </c>
      <c r="N128">
        <v>1</v>
      </c>
      <c r="O128" s="4" t="s">
        <v>220</v>
      </c>
      <c r="P128" t="s">
        <v>221</v>
      </c>
      <c r="Q128" t="s">
        <v>128</v>
      </c>
      <c r="R128" t="s">
        <v>129</v>
      </c>
      <c r="S128" t="s">
        <v>82</v>
      </c>
      <c r="T128">
        <v>2017</v>
      </c>
      <c r="U128">
        <v>7.1599999999999995E-4</v>
      </c>
      <c r="V128">
        <v>1.5860000000000001E-4</v>
      </c>
      <c r="W128" s="4">
        <v>6.3470000000000004E-6</v>
      </c>
      <c r="X128" t="s">
        <v>83</v>
      </c>
      <c r="Y128">
        <v>337199</v>
      </c>
      <c r="Z128">
        <v>224</v>
      </c>
      <c r="AA128">
        <v>336975</v>
      </c>
      <c r="AB128">
        <v>1</v>
      </c>
      <c r="AC128" t="s">
        <v>222</v>
      </c>
      <c r="AD128" t="s">
        <v>130</v>
      </c>
    </row>
    <row r="129" spans="1:30" x14ac:dyDescent="0.3">
      <c r="A129" t="s">
        <v>30</v>
      </c>
      <c r="B129" t="s">
        <v>30</v>
      </c>
      <c r="C129" t="s">
        <v>218</v>
      </c>
      <c r="D129" t="s">
        <v>219</v>
      </c>
      <c r="E129" t="s">
        <v>16</v>
      </c>
      <c r="F129" t="s">
        <v>17</v>
      </c>
      <c r="G129" t="s">
        <v>223</v>
      </c>
      <c r="H129" t="s">
        <v>224</v>
      </c>
      <c r="I129" t="s">
        <v>225</v>
      </c>
      <c r="J129" t="s">
        <v>23</v>
      </c>
      <c r="K129" t="s">
        <v>16</v>
      </c>
      <c r="L129">
        <v>1</v>
      </c>
      <c r="M129">
        <v>1</v>
      </c>
      <c r="N129">
        <v>1</v>
      </c>
      <c r="O129" s="4" t="s">
        <v>220</v>
      </c>
      <c r="P129" t="s">
        <v>221</v>
      </c>
      <c r="Q129" t="s">
        <v>128</v>
      </c>
      <c r="R129" t="s">
        <v>129</v>
      </c>
      <c r="S129" t="s">
        <v>82</v>
      </c>
      <c r="T129">
        <v>2017</v>
      </c>
      <c r="U129">
        <v>7.1290000000000004E-4</v>
      </c>
      <c r="V129">
        <v>1.585E-4</v>
      </c>
      <c r="W129" s="4">
        <v>6.8549999999999996E-6</v>
      </c>
      <c r="X129" t="s">
        <v>83</v>
      </c>
      <c r="Y129">
        <v>337199</v>
      </c>
      <c r="Z129">
        <v>224</v>
      </c>
      <c r="AA129">
        <v>336975</v>
      </c>
      <c r="AB129">
        <v>1</v>
      </c>
      <c r="AC129" t="s">
        <v>222</v>
      </c>
      <c r="AD129" t="s">
        <v>130</v>
      </c>
    </row>
    <row r="130" spans="1:30" x14ac:dyDescent="0.3">
      <c r="A130" t="s">
        <v>30</v>
      </c>
      <c r="B130" t="s">
        <v>30</v>
      </c>
      <c r="C130" t="s">
        <v>218</v>
      </c>
      <c r="D130" t="s">
        <v>219</v>
      </c>
      <c r="E130" t="s">
        <v>16</v>
      </c>
      <c r="F130" t="s">
        <v>17</v>
      </c>
      <c r="G130" t="s">
        <v>226</v>
      </c>
      <c r="H130" t="s">
        <v>227</v>
      </c>
      <c r="I130" t="s">
        <v>228</v>
      </c>
      <c r="J130" t="s">
        <v>16</v>
      </c>
      <c r="K130" t="s">
        <v>17</v>
      </c>
      <c r="L130">
        <v>1</v>
      </c>
      <c r="M130">
        <v>0.97675999999999996</v>
      </c>
      <c r="N130">
        <v>1</v>
      </c>
      <c r="O130" s="4" t="s">
        <v>220</v>
      </c>
      <c r="P130" t="s">
        <v>221</v>
      </c>
      <c r="Q130" t="s">
        <v>128</v>
      </c>
      <c r="R130" t="s">
        <v>129</v>
      </c>
      <c r="S130" t="s">
        <v>82</v>
      </c>
      <c r="T130">
        <v>2017</v>
      </c>
      <c r="U130">
        <v>7.1429999999999996E-4</v>
      </c>
      <c r="V130">
        <v>1.585E-4</v>
      </c>
      <c r="W130" s="4">
        <v>6.5780000000000004E-6</v>
      </c>
      <c r="X130" t="s">
        <v>83</v>
      </c>
      <c r="Y130">
        <v>337199</v>
      </c>
      <c r="Z130">
        <v>224</v>
      </c>
      <c r="AA130">
        <v>336975</v>
      </c>
      <c r="AB130">
        <v>1</v>
      </c>
      <c r="AC130" t="s">
        <v>222</v>
      </c>
      <c r="AD130" t="s">
        <v>130</v>
      </c>
    </row>
    <row r="131" spans="1:30" x14ac:dyDescent="0.3">
      <c r="A131" t="s">
        <v>30</v>
      </c>
      <c r="B131" t="s">
        <v>30</v>
      </c>
      <c r="C131" t="s">
        <v>218</v>
      </c>
      <c r="D131" t="s">
        <v>219</v>
      </c>
      <c r="E131" t="s">
        <v>16</v>
      </c>
      <c r="F131" t="s">
        <v>17</v>
      </c>
      <c r="G131" t="s">
        <v>229</v>
      </c>
      <c r="H131" t="s">
        <v>230</v>
      </c>
      <c r="I131" t="s">
        <v>231</v>
      </c>
      <c r="J131" t="s">
        <v>23</v>
      </c>
      <c r="K131" t="s">
        <v>16</v>
      </c>
      <c r="L131">
        <v>1</v>
      </c>
      <c r="M131">
        <v>0.97675999999999996</v>
      </c>
      <c r="N131">
        <v>1</v>
      </c>
      <c r="O131" s="4" t="s">
        <v>220</v>
      </c>
      <c r="P131" t="s">
        <v>221</v>
      </c>
      <c r="Q131" t="s">
        <v>128</v>
      </c>
      <c r="R131" t="s">
        <v>129</v>
      </c>
      <c r="S131" t="s">
        <v>82</v>
      </c>
      <c r="T131">
        <v>2017</v>
      </c>
      <c r="U131">
        <v>7.1429999999999996E-4</v>
      </c>
      <c r="V131">
        <v>1.585E-4</v>
      </c>
      <c r="W131" s="4">
        <v>6.5819999999999998E-6</v>
      </c>
      <c r="X131" t="s">
        <v>83</v>
      </c>
      <c r="Y131">
        <v>337199</v>
      </c>
      <c r="Z131">
        <v>224</v>
      </c>
      <c r="AA131">
        <v>336975</v>
      </c>
      <c r="AB131">
        <v>1</v>
      </c>
      <c r="AC131" t="s">
        <v>222</v>
      </c>
      <c r="AD131" t="s">
        <v>130</v>
      </c>
    </row>
    <row r="132" spans="1:30" x14ac:dyDescent="0.3">
      <c r="A132" t="s">
        <v>232</v>
      </c>
      <c r="B132" t="s">
        <v>232</v>
      </c>
      <c r="C132" t="s">
        <v>233</v>
      </c>
      <c r="D132" t="s">
        <v>234</v>
      </c>
      <c r="E132" t="s">
        <v>16</v>
      </c>
      <c r="F132" t="s">
        <v>17</v>
      </c>
      <c r="G132" t="s">
        <v>232</v>
      </c>
      <c r="H132" t="s">
        <v>233</v>
      </c>
      <c r="I132" t="s">
        <v>234</v>
      </c>
      <c r="J132" t="s">
        <v>16</v>
      </c>
      <c r="K132" t="s">
        <v>17</v>
      </c>
      <c r="L132">
        <v>0</v>
      </c>
      <c r="M132">
        <v>1</v>
      </c>
      <c r="N132">
        <v>1</v>
      </c>
      <c r="O132" s="4" t="s">
        <v>235</v>
      </c>
      <c r="P132" t="s">
        <v>236</v>
      </c>
      <c r="Q132" t="s">
        <v>237</v>
      </c>
      <c r="R132">
        <v>20154341</v>
      </c>
      <c r="S132" t="s">
        <v>238</v>
      </c>
      <c r="T132">
        <v>2010</v>
      </c>
      <c r="U132" t="s">
        <v>29</v>
      </c>
      <c r="V132" t="s">
        <v>29</v>
      </c>
      <c r="W132" s="4">
        <v>3.1999999999999998E-10</v>
      </c>
      <c r="X132" t="s">
        <v>29</v>
      </c>
      <c r="Y132">
        <v>1786</v>
      </c>
      <c r="Z132" t="s">
        <v>91</v>
      </c>
      <c r="AA132" t="s">
        <v>91</v>
      </c>
      <c r="AB132" t="s">
        <v>91</v>
      </c>
      <c r="AC132" t="s">
        <v>91</v>
      </c>
      <c r="AD132" t="s">
        <v>99</v>
      </c>
    </row>
    <row r="133" spans="1:30" x14ac:dyDescent="0.3">
      <c r="A133" t="s">
        <v>232</v>
      </c>
      <c r="B133" t="s">
        <v>232</v>
      </c>
      <c r="C133" t="s">
        <v>233</v>
      </c>
      <c r="D133" t="s">
        <v>234</v>
      </c>
      <c r="E133" t="s">
        <v>16</v>
      </c>
      <c r="F133" t="s">
        <v>17</v>
      </c>
      <c r="G133" t="s">
        <v>232</v>
      </c>
      <c r="H133" t="s">
        <v>233</v>
      </c>
      <c r="I133" t="s">
        <v>234</v>
      </c>
      <c r="J133" t="s">
        <v>16</v>
      </c>
      <c r="K133" t="s">
        <v>17</v>
      </c>
      <c r="L133">
        <v>0</v>
      </c>
      <c r="M133">
        <v>1</v>
      </c>
      <c r="N133">
        <v>1</v>
      </c>
      <c r="O133" s="4" t="s">
        <v>239</v>
      </c>
      <c r="P133" t="s">
        <v>91</v>
      </c>
      <c r="Q133" t="s">
        <v>240</v>
      </c>
      <c r="R133">
        <v>20031578</v>
      </c>
      <c r="S133" t="s">
        <v>82</v>
      </c>
      <c r="T133">
        <v>2009</v>
      </c>
      <c r="U133" t="s">
        <v>29</v>
      </c>
      <c r="V133" t="s">
        <v>29</v>
      </c>
      <c r="W133" s="4">
        <v>3.1999999999999998E-10</v>
      </c>
      <c r="X133" t="s">
        <v>29</v>
      </c>
      <c r="Y133">
        <v>13974</v>
      </c>
      <c r="Z133" t="s">
        <v>91</v>
      </c>
      <c r="AA133" t="s">
        <v>91</v>
      </c>
      <c r="AB133" t="s">
        <v>91</v>
      </c>
      <c r="AC133" t="s">
        <v>91</v>
      </c>
      <c r="AD133" t="s">
        <v>99</v>
      </c>
    </row>
    <row r="134" spans="1:30" x14ac:dyDescent="0.3">
      <c r="A134" t="s">
        <v>232</v>
      </c>
      <c r="B134" t="s">
        <v>232</v>
      </c>
      <c r="C134" t="s">
        <v>233</v>
      </c>
      <c r="D134" t="s">
        <v>234</v>
      </c>
      <c r="E134" t="s">
        <v>16</v>
      </c>
      <c r="F134" t="s">
        <v>17</v>
      </c>
      <c r="G134" t="s">
        <v>232</v>
      </c>
      <c r="H134" t="s">
        <v>233</v>
      </c>
      <c r="I134" t="s">
        <v>234</v>
      </c>
      <c r="J134" t="s">
        <v>16</v>
      </c>
      <c r="K134" t="s">
        <v>17</v>
      </c>
      <c r="L134">
        <v>0</v>
      </c>
      <c r="M134">
        <v>1</v>
      </c>
      <c r="N134">
        <v>1</v>
      </c>
      <c r="O134" s="4" t="s">
        <v>171</v>
      </c>
      <c r="P134" t="s">
        <v>172</v>
      </c>
      <c r="Q134" t="s">
        <v>98</v>
      </c>
      <c r="R134">
        <v>23720494</v>
      </c>
      <c r="S134" t="s">
        <v>82</v>
      </c>
      <c r="T134">
        <v>2013</v>
      </c>
      <c r="U134" t="s">
        <v>29</v>
      </c>
      <c r="V134" t="s">
        <v>29</v>
      </c>
      <c r="W134" s="4">
        <v>4.5800000000000002E-6</v>
      </c>
      <c r="X134" t="s">
        <v>29</v>
      </c>
      <c r="Y134">
        <v>2603</v>
      </c>
      <c r="Z134" t="s">
        <v>91</v>
      </c>
      <c r="AA134" t="s">
        <v>91</v>
      </c>
      <c r="AB134" t="s">
        <v>91</v>
      </c>
      <c r="AC134" t="s">
        <v>91</v>
      </c>
      <c r="AD134" t="s">
        <v>99</v>
      </c>
    </row>
    <row r="135" spans="1:30" x14ac:dyDescent="0.3">
      <c r="A135" t="s">
        <v>232</v>
      </c>
      <c r="B135" t="s">
        <v>232</v>
      </c>
      <c r="C135" t="s">
        <v>233</v>
      </c>
      <c r="D135" t="s">
        <v>234</v>
      </c>
      <c r="E135" t="s">
        <v>16</v>
      </c>
      <c r="F135" t="s">
        <v>17</v>
      </c>
      <c r="G135" t="s">
        <v>232</v>
      </c>
      <c r="H135" t="s">
        <v>233</v>
      </c>
      <c r="I135" t="s">
        <v>234</v>
      </c>
      <c r="J135" t="s">
        <v>16</v>
      </c>
      <c r="K135" t="s">
        <v>17</v>
      </c>
      <c r="L135">
        <v>0</v>
      </c>
      <c r="M135">
        <v>1</v>
      </c>
      <c r="N135">
        <v>1</v>
      </c>
      <c r="O135" s="4" t="s">
        <v>154</v>
      </c>
      <c r="P135" t="s">
        <v>155</v>
      </c>
      <c r="Q135" t="s">
        <v>156</v>
      </c>
      <c r="R135">
        <v>25343990</v>
      </c>
      <c r="S135" t="s">
        <v>82</v>
      </c>
      <c r="T135">
        <v>2014</v>
      </c>
      <c r="U135" t="s">
        <v>29</v>
      </c>
      <c r="V135" t="s">
        <v>29</v>
      </c>
      <c r="W135" s="4">
        <v>4.0000000000000002E-9</v>
      </c>
      <c r="X135" t="s">
        <v>29</v>
      </c>
      <c r="Y135" t="s">
        <v>91</v>
      </c>
      <c r="Z135" t="s">
        <v>91</v>
      </c>
      <c r="AA135" t="s">
        <v>91</v>
      </c>
      <c r="AB135" t="s">
        <v>91</v>
      </c>
      <c r="AC135" t="s">
        <v>91</v>
      </c>
      <c r="AD135" t="s">
        <v>106</v>
      </c>
    </row>
    <row r="136" spans="1:30" x14ac:dyDescent="0.3">
      <c r="A136" t="s">
        <v>232</v>
      </c>
      <c r="B136" t="s">
        <v>232</v>
      </c>
      <c r="C136" t="s">
        <v>233</v>
      </c>
      <c r="D136" t="s">
        <v>234</v>
      </c>
      <c r="E136" t="s">
        <v>16</v>
      </c>
      <c r="F136" t="s">
        <v>17</v>
      </c>
      <c r="G136" t="s">
        <v>232</v>
      </c>
      <c r="H136" t="s">
        <v>233</v>
      </c>
      <c r="I136" t="s">
        <v>234</v>
      </c>
      <c r="J136" t="s">
        <v>16</v>
      </c>
      <c r="K136" t="s">
        <v>17</v>
      </c>
      <c r="L136">
        <v>0</v>
      </c>
      <c r="M136">
        <v>1</v>
      </c>
      <c r="N136">
        <v>1</v>
      </c>
      <c r="O136" s="4" t="s">
        <v>173</v>
      </c>
      <c r="P136" t="s">
        <v>174</v>
      </c>
      <c r="Q136" t="s">
        <v>98</v>
      </c>
      <c r="R136">
        <v>23720494</v>
      </c>
      <c r="S136" t="s">
        <v>82</v>
      </c>
      <c r="T136">
        <v>2013</v>
      </c>
      <c r="U136" t="s">
        <v>29</v>
      </c>
      <c r="V136" t="s">
        <v>29</v>
      </c>
      <c r="W136" s="4">
        <v>5.0000000000000004E-6</v>
      </c>
      <c r="X136" t="s">
        <v>29</v>
      </c>
      <c r="Y136" t="s">
        <v>91</v>
      </c>
      <c r="Z136" t="s">
        <v>91</v>
      </c>
      <c r="AA136" t="s">
        <v>91</v>
      </c>
      <c r="AB136" t="s">
        <v>91</v>
      </c>
      <c r="AC136" t="s">
        <v>91</v>
      </c>
      <c r="AD136" t="s">
        <v>106</v>
      </c>
    </row>
    <row r="137" spans="1:30" x14ac:dyDescent="0.3">
      <c r="A137" t="s">
        <v>232</v>
      </c>
      <c r="B137" t="s">
        <v>232</v>
      </c>
      <c r="C137" t="s">
        <v>233</v>
      </c>
      <c r="D137" t="s">
        <v>234</v>
      </c>
      <c r="E137" t="s">
        <v>16</v>
      </c>
      <c r="F137" t="s">
        <v>17</v>
      </c>
      <c r="G137" t="s">
        <v>232</v>
      </c>
      <c r="H137" t="s">
        <v>233</v>
      </c>
      <c r="I137" t="s">
        <v>234</v>
      </c>
      <c r="J137" t="s">
        <v>16</v>
      </c>
      <c r="K137" t="s">
        <v>17</v>
      </c>
      <c r="L137">
        <v>0</v>
      </c>
      <c r="M137">
        <v>1</v>
      </c>
      <c r="N137">
        <v>1</v>
      </c>
      <c r="O137" s="4" t="s">
        <v>235</v>
      </c>
      <c r="P137" t="s">
        <v>236</v>
      </c>
      <c r="Q137" t="s">
        <v>240</v>
      </c>
      <c r="R137">
        <v>20031578</v>
      </c>
      <c r="S137" t="s">
        <v>82</v>
      </c>
      <c r="T137">
        <v>2009</v>
      </c>
      <c r="U137" t="s">
        <v>29</v>
      </c>
      <c r="V137" t="s">
        <v>29</v>
      </c>
      <c r="W137" s="4">
        <v>3E-10</v>
      </c>
      <c r="X137" t="s">
        <v>29</v>
      </c>
      <c r="Y137" t="s">
        <v>91</v>
      </c>
      <c r="Z137" t="s">
        <v>91</v>
      </c>
      <c r="AA137" t="s">
        <v>91</v>
      </c>
      <c r="AB137" t="s">
        <v>91</v>
      </c>
      <c r="AC137" t="s">
        <v>91</v>
      </c>
      <c r="AD137" t="s">
        <v>106</v>
      </c>
    </row>
    <row r="138" spans="1:30" x14ac:dyDescent="0.3">
      <c r="A138" t="s">
        <v>232</v>
      </c>
      <c r="B138" t="s">
        <v>232</v>
      </c>
      <c r="C138" t="s">
        <v>233</v>
      </c>
      <c r="D138" t="s">
        <v>234</v>
      </c>
      <c r="E138" t="s">
        <v>16</v>
      </c>
      <c r="F138" t="s">
        <v>17</v>
      </c>
      <c r="G138" t="s">
        <v>232</v>
      </c>
      <c r="H138" t="s">
        <v>233</v>
      </c>
      <c r="I138" t="s">
        <v>234</v>
      </c>
      <c r="J138" t="s">
        <v>16</v>
      </c>
      <c r="K138" t="s">
        <v>17</v>
      </c>
      <c r="L138">
        <v>0</v>
      </c>
      <c r="M138">
        <v>1</v>
      </c>
      <c r="N138">
        <v>1</v>
      </c>
      <c r="O138" s="4" t="s">
        <v>241</v>
      </c>
      <c r="P138" t="s">
        <v>242</v>
      </c>
      <c r="Q138" t="s">
        <v>240</v>
      </c>
      <c r="R138">
        <v>20031578</v>
      </c>
      <c r="S138" t="s">
        <v>82</v>
      </c>
      <c r="T138">
        <v>2009</v>
      </c>
      <c r="U138" t="s">
        <v>29</v>
      </c>
      <c r="V138" t="s">
        <v>29</v>
      </c>
      <c r="W138" s="4">
        <v>3E-10</v>
      </c>
      <c r="X138" t="s">
        <v>29</v>
      </c>
      <c r="Y138" t="s">
        <v>91</v>
      </c>
      <c r="Z138" t="s">
        <v>91</v>
      </c>
      <c r="AA138" t="s">
        <v>91</v>
      </c>
      <c r="AB138" t="s">
        <v>91</v>
      </c>
      <c r="AC138" t="s">
        <v>91</v>
      </c>
      <c r="AD138" t="s">
        <v>243</v>
      </c>
    </row>
    <row r="139" spans="1:30" x14ac:dyDescent="0.3">
      <c r="A139" t="s">
        <v>244</v>
      </c>
      <c r="B139" t="s">
        <v>244</v>
      </c>
      <c r="C139" t="s">
        <v>245</v>
      </c>
      <c r="D139" t="s">
        <v>246</v>
      </c>
      <c r="E139" t="s">
        <v>16</v>
      </c>
      <c r="F139" t="s">
        <v>17</v>
      </c>
      <c r="G139" t="s">
        <v>244</v>
      </c>
      <c r="H139" t="s">
        <v>245</v>
      </c>
      <c r="I139" t="s">
        <v>246</v>
      </c>
      <c r="J139" t="s">
        <v>16</v>
      </c>
      <c r="K139" t="s">
        <v>17</v>
      </c>
      <c r="L139">
        <v>0</v>
      </c>
      <c r="M139">
        <v>1</v>
      </c>
      <c r="N139">
        <v>1</v>
      </c>
      <c r="O139" s="4" t="s">
        <v>154</v>
      </c>
      <c r="P139" t="s">
        <v>155</v>
      </c>
      <c r="Q139" t="s">
        <v>156</v>
      </c>
      <c r="R139">
        <v>25343990</v>
      </c>
      <c r="S139" t="s">
        <v>82</v>
      </c>
      <c r="T139">
        <v>2014</v>
      </c>
      <c r="U139" t="s">
        <v>29</v>
      </c>
      <c r="V139" t="s">
        <v>29</v>
      </c>
      <c r="W139" s="4">
        <v>2.9999999999999997E-8</v>
      </c>
      <c r="X139" t="s">
        <v>29</v>
      </c>
      <c r="Y139" t="s">
        <v>91</v>
      </c>
      <c r="Z139" t="s">
        <v>91</v>
      </c>
      <c r="AA139" t="s">
        <v>91</v>
      </c>
      <c r="AB139" t="s">
        <v>91</v>
      </c>
      <c r="AC139" t="s">
        <v>91</v>
      </c>
      <c r="AD139" t="s">
        <v>106</v>
      </c>
    </row>
    <row r="140" spans="1:30" x14ac:dyDescent="0.3">
      <c r="A140" t="s">
        <v>247</v>
      </c>
      <c r="B140" t="s">
        <v>247</v>
      </c>
      <c r="C140" t="s">
        <v>248</v>
      </c>
      <c r="D140" t="s">
        <v>249</v>
      </c>
      <c r="E140" t="s">
        <v>16</v>
      </c>
      <c r="F140" t="s">
        <v>17</v>
      </c>
      <c r="G140" t="s">
        <v>247</v>
      </c>
      <c r="H140" t="s">
        <v>248</v>
      </c>
      <c r="I140" t="s">
        <v>249</v>
      </c>
      <c r="J140" t="s">
        <v>16</v>
      </c>
      <c r="K140" t="s">
        <v>17</v>
      </c>
      <c r="L140">
        <v>0</v>
      </c>
      <c r="M140">
        <v>1</v>
      </c>
      <c r="N140">
        <v>1</v>
      </c>
      <c r="O140" s="4" t="s">
        <v>154</v>
      </c>
      <c r="P140" t="s">
        <v>155</v>
      </c>
      <c r="Q140" t="s">
        <v>156</v>
      </c>
      <c r="R140">
        <v>25343990</v>
      </c>
      <c r="S140" t="s">
        <v>82</v>
      </c>
      <c r="T140">
        <v>2014</v>
      </c>
      <c r="U140" t="s">
        <v>29</v>
      </c>
      <c r="V140" t="s">
        <v>29</v>
      </c>
      <c r="W140" s="4">
        <v>5.0000000000000001E-9</v>
      </c>
      <c r="X140" t="s">
        <v>29</v>
      </c>
      <c r="Y140" t="s">
        <v>91</v>
      </c>
      <c r="Z140" t="s">
        <v>91</v>
      </c>
      <c r="AA140" t="s">
        <v>91</v>
      </c>
      <c r="AB140" t="s">
        <v>91</v>
      </c>
      <c r="AC140" t="s">
        <v>91</v>
      </c>
      <c r="AD140" t="s">
        <v>106</v>
      </c>
    </row>
    <row r="141" spans="1:30" x14ac:dyDescent="0.3">
      <c r="A141" t="s">
        <v>247</v>
      </c>
      <c r="B141" t="s">
        <v>247</v>
      </c>
      <c r="C141" t="s">
        <v>248</v>
      </c>
      <c r="D141" t="s">
        <v>249</v>
      </c>
      <c r="E141" t="s">
        <v>16</v>
      </c>
      <c r="F141" t="s">
        <v>17</v>
      </c>
      <c r="G141" t="s">
        <v>247</v>
      </c>
      <c r="H141" t="s">
        <v>248</v>
      </c>
      <c r="I141" t="s">
        <v>249</v>
      </c>
      <c r="J141" t="s">
        <v>16</v>
      </c>
      <c r="K141" t="s">
        <v>17</v>
      </c>
      <c r="L141">
        <v>0</v>
      </c>
      <c r="M141">
        <v>1</v>
      </c>
      <c r="N141">
        <v>1</v>
      </c>
      <c r="O141" s="4" t="s">
        <v>235</v>
      </c>
      <c r="P141" t="s">
        <v>236</v>
      </c>
      <c r="Q141" t="s">
        <v>250</v>
      </c>
      <c r="R141">
        <v>23824729</v>
      </c>
      <c r="S141" t="s">
        <v>82</v>
      </c>
      <c r="T141">
        <v>2013</v>
      </c>
      <c r="U141">
        <v>-7.1800000000000003E-2</v>
      </c>
      <c r="V141">
        <v>7.0870000000000004E-3</v>
      </c>
      <c r="W141" s="4">
        <v>3.9999999999999997E-24</v>
      </c>
      <c r="X141" t="s">
        <v>91</v>
      </c>
      <c r="Y141" t="s">
        <v>91</v>
      </c>
      <c r="Z141" t="s">
        <v>91</v>
      </c>
      <c r="AA141" t="s">
        <v>91</v>
      </c>
      <c r="AB141" t="s">
        <v>91</v>
      </c>
      <c r="AC141" t="s">
        <v>105</v>
      </c>
      <c r="AD141" t="s">
        <v>106</v>
      </c>
    </row>
    <row r="142" spans="1:30" x14ac:dyDescent="0.3">
      <c r="A142" t="s">
        <v>251</v>
      </c>
      <c r="B142" t="s">
        <v>251</v>
      </c>
      <c r="C142" t="s">
        <v>252</v>
      </c>
      <c r="D142" t="s">
        <v>253</v>
      </c>
      <c r="E142" t="s">
        <v>16</v>
      </c>
      <c r="F142" t="s">
        <v>17</v>
      </c>
      <c r="G142" t="s">
        <v>251</v>
      </c>
      <c r="H142" t="s">
        <v>252</v>
      </c>
      <c r="I142" t="s">
        <v>253</v>
      </c>
      <c r="J142" t="s">
        <v>16</v>
      </c>
      <c r="K142" t="s">
        <v>17</v>
      </c>
      <c r="L142">
        <v>0</v>
      </c>
      <c r="M142">
        <v>1</v>
      </c>
      <c r="N142">
        <v>1</v>
      </c>
      <c r="O142" s="4" t="s">
        <v>196</v>
      </c>
      <c r="P142" t="s">
        <v>155</v>
      </c>
      <c r="Q142" t="s">
        <v>156</v>
      </c>
      <c r="R142">
        <v>25343990</v>
      </c>
      <c r="S142" t="s">
        <v>82</v>
      </c>
      <c r="T142">
        <v>2014</v>
      </c>
      <c r="U142">
        <v>-2.4E-2</v>
      </c>
      <c r="V142">
        <v>5.4060000000000002E-3</v>
      </c>
      <c r="W142" s="4">
        <v>9.0000000000000002E-6</v>
      </c>
      <c r="X142" t="s">
        <v>91</v>
      </c>
      <c r="Y142" t="s">
        <v>91</v>
      </c>
      <c r="Z142" t="s">
        <v>91</v>
      </c>
      <c r="AA142" t="s">
        <v>91</v>
      </c>
      <c r="AB142" t="s">
        <v>91</v>
      </c>
      <c r="AC142" t="s">
        <v>108</v>
      </c>
      <c r="AD142" t="s">
        <v>106</v>
      </c>
    </row>
    <row r="143" spans="1:30" x14ac:dyDescent="0.3">
      <c r="A143" t="s">
        <v>254</v>
      </c>
      <c r="B143" t="s">
        <v>254</v>
      </c>
      <c r="C143" t="s">
        <v>255</v>
      </c>
      <c r="D143" t="s">
        <v>256</v>
      </c>
      <c r="E143" t="s">
        <v>16</v>
      </c>
      <c r="F143" t="s">
        <v>17</v>
      </c>
      <c r="G143" t="s">
        <v>254</v>
      </c>
      <c r="H143" t="s">
        <v>255</v>
      </c>
      <c r="I143" t="s">
        <v>256</v>
      </c>
      <c r="J143" t="s">
        <v>16</v>
      </c>
      <c r="K143" t="s">
        <v>17</v>
      </c>
      <c r="L143">
        <v>0</v>
      </c>
      <c r="M143">
        <v>1</v>
      </c>
      <c r="N143">
        <v>1</v>
      </c>
      <c r="O143" s="4" t="s">
        <v>196</v>
      </c>
      <c r="P143" t="s">
        <v>155</v>
      </c>
      <c r="Q143" t="s">
        <v>156</v>
      </c>
      <c r="R143">
        <v>25343990</v>
      </c>
      <c r="S143" t="s">
        <v>82</v>
      </c>
      <c r="T143">
        <v>2014</v>
      </c>
      <c r="U143">
        <v>-2.5999999999999999E-2</v>
      </c>
      <c r="V143">
        <v>5.744E-3</v>
      </c>
      <c r="W143" s="4">
        <v>6.0000000000000002E-6</v>
      </c>
      <c r="X143" t="s">
        <v>91</v>
      </c>
      <c r="Y143" t="s">
        <v>91</v>
      </c>
      <c r="Z143" t="s">
        <v>91</v>
      </c>
      <c r="AA143" t="s">
        <v>91</v>
      </c>
      <c r="AB143" t="s">
        <v>91</v>
      </c>
      <c r="AC143" t="s">
        <v>108</v>
      </c>
      <c r="AD143" t="s">
        <v>106</v>
      </c>
    </row>
    <row r="144" spans="1:30" x14ac:dyDescent="0.3">
      <c r="A144" t="s">
        <v>257</v>
      </c>
      <c r="B144" t="s">
        <v>257</v>
      </c>
      <c r="C144" t="s">
        <v>258</v>
      </c>
      <c r="D144" t="s">
        <v>259</v>
      </c>
      <c r="E144" t="s">
        <v>22</v>
      </c>
      <c r="F144" t="s">
        <v>23</v>
      </c>
      <c r="G144" t="s">
        <v>257</v>
      </c>
      <c r="H144" t="s">
        <v>258</v>
      </c>
      <c r="I144" t="s">
        <v>259</v>
      </c>
      <c r="J144" t="s">
        <v>22</v>
      </c>
      <c r="K144" t="s">
        <v>23</v>
      </c>
      <c r="L144">
        <v>0</v>
      </c>
      <c r="M144">
        <v>1</v>
      </c>
      <c r="N144">
        <v>1</v>
      </c>
      <c r="O144" s="4" t="s">
        <v>260</v>
      </c>
      <c r="P144" t="s">
        <v>80</v>
      </c>
      <c r="Q144" t="s">
        <v>81</v>
      </c>
      <c r="R144">
        <v>27863252</v>
      </c>
      <c r="S144" t="s">
        <v>82</v>
      </c>
      <c r="T144">
        <v>2016</v>
      </c>
      <c r="U144">
        <v>1.7680000000000001E-2</v>
      </c>
      <c r="V144">
        <v>3.738E-3</v>
      </c>
      <c r="W144" s="4">
        <v>2.2359999999999999E-6</v>
      </c>
      <c r="X144" t="s">
        <v>83</v>
      </c>
      <c r="Y144">
        <v>173480</v>
      </c>
      <c r="Z144">
        <v>0</v>
      </c>
      <c r="AA144">
        <v>173480</v>
      </c>
      <c r="AB144">
        <v>2</v>
      </c>
      <c r="AC144" t="s">
        <v>84</v>
      </c>
      <c r="AD144" t="s">
        <v>85</v>
      </c>
    </row>
    <row r="145" spans="1:30" x14ac:dyDescent="0.3">
      <c r="A145" t="s">
        <v>257</v>
      </c>
      <c r="B145" t="s">
        <v>257</v>
      </c>
      <c r="C145" t="s">
        <v>258</v>
      </c>
      <c r="D145" t="s">
        <v>259</v>
      </c>
      <c r="E145" t="s">
        <v>22</v>
      </c>
      <c r="F145" t="s">
        <v>23</v>
      </c>
      <c r="G145" t="s">
        <v>257</v>
      </c>
      <c r="H145" t="s">
        <v>258</v>
      </c>
      <c r="I145" t="s">
        <v>259</v>
      </c>
      <c r="J145" t="s">
        <v>22</v>
      </c>
      <c r="K145" t="s">
        <v>23</v>
      </c>
      <c r="L145">
        <v>0</v>
      </c>
      <c r="M145">
        <v>1</v>
      </c>
      <c r="N145">
        <v>1</v>
      </c>
      <c r="O145" s="4" t="s">
        <v>196</v>
      </c>
      <c r="P145" t="s">
        <v>155</v>
      </c>
      <c r="Q145" t="s">
        <v>156</v>
      </c>
      <c r="R145">
        <v>25343990</v>
      </c>
      <c r="S145" t="s">
        <v>82</v>
      </c>
      <c r="T145">
        <v>2014</v>
      </c>
      <c r="U145">
        <v>1.6E-2</v>
      </c>
      <c r="V145">
        <v>3.47E-3</v>
      </c>
      <c r="W145" s="4">
        <v>3.9999999999999998E-6</v>
      </c>
      <c r="X145" t="s">
        <v>83</v>
      </c>
      <c r="Y145" t="s">
        <v>91</v>
      </c>
      <c r="Z145" t="s">
        <v>91</v>
      </c>
      <c r="AA145" t="s">
        <v>91</v>
      </c>
      <c r="AB145" t="s">
        <v>91</v>
      </c>
      <c r="AC145" t="s">
        <v>108</v>
      </c>
      <c r="AD145" t="s">
        <v>106</v>
      </c>
    </row>
    <row r="146" spans="1:30" x14ac:dyDescent="0.3">
      <c r="A146" t="s">
        <v>257</v>
      </c>
      <c r="B146" t="s">
        <v>257</v>
      </c>
      <c r="C146" t="s">
        <v>258</v>
      </c>
      <c r="D146" t="s">
        <v>259</v>
      </c>
      <c r="E146" t="s">
        <v>22</v>
      </c>
      <c r="F146" t="s">
        <v>23</v>
      </c>
      <c r="G146" t="s">
        <v>261</v>
      </c>
      <c r="H146" t="s">
        <v>262</v>
      </c>
      <c r="I146" t="s">
        <v>263</v>
      </c>
      <c r="J146" t="s">
        <v>22</v>
      </c>
      <c r="K146" t="s">
        <v>16</v>
      </c>
      <c r="L146">
        <v>1</v>
      </c>
      <c r="M146">
        <v>1</v>
      </c>
      <c r="N146">
        <v>1</v>
      </c>
      <c r="O146" s="4" t="s">
        <v>260</v>
      </c>
      <c r="P146" t="s">
        <v>80</v>
      </c>
      <c r="Q146" t="s">
        <v>81</v>
      </c>
      <c r="R146">
        <v>27863252</v>
      </c>
      <c r="S146" t="s">
        <v>82</v>
      </c>
      <c r="T146">
        <v>2016</v>
      </c>
      <c r="U146">
        <v>1.7749999999999998E-2</v>
      </c>
      <c r="V146">
        <v>3.7369999999999999E-3</v>
      </c>
      <c r="W146" s="4">
        <v>2.0439999999999998E-6</v>
      </c>
      <c r="X146" t="s">
        <v>83</v>
      </c>
      <c r="Y146">
        <v>173480</v>
      </c>
      <c r="Z146">
        <v>0</v>
      </c>
      <c r="AA146">
        <v>173480</v>
      </c>
      <c r="AB146">
        <v>2</v>
      </c>
      <c r="AC146" t="s">
        <v>84</v>
      </c>
      <c r="AD146" t="s">
        <v>85</v>
      </c>
    </row>
    <row r="147" spans="1:30" x14ac:dyDescent="0.3">
      <c r="A147" t="s">
        <v>264</v>
      </c>
      <c r="B147" t="s">
        <v>264</v>
      </c>
      <c r="C147" t="s">
        <v>265</v>
      </c>
      <c r="D147" t="s">
        <v>266</v>
      </c>
      <c r="E147" t="s">
        <v>22</v>
      </c>
      <c r="F147" t="s">
        <v>23</v>
      </c>
      <c r="G147" t="s">
        <v>264</v>
      </c>
      <c r="H147" t="s">
        <v>265</v>
      </c>
      <c r="I147" t="s">
        <v>266</v>
      </c>
      <c r="J147" t="s">
        <v>22</v>
      </c>
      <c r="K147" t="s">
        <v>23</v>
      </c>
      <c r="L147">
        <v>0</v>
      </c>
      <c r="M147">
        <v>1</v>
      </c>
      <c r="N147">
        <v>1</v>
      </c>
      <c r="O147" s="4" t="s">
        <v>196</v>
      </c>
      <c r="P147" t="s">
        <v>155</v>
      </c>
      <c r="Q147" t="s">
        <v>156</v>
      </c>
      <c r="R147">
        <v>25343990</v>
      </c>
      <c r="S147" t="s">
        <v>82</v>
      </c>
      <c r="T147">
        <v>2014</v>
      </c>
      <c r="U147">
        <v>1.7000000000000001E-2</v>
      </c>
      <c r="V147">
        <v>3.8070000000000001E-3</v>
      </c>
      <c r="W147" s="4">
        <v>7.9999999999999996E-6</v>
      </c>
      <c r="X147" t="s">
        <v>83</v>
      </c>
      <c r="Y147" t="s">
        <v>91</v>
      </c>
      <c r="Z147" t="s">
        <v>91</v>
      </c>
      <c r="AA147" t="s">
        <v>91</v>
      </c>
      <c r="AB147" t="s">
        <v>91</v>
      </c>
      <c r="AC147" t="s">
        <v>105</v>
      </c>
      <c r="AD147" t="s">
        <v>106</v>
      </c>
    </row>
    <row r="148" spans="1:30" x14ac:dyDescent="0.3">
      <c r="A148" t="s">
        <v>267</v>
      </c>
      <c r="B148" t="s">
        <v>267</v>
      </c>
      <c r="C148" t="s">
        <v>268</v>
      </c>
      <c r="D148" t="s">
        <v>269</v>
      </c>
      <c r="E148" t="s">
        <v>22</v>
      </c>
      <c r="F148" t="s">
        <v>23</v>
      </c>
      <c r="G148" t="s">
        <v>267</v>
      </c>
      <c r="H148" t="s">
        <v>268</v>
      </c>
      <c r="I148" t="s">
        <v>269</v>
      </c>
      <c r="J148" t="s">
        <v>22</v>
      </c>
      <c r="K148" t="s">
        <v>23</v>
      </c>
      <c r="L148">
        <v>0</v>
      </c>
      <c r="M148">
        <v>1</v>
      </c>
      <c r="N148">
        <v>1</v>
      </c>
      <c r="O148" s="4" t="s">
        <v>196</v>
      </c>
      <c r="P148" t="s">
        <v>155</v>
      </c>
      <c r="Q148" t="s">
        <v>156</v>
      </c>
      <c r="R148">
        <v>25343990</v>
      </c>
      <c r="S148" t="s">
        <v>82</v>
      </c>
      <c r="T148">
        <v>2014</v>
      </c>
      <c r="U148">
        <v>2.5000000000000001E-2</v>
      </c>
      <c r="V148">
        <v>3.4269999999999999E-3</v>
      </c>
      <c r="W148" s="4">
        <v>2.9999999999999998E-13</v>
      </c>
      <c r="X148" t="s">
        <v>83</v>
      </c>
      <c r="Y148" t="s">
        <v>91</v>
      </c>
      <c r="Z148" t="s">
        <v>91</v>
      </c>
      <c r="AA148" t="s">
        <v>91</v>
      </c>
      <c r="AB148" t="s">
        <v>91</v>
      </c>
      <c r="AC148" t="s">
        <v>105</v>
      </c>
      <c r="AD148" t="s">
        <v>106</v>
      </c>
    </row>
    <row r="149" spans="1:30" x14ac:dyDescent="0.3">
      <c r="A149" t="s">
        <v>267</v>
      </c>
      <c r="B149" t="s">
        <v>267</v>
      </c>
      <c r="C149" t="s">
        <v>268</v>
      </c>
      <c r="D149" t="s">
        <v>269</v>
      </c>
      <c r="E149" t="s">
        <v>22</v>
      </c>
      <c r="F149" t="s">
        <v>23</v>
      </c>
      <c r="G149" t="s">
        <v>270</v>
      </c>
      <c r="H149" t="s">
        <v>271</v>
      </c>
      <c r="I149" t="s">
        <v>272</v>
      </c>
      <c r="J149" t="s">
        <v>16</v>
      </c>
      <c r="K149" t="s">
        <v>17</v>
      </c>
      <c r="L149">
        <v>1</v>
      </c>
      <c r="M149">
        <v>0.99207999999999996</v>
      </c>
      <c r="N149">
        <v>1</v>
      </c>
      <c r="O149" s="4" t="s">
        <v>178</v>
      </c>
      <c r="P149" t="s">
        <v>177</v>
      </c>
      <c r="Q149" t="s">
        <v>128</v>
      </c>
      <c r="R149" t="s">
        <v>129</v>
      </c>
      <c r="S149" t="s">
        <v>82</v>
      </c>
      <c r="T149">
        <v>2017</v>
      </c>
      <c r="U149">
        <v>-8.3479999999999995E-3</v>
      </c>
      <c r="V149">
        <v>1.8760000000000001E-3</v>
      </c>
      <c r="W149" s="4">
        <v>8.6200000000000005E-6</v>
      </c>
      <c r="X149" t="s">
        <v>91</v>
      </c>
      <c r="Y149">
        <v>336172</v>
      </c>
      <c r="Z149">
        <v>0</v>
      </c>
      <c r="AA149">
        <v>336172</v>
      </c>
      <c r="AB149">
        <v>1</v>
      </c>
      <c r="AC149" t="s">
        <v>84</v>
      </c>
      <c r="AD149" t="s">
        <v>130</v>
      </c>
    </row>
    <row r="150" spans="1:30" x14ac:dyDescent="0.3">
      <c r="A150" t="s">
        <v>267</v>
      </c>
      <c r="B150" t="s">
        <v>267</v>
      </c>
      <c r="C150" t="s">
        <v>268</v>
      </c>
      <c r="D150" t="s">
        <v>269</v>
      </c>
      <c r="E150" t="s">
        <v>22</v>
      </c>
      <c r="F150" t="s">
        <v>23</v>
      </c>
      <c r="G150" t="s">
        <v>273</v>
      </c>
      <c r="H150" t="s">
        <v>274</v>
      </c>
      <c r="I150" t="s">
        <v>275</v>
      </c>
      <c r="J150" t="s">
        <v>16</v>
      </c>
      <c r="K150" t="s">
        <v>17</v>
      </c>
      <c r="L150">
        <v>1</v>
      </c>
      <c r="M150">
        <v>0.99207999999999996</v>
      </c>
      <c r="N150">
        <v>1</v>
      </c>
      <c r="O150" s="4" t="s">
        <v>178</v>
      </c>
      <c r="P150" t="s">
        <v>177</v>
      </c>
      <c r="Q150" t="s">
        <v>128</v>
      </c>
      <c r="R150" t="s">
        <v>129</v>
      </c>
      <c r="S150" t="s">
        <v>82</v>
      </c>
      <c r="T150">
        <v>2017</v>
      </c>
      <c r="U150">
        <v>-8.3239999999999998E-3</v>
      </c>
      <c r="V150">
        <v>1.8760000000000001E-3</v>
      </c>
      <c r="W150" s="4">
        <v>9.0999999999999993E-6</v>
      </c>
      <c r="X150" t="s">
        <v>91</v>
      </c>
      <c r="Y150">
        <v>336172</v>
      </c>
      <c r="Z150">
        <v>0</v>
      </c>
      <c r="AA150">
        <v>336172</v>
      </c>
      <c r="AB150">
        <v>1</v>
      </c>
      <c r="AC150" t="s">
        <v>84</v>
      </c>
      <c r="AD150" t="s">
        <v>130</v>
      </c>
    </row>
    <row r="151" spans="1:30" x14ac:dyDescent="0.3">
      <c r="A151" t="s">
        <v>276</v>
      </c>
      <c r="B151" t="s">
        <v>276</v>
      </c>
      <c r="C151" t="s">
        <v>277</v>
      </c>
      <c r="D151" t="s">
        <v>278</v>
      </c>
      <c r="E151" t="s">
        <v>22</v>
      </c>
      <c r="F151" t="s">
        <v>23</v>
      </c>
      <c r="G151" t="s">
        <v>276</v>
      </c>
      <c r="H151" t="s">
        <v>277</v>
      </c>
      <c r="I151" t="s">
        <v>278</v>
      </c>
      <c r="J151" t="s">
        <v>22</v>
      </c>
      <c r="K151" t="s">
        <v>23</v>
      </c>
      <c r="L151">
        <v>0</v>
      </c>
      <c r="M151">
        <v>1</v>
      </c>
      <c r="N151">
        <v>1</v>
      </c>
      <c r="O151" s="4" t="s">
        <v>196</v>
      </c>
      <c r="P151" t="s">
        <v>155</v>
      </c>
      <c r="Q151" t="s">
        <v>156</v>
      </c>
      <c r="R151">
        <v>25343990</v>
      </c>
      <c r="S151" t="s">
        <v>82</v>
      </c>
      <c r="T151">
        <v>2014</v>
      </c>
      <c r="U151">
        <v>4.4999999999999998E-2</v>
      </c>
      <c r="V151">
        <v>5.4190000000000002E-3</v>
      </c>
      <c r="W151" s="4">
        <v>9.9999999999999998E-17</v>
      </c>
      <c r="X151" t="s">
        <v>83</v>
      </c>
      <c r="Y151" t="s">
        <v>91</v>
      </c>
      <c r="Z151" t="s">
        <v>91</v>
      </c>
      <c r="AA151" t="s">
        <v>91</v>
      </c>
      <c r="AB151" t="s">
        <v>91</v>
      </c>
      <c r="AC151" t="s">
        <v>105</v>
      </c>
      <c r="AD151" t="s">
        <v>106</v>
      </c>
    </row>
    <row r="152" spans="1:30" x14ac:dyDescent="0.3">
      <c r="A152" t="s">
        <v>276</v>
      </c>
      <c r="B152" t="s">
        <v>276</v>
      </c>
      <c r="C152" t="s">
        <v>277</v>
      </c>
      <c r="D152" t="s">
        <v>278</v>
      </c>
      <c r="E152" t="s">
        <v>22</v>
      </c>
      <c r="F152" t="s">
        <v>23</v>
      </c>
      <c r="G152" t="s">
        <v>276</v>
      </c>
      <c r="H152" t="s">
        <v>277</v>
      </c>
      <c r="I152" t="s">
        <v>278</v>
      </c>
      <c r="J152" t="s">
        <v>22</v>
      </c>
      <c r="K152" t="s">
        <v>23</v>
      </c>
      <c r="L152">
        <v>0</v>
      </c>
      <c r="M152">
        <v>1</v>
      </c>
      <c r="N152">
        <v>1</v>
      </c>
      <c r="O152" s="4" t="s">
        <v>176</v>
      </c>
      <c r="P152" t="s">
        <v>177</v>
      </c>
      <c r="Q152" t="s">
        <v>128</v>
      </c>
      <c r="R152" t="s">
        <v>129</v>
      </c>
      <c r="S152" t="s">
        <v>82</v>
      </c>
      <c r="T152">
        <v>2017</v>
      </c>
      <c r="U152">
        <v>-1.2749999999999999E-2</v>
      </c>
      <c r="V152">
        <v>2.5709999999999999E-3</v>
      </c>
      <c r="W152" s="4">
        <v>7.0800000000000004E-7</v>
      </c>
      <c r="X152" t="s">
        <v>91</v>
      </c>
      <c r="Y152">
        <v>336474</v>
      </c>
      <c r="Z152">
        <v>0</v>
      </c>
      <c r="AA152">
        <v>336474</v>
      </c>
      <c r="AB152">
        <v>1</v>
      </c>
      <c r="AC152" t="s">
        <v>84</v>
      </c>
      <c r="AD152" t="s">
        <v>130</v>
      </c>
    </row>
    <row r="153" spans="1:30" x14ac:dyDescent="0.3">
      <c r="A153" t="s">
        <v>276</v>
      </c>
      <c r="B153" t="s">
        <v>276</v>
      </c>
      <c r="C153" t="s">
        <v>277</v>
      </c>
      <c r="D153" t="s">
        <v>278</v>
      </c>
      <c r="E153" t="s">
        <v>22</v>
      </c>
      <c r="F153" t="s">
        <v>23</v>
      </c>
      <c r="G153" t="s">
        <v>276</v>
      </c>
      <c r="H153" t="s">
        <v>277</v>
      </c>
      <c r="I153" t="s">
        <v>278</v>
      </c>
      <c r="J153" t="s">
        <v>22</v>
      </c>
      <c r="K153" t="s">
        <v>23</v>
      </c>
      <c r="L153">
        <v>0</v>
      </c>
      <c r="M153">
        <v>1</v>
      </c>
      <c r="N153">
        <v>1</v>
      </c>
      <c r="O153" s="4" t="s">
        <v>178</v>
      </c>
      <c r="P153" t="s">
        <v>177</v>
      </c>
      <c r="Q153" t="s">
        <v>128</v>
      </c>
      <c r="R153" t="s">
        <v>129</v>
      </c>
      <c r="S153" t="s">
        <v>82</v>
      </c>
      <c r="T153">
        <v>2017</v>
      </c>
      <c r="U153">
        <v>-1.5169999999999999E-2</v>
      </c>
      <c r="V153">
        <v>2.797E-3</v>
      </c>
      <c r="W153" s="4">
        <v>5.84E-8</v>
      </c>
      <c r="X153" t="s">
        <v>91</v>
      </c>
      <c r="Y153">
        <v>336172</v>
      </c>
      <c r="Z153">
        <v>0</v>
      </c>
      <c r="AA153">
        <v>336172</v>
      </c>
      <c r="AB153">
        <v>1</v>
      </c>
      <c r="AC153" t="s">
        <v>84</v>
      </c>
      <c r="AD153" t="s">
        <v>130</v>
      </c>
    </row>
    <row r="154" spans="1:30" x14ac:dyDescent="0.3">
      <c r="A154" t="s">
        <v>279</v>
      </c>
      <c r="B154" t="s">
        <v>279</v>
      </c>
      <c r="C154" t="s">
        <v>280</v>
      </c>
      <c r="D154" t="s">
        <v>281</v>
      </c>
      <c r="E154" t="s">
        <v>16</v>
      </c>
      <c r="F154" t="s">
        <v>17</v>
      </c>
      <c r="G154" t="s">
        <v>279</v>
      </c>
      <c r="H154" t="s">
        <v>280</v>
      </c>
      <c r="I154" t="s">
        <v>281</v>
      </c>
      <c r="J154" t="s">
        <v>16</v>
      </c>
      <c r="K154" t="s">
        <v>17</v>
      </c>
      <c r="L154">
        <v>0</v>
      </c>
      <c r="M154">
        <v>1</v>
      </c>
      <c r="N154">
        <v>1</v>
      </c>
      <c r="O154" s="4" t="s">
        <v>171</v>
      </c>
      <c r="P154" t="s">
        <v>172</v>
      </c>
      <c r="Q154" t="s">
        <v>98</v>
      </c>
      <c r="R154">
        <v>23720494</v>
      </c>
      <c r="S154" t="s">
        <v>82</v>
      </c>
      <c r="T154">
        <v>2013</v>
      </c>
      <c r="U154" t="s">
        <v>29</v>
      </c>
      <c r="V154" t="s">
        <v>29</v>
      </c>
      <c r="W154" s="4">
        <v>1.7200000000000001E-18</v>
      </c>
      <c r="X154" t="s">
        <v>29</v>
      </c>
      <c r="Y154">
        <v>2603</v>
      </c>
      <c r="Z154" t="s">
        <v>91</v>
      </c>
      <c r="AA154" t="s">
        <v>91</v>
      </c>
      <c r="AB154" t="s">
        <v>91</v>
      </c>
      <c r="AC154" t="s">
        <v>91</v>
      </c>
      <c r="AD154" t="s">
        <v>99</v>
      </c>
    </row>
    <row r="155" spans="1:30" x14ac:dyDescent="0.3">
      <c r="A155" t="s">
        <v>279</v>
      </c>
      <c r="B155" t="s">
        <v>279</v>
      </c>
      <c r="C155" t="s">
        <v>280</v>
      </c>
      <c r="D155" t="s">
        <v>281</v>
      </c>
      <c r="E155" t="s">
        <v>16</v>
      </c>
      <c r="F155" t="s">
        <v>17</v>
      </c>
      <c r="G155" t="s">
        <v>279</v>
      </c>
      <c r="H155" t="s">
        <v>280</v>
      </c>
      <c r="I155" t="s">
        <v>281</v>
      </c>
      <c r="J155" t="s">
        <v>16</v>
      </c>
      <c r="K155" t="s">
        <v>17</v>
      </c>
      <c r="L155">
        <v>0</v>
      </c>
      <c r="M155">
        <v>1</v>
      </c>
      <c r="N155">
        <v>1</v>
      </c>
      <c r="O155" s="4" t="s">
        <v>196</v>
      </c>
      <c r="P155" t="s">
        <v>155</v>
      </c>
      <c r="Q155" t="s">
        <v>156</v>
      </c>
      <c r="R155">
        <v>25343990</v>
      </c>
      <c r="S155" t="s">
        <v>82</v>
      </c>
      <c r="T155">
        <v>2014</v>
      </c>
      <c r="U155">
        <v>-0.03</v>
      </c>
      <c r="V155">
        <v>4.4739999999999997E-3</v>
      </c>
      <c r="W155" s="4">
        <v>1.9999999999999999E-11</v>
      </c>
      <c r="X155" t="s">
        <v>91</v>
      </c>
      <c r="Y155" t="s">
        <v>91</v>
      </c>
      <c r="Z155" t="s">
        <v>91</v>
      </c>
      <c r="AA155" t="s">
        <v>91</v>
      </c>
      <c r="AB155" t="s">
        <v>91</v>
      </c>
      <c r="AC155" t="s">
        <v>108</v>
      </c>
      <c r="AD155" t="s">
        <v>106</v>
      </c>
    </row>
    <row r="156" spans="1:30" x14ac:dyDescent="0.3">
      <c r="A156" t="s">
        <v>282</v>
      </c>
      <c r="B156" t="s">
        <v>282</v>
      </c>
      <c r="C156" t="s">
        <v>283</v>
      </c>
      <c r="D156" t="s">
        <v>284</v>
      </c>
      <c r="E156" t="s">
        <v>16</v>
      </c>
      <c r="F156" t="s">
        <v>17</v>
      </c>
      <c r="G156" t="s">
        <v>282</v>
      </c>
      <c r="H156" t="s">
        <v>283</v>
      </c>
      <c r="I156" t="s">
        <v>284</v>
      </c>
      <c r="J156" t="s">
        <v>16</v>
      </c>
      <c r="K156" t="s">
        <v>17</v>
      </c>
      <c r="L156">
        <v>0</v>
      </c>
      <c r="M156">
        <v>1</v>
      </c>
      <c r="N156">
        <v>1</v>
      </c>
      <c r="O156" s="4" t="s">
        <v>196</v>
      </c>
      <c r="P156" t="s">
        <v>155</v>
      </c>
      <c r="Q156" t="s">
        <v>156</v>
      </c>
      <c r="R156">
        <v>25343990</v>
      </c>
      <c r="S156" t="s">
        <v>82</v>
      </c>
      <c r="T156">
        <v>2014</v>
      </c>
      <c r="U156">
        <v>-1.7999999999999999E-2</v>
      </c>
      <c r="V156">
        <v>3.9769999999999996E-3</v>
      </c>
      <c r="W156" s="4">
        <v>6.0000000000000002E-6</v>
      </c>
      <c r="X156" t="s">
        <v>91</v>
      </c>
      <c r="Y156" t="s">
        <v>91</v>
      </c>
      <c r="Z156" t="s">
        <v>91</v>
      </c>
      <c r="AA156" t="s">
        <v>91</v>
      </c>
      <c r="AB156" t="s">
        <v>91</v>
      </c>
      <c r="AC156" t="s">
        <v>108</v>
      </c>
      <c r="AD156" t="s">
        <v>106</v>
      </c>
    </row>
    <row r="157" spans="1:30" x14ac:dyDescent="0.3">
      <c r="A157" t="s">
        <v>285</v>
      </c>
      <c r="B157" t="s">
        <v>285</v>
      </c>
      <c r="C157" t="s">
        <v>286</v>
      </c>
      <c r="D157" t="s">
        <v>287</v>
      </c>
      <c r="E157" t="s">
        <v>16</v>
      </c>
      <c r="F157" t="s">
        <v>17</v>
      </c>
      <c r="G157" t="s">
        <v>285</v>
      </c>
      <c r="H157" t="s">
        <v>286</v>
      </c>
      <c r="I157" t="s">
        <v>287</v>
      </c>
      <c r="J157" t="s">
        <v>16</v>
      </c>
      <c r="K157" t="s">
        <v>17</v>
      </c>
      <c r="L157">
        <v>0</v>
      </c>
      <c r="M157">
        <v>1</v>
      </c>
      <c r="N157">
        <v>1</v>
      </c>
      <c r="O157" s="4" t="s">
        <v>288</v>
      </c>
      <c r="P157" t="s">
        <v>289</v>
      </c>
      <c r="Q157" t="s">
        <v>290</v>
      </c>
      <c r="R157">
        <v>21833088</v>
      </c>
      <c r="S157" t="s">
        <v>82</v>
      </c>
      <c r="T157">
        <v>2011</v>
      </c>
      <c r="U157" t="s">
        <v>29</v>
      </c>
      <c r="V157" t="s">
        <v>29</v>
      </c>
      <c r="W157" s="4">
        <v>6.1999999999999999E-7</v>
      </c>
      <c r="X157" t="s">
        <v>29</v>
      </c>
      <c r="Y157">
        <v>27148</v>
      </c>
      <c r="Z157" t="s">
        <v>91</v>
      </c>
      <c r="AA157" t="s">
        <v>91</v>
      </c>
      <c r="AB157" t="s">
        <v>91</v>
      </c>
      <c r="AC157" t="s">
        <v>91</v>
      </c>
      <c r="AD157" t="s">
        <v>99</v>
      </c>
    </row>
    <row r="158" spans="1:30" x14ac:dyDescent="0.3">
      <c r="A158" t="s">
        <v>285</v>
      </c>
      <c r="B158" t="s">
        <v>285</v>
      </c>
      <c r="C158" t="s">
        <v>286</v>
      </c>
      <c r="D158" t="s">
        <v>287</v>
      </c>
      <c r="E158" t="s">
        <v>16</v>
      </c>
      <c r="F158" t="s">
        <v>17</v>
      </c>
      <c r="G158" t="s">
        <v>285</v>
      </c>
      <c r="H158" t="s">
        <v>286</v>
      </c>
      <c r="I158" t="s">
        <v>287</v>
      </c>
      <c r="J158" t="s">
        <v>16</v>
      </c>
      <c r="K158" t="s">
        <v>17</v>
      </c>
      <c r="L158">
        <v>0</v>
      </c>
      <c r="M158">
        <v>1</v>
      </c>
      <c r="N158">
        <v>1</v>
      </c>
      <c r="O158" s="4" t="s">
        <v>288</v>
      </c>
      <c r="P158" t="s">
        <v>289</v>
      </c>
      <c r="Q158" t="s">
        <v>290</v>
      </c>
      <c r="R158">
        <v>21833088</v>
      </c>
      <c r="S158" t="s">
        <v>82</v>
      </c>
      <c r="T158">
        <v>2011</v>
      </c>
      <c r="U158" t="s">
        <v>29</v>
      </c>
      <c r="V158" t="s">
        <v>29</v>
      </c>
      <c r="W158" s="4">
        <v>5.9999999999999997E-7</v>
      </c>
      <c r="X158" t="s">
        <v>29</v>
      </c>
      <c r="Y158" t="s">
        <v>91</v>
      </c>
      <c r="Z158" t="s">
        <v>91</v>
      </c>
      <c r="AA158" t="s">
        <v>91</v>
      </c>
      <c r="AB158" t="s">
        <v>91</v>
      </c>
      <c r="AC158" t="s">
        <v>91</v>
      </c>
      <c r="AD158" t="s">
        <v>106</v>
      </c>
    </row>
    <row r="159" spans="1:30" x14ac:dyDescent="0.3">
      <c r="A159" t="s">
        <v>285</v>
      </c>
      <c r="B159" t="s">
        <v>285</v>
      </c>
      <c r="C159" t="s">
        <v>286</v>
      </c>
      <c r="D159" t="s">
        <v>287</v>
      </c>
      <c r="E159" t="s">
        <v>16</v>
      </c>
      <c r="F159" t="s">
        <v>17</v>
      </c>
      <c r="G159" t="s">
        <v>285</v>
      </c>
      <c r="H159" t="s">
        <v>286</v>
      </c>
      <c r="I159" t="s">
        <v>287</v>
      </c>
      <c r="J159" t="s">
        <v>16</v>
      </c>
      <c r="K159" t="s">
        <v>17</v>
      </c>
      <c r="L159">
        <v>0</v>
      </c>
      <c r="M159">
        <v>1</v>
      </c>
      <c r="N159">
        <v>1</v>
      </c>
      <c r="O159" s="4" t="s">
        <v>291</v>
      </c>
      <c r="P159" t="s">
        <v>292</v>
      </c>
      <c r="Q159" t="s">
        <v>128</v>
      </c>
      <c r="R159" t="s">
        <v>129</v>
      </c>
      <c r="S159" t="s">
        <v>82</v>
      </c>
      <c r="T159">
        <v>2017</v>
      </c>
      <c r="U159">
        <v>4.2170000000000003E-3</v>
      </c>
      <c r="V159">
        <v>7.8030000000000005E-4</v>
      </c>
      <c r="W159" s="4">
        <v>6.5159999999999996E-8</v>
      </c>
      <c r="X159" t="s">
        <v>83</v>
      </c>
      <c r="Y159">
        <v>337159</v>
      </c>
      <c r="Z159">
        <v>16376</v>
      </c>
      <c r="AA159">
        <v>320783</v>
      </c>
      <c r="AB159">
        <v>1</v>
      </c>
      <c r="AC159" t="s">
        <v>222</v>
      </c>
      <c r="AD159" t="s">
        <v>130</v>
      </c>
    </row>
    <row r="160" spans="1:30" x14ac:dyDescent="0.3">
      <c r="A160" t="s">
        <v>285</v>
      </c>
      <c r="B160" t="s">
        <v>285</v>
      </c>
      <c r="C160" t="s">
        <v>286</v>
      </c>
      <c r="D160" t="s">
        <v>287</v>
      </c>
      <c r="E160" t="s">
        <v>16</v>
      </c>
      <c r="F160" t="s">
        <v>17</v>
      </c>
      <c r="G160" t="s">
        <v>293</v>
      </c>
      <c r="H160" t="s">
        <v>294</v>
      </c>
      <c r="I160" t="s">
        <v>295</v>
      </c>
      <c r="J160" t="s">
        <v>22</v>
      </c>
      <c r="K160" t="s">
        <v>23</v>
      </c>
      <c r="L160">
        <v>1</v>
      </c>
      <c r="M160">
        <v>0.99236999999999997</v>
      </c>
      <c r="N160">
        <v>1</v>
      </c>
      <c r="O160" s="4" t="s">
        <v>291</v>
      </c>
      <c r="P160" t="s">
        <v>292</v>
      </c>
      <c r="Q160" t="s">
        <v>128</v>
      </c>
      <c r="R160" t="s">
        <v>129</v>
      </c>
      <c r="S160" t="s">
        <v>82</v>
      </c>
      <c r="T160">
        <v>2017</v>
      </c>
      <c r="U160">
        <v>4.1879999999999999E-3</v>
      </c>
      <c r="V160">
        <v>7.8109999999999996E-4</v>
      </c>
      <c r="W160" s="4">
        <v>8.2679999999999997E-8</v>
      </c>
      <c r="X160" t="s">
        <v>83</v>
      </c>
      <c r="Y160">
        <v>337159</v>
      </c>
      <c r="Z160">
        <v>16376</v>
      </c>
      <c r="AA160">
        <v>320783</v>
      </c>
      <c r="AB160">
        <v>1</v>
      </c>
      <c r="AC160" t="s">
        <v>222</v>
      </c>
      <c r="AD160" t="s">
        <v>130</v>
      </c>
    </row>
    <row r="161" spans="1:30" x14ac:dyDescent="0.3">
      <c r="A161" t="s">
        <v>285</v>
      </c>
      <c r="B161" t="s">
        <v>285</v>
      </c>
      <c r="C161" t="s">
        <v>286</v>
      </c>
      <c r="D161" t="s">
        <v>287</v>
      </c>
      <c r="E161" t="s">
        <v>16</v>
      </c>
      <c r="F161" t="s">
        <v>17</v>
      </c>
      <c r="G161" t="s">
        <v>296</v>
      </c>
      <c r="H161" t="s">
        <v>297</v>
      </c>
      <c r="I161" t="s">
        <v>298</v>
      </c>
      <c r="J161" t="s">
        <v>17</v>
      </c>
      <c r="K161" t="s">
        <v>16</v>
      </c>
      <c r="L161">
        <v>1</v>
      </c>
      <c r="M161">
        <v>0.99236999999999997</v>
      </c>
      <c r="N161">
        <v>1</v>
      </c>
      <c r="O161" s="4" t="s">
        <v>291</v>
      </c>
      <c r="P161" t="s">
        <v>292</v>
      </c>
      <c r="Q161" t="s">
        <v>128</v>
      </c>
      <c r="R161" t="s">
        <v>129</v>
      </c>
      <c r="S161" t="s">
        <v>82</v>
      </c>
      <c r="T161">
        <v>2017</v>
      </c>
      <c r="U161">
        <v>4.2030000000000001E-3</v>
      </c>
      <c r="V161">
        <v>7.8109999999999996E-4</v>
      </c>
      <c r="W161" s="4">
        <v>7.3869999999999999E-8</v>
      </c>
      <c r="X161" t="s">
        <v>83</v>
      </c>
      <c r="Y161">
        <v>337159</v>
      </c>
      <c r="Z161">
        <v>16376</v>
      </c>
      <c r="AA161">
        <v>320783</v>
      </c>
      <c r="AB161">
        <v>1</v>
      </c>
      <c r="AC161" t="s">
        <v>222</v>
      </c>
      <c r="AD161" t="s">
        <v>130</v>
      </c>
    </row>
    <row r="162" spans="1:30" x14ac:dyDescent="0.3">
      <c r="A162" t="s">
        <v>285</v>
      </c>
      <c r="B162" t="s">
        <v>285</v>
      </c>
      <c r="C162" t="s">
        <v>286</v>
      </c>
      <c r="D162" t="s">
        <v>287</v>
      </c>
      <c r="E162" t="s">
        <v>16</v>
      </c>
      <c r="F162" t="s">
        <v>17</v>
      </c>
      <c r="G162" t="s">
        <v>299</v>
      </c>
      <c r="H162" t="s">
        <v>300</v>
      </c>
      <c r="I162" t="s">
        <v>301</v>
      </c>
      <c r="J162" t="s">
        <v>16</v>
      </c>
      <c r="K162" t="s">
        <v>17</v>
      </c>
      <c r="L162">
        <v>1</v>
      </c>
      <c r="M162">
        <v>0.99236999999999997</v>
      </c>
      <c r="N162">
        <v>1</v>
      </c>
      <c r="O162" s="4" t="s">
        <v>291</v>
      </c>
      <c r="P162" t="s">
        <v>292</v>
      </c>
      <c r="Q162" t="s">
        <v>128</v>
      </c>
      <c r="R162" t="s">
        <v>129</v>
      </c>
      <c r="S162" t="s">
        <v>82</v>
      </c>
      <c r="T162">
        <v>2017</v>
      </c>
      <c r="U162">
        <v>4.2090000000000001E-3</v>
      </c>
      <c r="V162">
        <v>7.8089999999999995E-4</v>
      </c>
      <c r="W162" s="4">
        <v>7.0819999999999995E-8</v>
      </c>
      <c r="X162" t="s">
        <v>83</v>
      </c>
      <c r="Y162">
        <v>337159</v>
      </c>
      <c r="Z162">
        <v>16376</v>
      </c>
      <c r="AA162">
        <v>320783</v>
      </c>
      <c r="AB162">
        <v>1</v>
      </c>
      <c r="AC162" t="s">
        <v>222</v>
      </c>
      <c r="AD162" t="s">
        <v>130</v>
      </c>
    </row>
    <row r="163" spans="1:30" x14ac:dyDescent="0.3">
      <c r="A163" t="s">
        <v>302</v>
      </c>
      <c r="B163" t="s">
        <v>302</v>
      </c>
      <c r="C163" t="s">
        <v>303</v>
      </c>
      <c r="D163" t="s">
        <v>304</v>
      </c>
      <c r="E163" t="s">
        <v>22</v>
      </c>
      <c r="F163" t="s">
        <v>23</v>
      </c>
      <c r="G163" t="s">
        <v>302</v>
      </c>
      <c r="H163" t="s">
        <v>303</v>
      </c>
      <c r="I163" t="s">
        <v>304</v>
      </c>
      <c r="J163" t="s">
        <v>22</v>
      </c>
      <c r="K163" t="s">
        <v>23</v>
      </c>
      <c r="L163">
        <v>0</v>
      </c>
      <c r="M163">
        <v>1</v>
      </c>
      <c r="N163">
        <v>1</v>
      </c>
      <c r="O163" s="4" t="s">
        <v>196</v>
      </c>
      <c r="P163" t="s">
        <v>155</v>
      </c>
      <c r="Q163" t="s">
        <v>156</v>
      </c>
      <c r="R163">
        <v>25343990</v>
      </c>
      <c r="S163" t="s">
        <v>82</v>
      </c>
      <c r="T163">
        <v>2014</v>
      </c>
      <c r="U163">
        <v>1.7999999999999999E-2</v>
      </c>
      <c r="V163">
        <v>3.787E-3</v>
      </c>
      <c r="W163" s="4">
        <v>1.9999999999999999E-6</v>
      </c>
      <c r="X163" t="s">
        <v>83</v>
      </c>
      <c r="Y163" t="s">
        <v>91</v>
      </c>
      <c r="Z163" t="s">
        <v>91</v>
      </c>
      <c r="AA163" t="s">
        <v>91</v>
      </c>
      <c r="AB163" t="s">
        <v>91</v>
      </c>
      <c r="AC163" t="s">
        <v>108</v>
      </c>
      <c r="AD163" t="s">
        <v>106</v>
      </c>
    </row>
    <row r="164" spans="1:30" x14ac:dyDescent="0.3">
      <c r="A164" t="s">
        <v>305</v>
      </c>
      <c r="B164" t="s">
        <v>305</v>
      </c>
      <c r="C164" t="s">
        <v>306</v>
      </c>
      <c r="D164" t="s">
        <v>307</v>
      </c>
      <c r="E164" t="s">
        <v>23</v>
      </c>
      <c r="F164" t="s">
        <v>22</v>
      </c>
      <c r="G164" t="s">
        <v>305</v>
      </c>
      <c r="H164" t="s">
        <v>306</v>
      </c>
      <c r="I164" t="s">
        <v>307</v>
      </c>
      <c r="J164" t="s">
        <v>23</v>
      </c>
      <c r="K164" t="s">
        <v>22</v>
      </c>
      <c r="L164">
        <v>0</v>
      </c>
      <c r="M164">
        <v>1</v>
      </c>
      <c r="N164">
        <v>1</v>
      </c>
      <c r="O164" s="4" t="s">
        <v>196</v>
      </c>
      <c r="P164" t="s">
        <v>155</v>
      </c>
      <c r="Q164" t="s">
        <v>156</v>
      </c>
      <c r="R164">
        <v>25343990</v>
      </c>
      <c r="S164" t="s">
        <v>82</v>
      </c>
      <c r="T164">
        <v>2014</v>
      </c>
      <c r="U164">
        <v>-1.7999999999999999E-2</v>
      </c>
      <c r="V164">
        <v>3.787E-3</v>
      </c>
      <c r="W164" s="4">
        <v>1.9999999999999999E-6</v>
      </c>
      <c r="X164" t="s">
        <v>91</v>
      </c>
      <c r="Y164" t="s">
        <v>91</v>
      </c>
      <c r="Z164" t="s">
        <v>91</v>
      </c>
      <c r="AA164" t="s">
        <v>91</v>
      </c>
      <c r="AB164" t="s">
        <v>91</v>
      </c>
      <c r="AC164" t="s">
        <v>105</v>
      </c>
      <c r="AD164" t="s">
        <v>106</v>
      </c>
    </row>
    <row r="165" spans="1:30" x14ac:dyDescent="0.3">
      <c r="A165" t="s">
        <v>308</v>
      </c>
      <c r="B165" t="s">
        <v>308</v>
      </c>
      <c r="C165" t="s">
        <v>309</v>
      </c>
      <c r="D165" t="s">
        <v>310</v>
      </c>
      <c r="E165" t="s">
        <v>22</v>
      </c>
      <c r="F165" t="s">
        <v>23</v>
      </c>
      <c r="G165" t="s">
        <v>308</v>
      </c>
      <c r="H165" t="s">
        <v>309</v>
      </c>
      <c r="I165" t="s">
        <v>310</v>
      </c>
      <c r="J165" t="s">
        <v>22</v>
      </c>
      <c r="K165" t="s">
        <v>23</v>
      </c>
      <c r="L165">
        <v>0</v>
      </c>
      <c r="M165">
        <v>1</v>
      </c>
      <c r="N165">
        <v>1</v>
      </c>
      <c r="O165" s="4" t="s">
        <v>196</v>
      </c>
      <c r="P165" t="s">
        <v>155</v>
      </c>
      <c r="Q165" t="s">
        <v>156</v>
      </c>
      <c r="R165">
        <v>25343990</v>
      </c>
      <c r="S165" t="s">
        <v>82</v>
      </c>
      <c r="T165">
        <v>2014</v>
      </c>
      <c r="U165">
        <v>2.1000000000000001E-2</v>
      </c>
      <c r="V165">
        <v>4.2550000000000001E-3</v>
      </c>
      <c r="W165" s="4">
        <v>7.9999999999999996E-7</v>
      </c>
      <c r="X165" t="s">
        <v>83</v>
      </c>
      <c r="Y165" t="s">
        <v>91</v>
      </c>
      <c r="Z165" t="s">
        <v>91</v>
      </c>
      <c r="AA165" t="s">
        <v>91</v>
      </c>
      <c r="AB165" t="s">
        <v>91</v>
      </c>
      <c r="AC165" t="s">
        <v>105</v>
      </c>
      <c r="AD165" t="s">
        <v>106</v>
      </c>
    </row>
    <row r="166" spans="1:30" x14ac:dyDescent="0.3">
      <c r="A166" t="s">
        <v>15</v>
      </c>
      <c r="B166" t="s">
        <v>15</v>
      </c>
      <c r="C166" t="s">
        <v>311</v>
      </c>
      <c r="D166" t="s">
        <v>312</v>
      </c>
      <c r="E166" t="s">
        <v>16</v>
      </c>
      <c r="F166" t="s">
        <v>17</v>
      </c>
      <c r="G166" t="s">
        <v>15</v>
      </c>
      <c r="H166" t="s">
        <v>311</v>
      </c>
      <c r="I166" t="s">
        <v>312</v>
      </c>
      <c r="J166" t="s">
        <v>16</v>
      </c>
      <c r="K166" t="s">
        <v>17</v>
      </c>
      <c r="L166">
        <v>0</v>
      </c>
      <c r="M166">
        <v>1</v>
      </c>
      <c r="N166">
        <v>1</v>
      </c>
      <c r="O166" s="4" t="s">
        <v>89</v>
      </c>
      <c r="P166" t="s">
        <v>80</v>
      </c>
      <c r="Q166" t="s">
        <v>81</v>
      </c>
      <c r="R166">
        <v>27863252</v>
      </c>
      <c r="S166" t="s">
        <v>82</v>
      </c>
      <c r="T166">
        <v>2016</v>
      </c>
      <c r="U166">
        <v>2.2800000000000001E-2</v>
      </c>
      <c r="V166">
        <v>4.3860000000000001E-3</v>
      </c>
      <c r="W166" s="4">
        <v>2.0109999999999999E-7</v>
      </c>
      <c r="X166" t="s">
        <v>83</v>
      </c>
      <c r="Y166">
        <v>173480</v>
      </c>
      <c r="Z166">
        <v>0</v>
      </c>
      <c r="AA166">
        <v>173480</v>
      </c>
      <c r="AB166">
        <v>2</v>
      </c>
      <c r="AC166" t="s">
        <v>84</v>
      </c>
      <c r="AD166" t="s">
        <v>85</v>
      </c>
    </row>
    <row r="167" spans="1:30" x14ac:dyDescent="0.3">
      <c r="A167" t="s">
        <v>15</v>
      </c>
      <c r="B167" t="s">
        <v>15</v>
      </c>
      <c r="C167" t="s">
        <v>311</v>
      </c>
      <c r="D167" t="s">
        <v>312</v>
      </c>
      <c r="E167" t="s">
        <v>16</v>
      </c>
      <c r="F167" t="s">
        <v>17</v>
      </c>
      <c r="G167" t="s">
        <v>15</v>
      </c>
      <c r="H167" t="s">
        <v>311</v>
      </c>
      <c r="I167" t="s">
        <v>312</v>
      </c>
      <c r="J167" t="s">
        <v>16</v>
      </c>
      <c r="K167" t="s">
        <v>17</v>
      </c>
      <c r="L167">
        <v>0</v>
      </c>
      <c r="M167">
        <v>1</v>
      </c>
      <c r="N167">
        <v>1</v>
      </c>
      <c r="O167" s="4" t="s">
        <v>90</v>
      </c>
      <c r="P167" t="s">
        <v>80</v>
      </c>
      <c r="Q167" t="s">
        <v>81</v>
      </c>
      <c r="R167">
        <v>27863252</v>
      </c>
      <c r="S167" t="s">
        <v>82</v>
      </c>
      <c r="T167">
        <v>2016</v>
      </c>
      <c r="U167">
        <v>-2.818E-2</v>
      </c>
      <c r="V167">
        <v>4.4730000000000004E-3</v>
      </c>
      <c r="W167" s="4">
        <v>2.9879999999999999E-10</v>
      </c>
      <c r="X167" t="s">
        <v>91</v>
      </c>
      <c r="Y167">
        <v>173480</v>
      </c>
      <c r="Z167">
        <v>0</v>
      </c>
      <c r="AA167">
        <v>173480</v>
      </c>
      <c r="AB167">
        <v>2</v>
      </c>
      <c r="AC167" t="s">
        <v>84</v>
      </c>
      <c r="AD167" t="s">
        <v>85</v>
      </c>
    </row>
    <row r="168" spans="1:30" x14ac:dyDescent="0.3">
      <c r="A168" t="s">
        <v>15</v>
      </c>
      <c r="B168" t="s">
        <v>15</v>
      </c>
      <c r="C168" t="s">
        <v>311</v>
      </c>
      <c r="D168" t="s">
        <v>312</v>
      </c>
      <c r="E168" t="s">
        <v>16</v>
      </c>
      <c r="F168" t="s">
        <v>17</v>
      </c>
      <c r="G168" t="s">
        <v>15</v>
      </c>
      <c r="H168" t="s">
        <v>311</v>
      </c>
      <c r="I168" t="s">
        <v>312</v>
      </c>
      <c r="J168" t="s">
        <v>16</v>
      </c>
      <c r="K168" t="s">
        <v>17</v>
      </c>
      <c r="L168">
        <v>0</v>
      </c>
      <c r="M168">
        <v>1</v>
      </c>
      <c r="N168">
        <v>1</v>
      </c>
      <c r="O168" s="4" t="s">
        <v>313</v>
      </c>
      <c r="P168" t="s">
        <v>80</v>
      </c>
      <c r="Q168" t="s">
        <v>81</v>
      </c>
      <c r="R168">
        <v>27863252</v>
      </c>
      <c r="S168" t="s">
        <v>82</v>
      </c>
      <c r="T168">
        <v>2016</v>
      </c>
      <c r="U168">
        <v>-2.009E-2</v>
      </c>
      <c r="V168">
        <v>4.5409999999999999E-3</v>
      </c>
      <c r="W168" s="4">
        <v>9.7089999999999997E-6</v>
      </c>
      <c r="X168" t="s">
        <v>91</v>
      </c>
      <c r="Y168">
        <v>173480</v>
      </c>
      <c r="Z168">
        <v>0</v>
      </c>
      <c r="AA168">
        <v>173480</v>
      </c>
      <c r="AB168">
        <v>2</v>
      </c>
      <c r="AC168" t="s">
        <v>84</v>
      </c>
      <c r="AD168" t="s">
        <v>85</v>
      </c>
    </row>
    <row r="169" spans="1:30" x14ac:dyDescent="0.3">
      <c r="A169" t="s">
        <v>15</v>
      </c>
      <c r="B169" t="s">
        <v>15</v>
      </c>
      <c r="C169" t="s">
        <v>311</v>
      </c>
      <c r="D169" t="s">
        <v>312</v>
      </c>
      <c r="E169" t="s">
        <v>16</v>
      </c>
      <c r="F169" t="s">
        <v>17</v>
      </c>
      <c r="G169" t="s">
        <v>15</v>
      </c>
      <c r="H169" t="s">
        <v>311</v>
      </c>
      <c r="I169" t="s">
        <v>312</v>
      </c>
      <c r="J169" t="s">
        <v>16</v>
      </c>
      <c r="K169" t="s">
        <v>17</v>
      </c>
      <c r="L169">
        <v>0</v>
      </c>
      <c r="M169">
        <v>1</v>
      </c>
      <c r="N169">
        <v>1</v>
      </c>
      <c r="O169" s="4" t="s">
        <v>90</v>
      </c>
      <c r="P169" t="s">
        <v>314</v>
      </c>
      <c r="Q169" t="s">
        <v>101</v>
      </c>
      <c r="R169">
        <v>23222517</v>
      </c>
      <c r="S169" t="s">
        <v>102</v>
      </c>
      <c r="T169">
        <v>2012</v>
      </c>
      <c r="U169" t="s">
        <v>29</v>
      </c>
      <c r="V169" t="s">
        <v>29</v>
      </c>
      <c r="W169" s="4">
        <v>2.1E-7</v>
      </c>
      <c r="X169" t="s">
        <v>29</v>
      </c>
      <c r="Y169">
        <v>71861</v>
      </c>
      <c r="Z169" t="s">
        <v>91</v>
      </c>
      <c r="AA169" t="s">
        <v>91</v>
      </c>
      <c r="AB169" t="s">
        <v>91</v>
      </c>
      <c r="AC169" t="s">
        <v>91</v>
      </c>
      <c r="AD169" t="s">
        <v>99</v>
      </c>
    </row>
    <row r="170" spans="1:30" x14ac:dyDescent="0.3">
      <c r="A170" t="s">
        <v>15</v>
      </c>
      <c r="B170" t="s">
        <v>15</v>
      </c>
      <c r="C170" t="s">
        <v>311</v>
      </c>
      <c r="D170" t="s">
        <v>312</v>
      </c>
      <c r="E170" t="s">
        <v>16</v>
      </c>
      <c r="F170" t="s">
        <v>17</v>
      </c>
      <c r="G170" t="s">
        <v>15</v>
      </c>
      <c r="H170" t="s">
        <v>311</v>
      </c>
      <c r="I170" t="s">
        <v>312</v>
      </c>
      <c r="J170" t="s">
        <v>16</v>
      </c>
      <c r="K170" t="s">
        <v>17</v>
      </c>
      <c r="L170">
        <v>0</v>
      </c>
      <c r="M170">
        <v>1</v>
      </c>
      <c r="N170">
        <v>1</v>
      </c>
      <c r="O170" s="4" t="s">
        <v>315</v>
      </c>
      <c r="P170" t="s">
        <v>91</v>
      </c>
      <c r="Q170" t="s">
        <v>98</v>
      </c>
      <c r="R170">
        <v>23720494</v>
      </c>
      <c r="S170" t="s">
        <v>82</v>
      </c>
      <c r="T170">
        <v>2013</v>
      </c>
      <c r="U170" t="s">
        <v>29</v>
      </c>
      <c r="V170" t="s">
        <v>29</v>
      </c>
      <c r="W170" s="4">
        <v>1.55E-18</v>
      </c>
      <c r="X170" t="s">
        <v>29</v>
      </c>
      <c r="Y170">
        <v>2603</v>
      </c>
      <c r="Z170" t="s">
        <v>91</v>
      </c>
      <c r="AA170" t="s">
        <v>91</v>
      </c>
      <c r="AB170" t="s">
        <v>91</v>
      </c>
      <c r="AC170" t="s">
        <v>91</v>
      </c>
      <c r="AD170" t="s">
        <v>99</v>
      </c>
    </row>
    <row r="171" spans="1:30" x14ac:dyDescent="0.3">
      <c r="A171" t="s">
        <v>15</v>
      </c>
      <c r="B171" t="s">
        <v>15</v>
      </c>
      <c r="C171" t="s">
        <v>311</v>
      </c>
      <c r="D171" t="s">
        <v>312</v>
      </c>
      <c r="E171" t="s">
        <v>16</v>
      </c>
      <c r="F171" t="s">
        <v>17</v>
      </c>
      <c r="G171" t="s">
        <v>15</v>
      </c>
      <c r="H171" t="s">
        <v>311</v>
      </c>
      <c r="I171" t="s">
        <v>312</v>
      </c>
      <c r="J171" t="s">
        <v>16</v>
      </c>
      <c r="K171" t="s">
        <v>17</v>
      </c>
      <c r="L171">
        <v>0</v>
      </c>
      <c r="M171">
        <v>1</v>
      </c>
      <c r="N171">
        <v>1</v>
      </c>
      <c r="O171" s="4" t="s">
        <v>316</v>
      </c>
      <c r="P171" t="s">
        <v>317</v>
      </c>
      <c r="Q171" t="s">
        <v>98</v>
      </c>
      <c r="R171">
        <v>23720494</v>
      </c>
      <c r="S171" t="s">
        <v>82</v>
      </c>
      <c r="T171">
        <v>2013</v>
      </c>
      <c r="U171">
        <v>0.28699999999999998</v>
      </c>
      <c r="V171">
        <v>3.2770000000000001E-2</v>
      </c>
      <c r="W171" s="4">
        <v>2.0000000000000001E-18</v>
      </c>
      <c r="X171" t="s">
        <v>83</v>
      </c>
      <c r="Y171" t="s">
        <v>91</v>
      </c>
      <c r="Z171" t="s">
        <v>91</v>
      </c>
      <c r="AA171" t="s">
        <v>91</v>
      </c>
      <c r="AB171" t="s">
        <v>91</v>
      </c>
      <c r="AC171" t="s">
        <v>105</v>
      </c>
      <c r="AD171" t="s">
        <v>106</v>
      </c>
    </row>
    <row r="172" spans="1:30" x14ac:dyDescent="0.3">
      <c r="A172" t="s">
        <v>15</v>
      </c>
      <c r="B172" t="s">
        <v>15</v>
      </c>
      <c r="C172" t="s">
        <v>311</v>
      </c>
      <c r="D172" t="s">
        <v>312</v>
      </c>
      <c r="E172" t="s">
        <v>16</v>
      </c>
      <c r="F172" t="s">
        <v>17</v>
      </c>
      <c r="G172" t="s">
        <v>15</v>
      </c>
      <c r="H172" t="s">
        <v>311</v>
      </c>
      <c r="I172" t="s">
        <v>312</v>
      </c>
      <c r="J172" t="s">
        <v>16</v>
      </c>
      <c r="K172" t="s">
        <v>17</v>
      </c>
      <c r="L172">
        <v>0</v>
      </c>
      <c r="M172">
        <v>1</v>
      </c>
      <c r="N172">
        <v>1</v>
      </c>
      <c r="O172" s="4" t="s">
        <v>318</v>
      </c>
      <c r="P172" t="s">
        <v>319</v>
      </c>
      <c r="Q172" t="s">
        <v>128</v>
      </c>
      <c r="R172" t="s">
        <v>129</v>
      </c>
      <c r="S172" t="s">
        <v>82</v>
      </c>
      <c r="T172">
        <v>2017</v>
      </c>
      <c r="U172">
        <v>-1.957E-3</v>
      </c>
      <c r="V172">
        <v>4.2440000000000002E-4</v>
      </c>
      <c r="W172" s="4">
        <v>3.9790000000000004E-6</v>
      </c>
      <c r="X172" t="s">
        <v>91</v>
      </c>
      <c r="Y172">
        <v>337159</v>
      </c>
      <c r="Z172">
        <v>6403</v>
      </c>
      <c r="AA172">
        <v>330756</v>
      </c>
      <c r="AB172">
        <v>1</v>
      </c>
      <c r="AC172" t="s">
        <v>222</v>
      </c>
      <c r="AD172" t="s">
        <v>130</v>
      </c>
    </row>
    <row r="173" spans="1:30" x14ac:dyDescent="0.3">
      <c r="A173" t="s">
        <v>15</v>
      </c>
      <c r="B173" t="s">
        <v>15</v>
      </c>
      <c r="C173" t="s">
        <v>311</v>
      </c>
      <c r="D173" t="s">
        <v>312</v>
      </c>
      <c r="E173" t="s">
        <v>16</v>
      </c>
      <c r="F173" t="s">
        <v>17</v>
      </c>
      <c r="G173" t="s">
        <v>320</v>
      </c>
      <c r="H173" t="s">
        <v>321</v>
      </c>
      <c r="I173" t="s">
        <v>322</v>
      </c>
      <c r="J173" t="s">
        <v>23</v>
      </c>
      <c r="K173" t="s">
        <v>17</v>
      </c>
      <c r="L173">
        <v>1</v>
      </c>
      <c r="M173">
        <v>1</v>
      </c>
      <c r="N173">
        <v>1</v>
      </c>
      <c r="O173" s="4" t="s">
        <v>89</v>
      </c>
      <c r="P173" t="s">
        <v>80</v>
      </c>
      <c r="Q173" t="s">
        <v>81</v>
      </c>
      <c r="R173">
        <v>27863252</v>
      </c>
      <c r="S173" t="s">
        <v>82</v>
      </c>
      <c r="T173">
        <v>2016</v>
      </c>
      <c r="U173">
        <v>2.2700000000000001E-2</v>
      </c>
      <c r="V173">
        <v>4.385E-3</v>
      </c>
      <c r="W173" s="4">
        <v>2.2530000000000001E-7</v>
      </c>
      <c r="X173" t="s">
        <v>83</v>
      </c>
      <c r="Y173">
        <v>173480</v>
      </c>
      <c r="Z173">
        <v>0</v>
      </c>
      <c r="AA173">
        <v>173480</v>
      </c>
      <c r="AB173">
        <v>2</v>
      </c>
      <c r="AC173" t="s">
        <v>84</v>
      </c>
      <c r="AD173" t="s">
        <v>85</v>
      </c>
    </row>
    <row r="174" spans="1:30" x14ac:dyDescent="0.3">
      <c r="A174" t="s">
        <v>15</v>
      </c>
      <c r="B174" t="s">
        <v>15</v>
      </c>
      <c r="C174" t="s">
        <v>311</v>
      </c>
      <c r="D174" t="s">
        <v>312</v>
      </c>
      <c r="E174" t="s">
        <v>16</v>
      </c>
      <c r="F174" t="s">
        <v>17</v>
      </c>
      <c r="G174" t="s">
        <v>320</v>
      </c>
      <c r="H174" t="s">
        <v>321</v>
      </c>
      <c r="I174" t="s">
        <v>322</v>
      </c>
      <c r="J174" t="s">
        <v>23</v>
      </c>
      <c r="K174" t="s">
        <v>17</v>
      </c>
      <c r="L174">
        <v>1</v>
      </c>
      <c r="M174">
        <v>1</v>
      </c>
      <c r="N174">
        <v>1</v>
      </c>
      <c r="O174" s="4" t="s">
        <v>90</v>
      </c>
      <c r="P174" t="s">
        <v>80</v>
      </c>
      <c r="Q174" t="s">
        <v>81</v>
      </c>
      <c r="R174">
        <v>27863252</v>
      </c>
      <c r="S174" t="s">
        <v>82</v>
      </c>
      <c r="T174">
        <v>2016</v>
      </c>
      <c r="U174">
        <v>-2.8029999999999999E-2</v>
      </c>
      <c r="V174">
        <v>4.4730000000000004E-3</v>
      </c>
      <c r="W174" s="4">
        <v>3.664E-10</v>
      </c>
      <c r="X174" t="s">
        <v>91</v>
      </c>
      <c r="Y174">
        <v>173480</v>
      </c>
      <c r="Z174">
        <v>0</v>
      </c>
      <c r="AA174">
        <v>173480</v>
      </c>
      <c r="AB174">
        <v>2</v>
      </c>
      <c r="AC174" t="s">
        <v>84</v>
      </c>
      <c r="AD174" t="s">
        <v>85</v>
      </c>
    </row>
    <row r="175" spans="1:30" x14ac:dyDescent="0.3">
      <c r="A175" t="s">
        <v>15</v>
      </c>
      <c r="B175" t="s">
        <v>15</v>
      </c>
      <c r="C175" t="s">
        <v>311</v>
      </c>
      <c r="D175" t="s">
        <v>312</v>
      </c>
      <c r="E175" t="s">
        <v>16</v>
      </c>
      <c r="F175" t="s">
        <v>17</v>
      </c>
      <c r="G175" t="s">
        <v>320</v>
      </c>
      <c r="H175" t="s">
        <v>321</v>
      </c>
      <c r="I175" t="s">
        <v>322</v>
      </c>
      <c r="J175" t="s">
        <v>23</v>
      </c>
      <c r="K175" t="s">
        <v>17</v>
      </c>
      <c r="L175">
        <v>1</v>
      </c>
      <c r="M175">
        <v>1</v>
      </c>
      <c r="N175">
        <v>1</v>
      </c>
      <c r="O175" s="4" t="s">
        <v>313</v>
      </c>
      <c r="P175" t="s">
        <v>80</v>
      </c>
      <c r="Q175" t="s">
        <v>81</v>
      </c>
      <c r="R175">
        <v>27863252</v>
      </c>
      <c r="S175" t="s">
        <v>82</v>
      </c>
      <c r="T175">
        <v>2016</v>
      </c>
      <c r="U175">
        <v>-2.0160000000000001E-2</v>
      </c>
      <c r="V175">
        <v>4.5399999999999998E-3</v>
      </c>
      <c r="W175" s="4">
        <v>9.0170000000000002E-6</v>
      </c>
      <c r="X175" t="s">
        <v>91</v>
      </c>
      <c r="Y175">
        <v>173480</v>
      </c>
      <c r="Z175">
        <v>0</v>
      </c>
      <c r="AA175">
        <v>173480</v>
      </c>
      <c r="AB175">
        <v>2</v>
      </c>
      <c r="AC175" t="s">
        <v>84</v>
      </c>
      <c r="AD175" t="s">
        <v>85</v>
      </c>
    </row>
    <row r="176" spans="1:30" x14ac:dyDescent="0.3">
      <c r="A176" t="s">
        <v>15</v>
      </c>
      <c r="B176" t="s">
        <v>15</v>
      </c>
      <c r="C176" t="s">
        <v>311</v>
      </c>
      <c r="D176" t="s">
        <v>312</v>
      </c>
      <c r="E176" t="s">
        <v>16</v>
      </c>
      <c r="F176" t="s">
        <v>17</v>
      </c>
      <c r="G176" t="s">
        <v>320</v>
      </c>
      <c r="H176" t="s">
        <v>321</v>
      </c>
      <c r="I176" t="s">
        <v>322</v>
      </c>
      <c r="J176" t="s">
        <v>23</v>
      </c>
      <c r="K176" t="s">
        <v>17</v>
      </c>
      <c r="L176">
        <v>1</v>
      </c>
      <c r="M176">
        <v>1</v>
      </c>
      <c r="N176">
        <v>1</v>
      </c>
      <c r="O176" s="4" t="s">
        <v>318</v>
      </c>
      <c r="P176" t="s">
        <v>319</v>
      </c>
      <c r="Q176" t="s">
        <v>128</v>
      </c>
      <c r="R176" t="s">
        <v>129</v>
      </c>
      <c r="S176" t="s">
        <v>82</v>
      </c>
      <c r="T176">
        <v>2017</v>
      </c>
      <c r="U176">
        <v>-1.967E-3</v>
      </c>
      <c r="V176">
        <v>4.2430000000000001E-4</v>
      </c>
      <c r="W176" s="4">
        <v>3.54E-6</v>
      </c>
      <c r="X176" t="s">
        <v>91</v>
      </c>
      <c r="Y176">
        <v>337159</v>
      </c>
      <c r="Z176">
        <v>6403</v>
      </c>
      <c r="AA176">
        <v>330756</v>
      </c>
      <c r="AB176">
        <v>1</v>
      </c>
      <c r="AC176" t="s">
        <v>222</v>
      </c>
      <c r="AD176" t="s">
        <v>130</v>
      </c>
    </row>
    <row r="177" spans="1:30" x14ac:dyDescent="0.3">
      <c r="A177" t="s">
        <v>15</v>
      </c>
      <c r="B177" t="s">
        <v>15</v>
      </c>
      <c r="C177" t="s">
        <v>311</v>
      </c>
      <c r="D177" t="s">
        <v>312</v>
      </c>
      <c r="E177" t="s">
        <v>16</v>
      </c>
      <c r="F177" t="s">
        <v>17</v>
      </c>
      <c r="G177" t="s">
        <v>323</v>
      </c>
      <c r="H177" t="s">
        <v>324</v>
      </c>
      <c r="I177" t="s">
        <v>325</v>
      </c>
      <c r="J177" t="s">
        <v>23</v>
      </c>
      <c r="K177" t="s">
        <v>17</v>
      </c>
      <c r="L177">
        <v>1</v>
      </c>
      <c r="M177">
        <v>1</v>
      </c>
      <c r="N177">
        <v>1</v>
      </c>
      <c r="O177" s="4" t="s">
        <v>89</v>
      </c>
      <c r="P177" t="s">
        <v>80</v>
      </c>
      <c r="Q177" t="s">
        <v>81</v>
      </c>
      <c r="R177">
        <v>27863252</v>
      </c>
      <c r="S177" t="s">
        <v>82</v>
      </c>
      <c r="T177">
        <v>2016</v>
      </c>
      <c r="U177">
        <v>2.2689999999999998E-2</v>
      </c>
      <c r="V177">
        <v>4.3860000000000001E-3</v>
      </c>
      <c r="W177" s="4">
        <v>2.3099999999999999E-7</v>
      </c>
      <c r="X177" t="s">
        <v>83</v>
      </c>
      <c r="Y177">
        <v>173480</v>
      </c>
      <c r="Z177">
        <v>0</v>
      </c>
      <c r="AA177">
        <v>173480</v>
      </c>
      <c r="AB177">
        <v>2</v>
      </c>
      <c r="AC177" t="s">
        <v>84</v>
      </c>
      <c r="AD177" t="s">
        <v>85</v>
      </c>
    </row>
    <row r="178" spans="1:30" x14ac:dyDescent="0.3">
      <c r="A178" t="s">
        <v>15</v>
      </c>
      <c r="B178" t="s">
        <v>15</v>
      </c>
      <c r="C178" t="s">
        <v>311</v>
      </c>
      <c r="D178" t="s">
        <v>312</v>
      </c>
      <c r="E178" t="s">
        <v>16</v>
      </c>
      <c r="F178" t="s">
        <v>17</v>
      </c>
      <c r="G178" t="s">
        <v>323</v>
      </c>
      <c r="H178" t="s">
        <v>324</v>
      </c>
      <c r="I178" t="s">
        <v>325</v>
      </c>
      <c r="J178" t="s">
        <v>23</v>
      </c>
      <c r="K178" t="s">
        <v>17</v>
      </c>
      <c r="L178">
        <v>1</v>
      </c>
      <c r="M178">
        <v>1</v>
      </c>
      <c r="N178">
        <v>1</v>
      </c>
      <c r="O178" s="4" t="s">
        <v>90</v>
      </c>
      <c r="P178" t="s">
        <v>80</v>
      </c>
      <c r="Q178" t="s">
        <v>81</v>
      </c>
      <c r="R178">
        <v>27863252</v>
      </c>
      <c r="S178" t="s">
        <v>82</v>
      </c>
      <c r="T178">
        <v>2016</v>
      </c>
      <c r="U178">
        <v>-2.8119999999999999E-2</v>
      </c>
      <c r="V178">
        <v>4.4739999999999997E-3</v>
      </c>
      <c r="W178" s="4">
        <v>3.2790000000000003E-10</v>
      </c>
      <c r="X178" t="s">
        <v>91</v>
      </c>
      <c r="Y178">
        <v>173480</v>
      </c>
      <c r="Z178">
        <v>0</v>
      </c>
      <c r="AA178">
        <v>173480</v>
      </c>
      <c r="AB178">
        <v>2</v>
      </c>
      <c r="AC178" t="s">
        <v>84</v>
      </c>
      <c r="AD178" t="s">
        <v>85</v>
      </c>
    </row>
    <row r="179" spans="1:30" x14ac:dyDescent="0.3">
      <c r="A179" t="s">
        <v>15</v>
      </c>
      <c r="B179" t="s">
        <v>15</v>
      </c>
      <c r="C179" t="s">
        <v>311</v>
      </c>
      <c r="D179" t="s">
        <v>312</v>
      </c>
      <c r="E179" t="s">
        <v>16</v>
      </c>
      <c r="F179" t="s">
        <v>17</v>
      </c>
      <c r="G179" t="s">
        <v>323</v>
      </c>
      <c r="H179" t="s">
        <v>324</v>
      </c>
      <c r="I179" t="s">
        <v>325</v>
      </c>
      <c r="J179" t="s">
        <v>23</v>
      </c>
      <c r="K179" t="s">
        <v>17</v>
      </c>
      <c r="L179">
        <v>1</v>
      </c>
      <c r="M179">
        <v>1</v>
      </c>
      <c r="N179">
        <v>1</v>
      </c>
      <c r="O179" s="4" t="s">
        <v>313</v>
      </c>
      <c r="P179" t="s">
        <v>80</v>
      </c>
      <c r="Q179" t="s">
        <v>81</v>
      </c>
      <c r="R179">
        <v>27863252</v>
      </c>
      <c r="S179" t="s">
        <v>82</v>
      </c>
      <c r="T179">
        <v>2016</v>
      </c>
      <c r="U179">
        <v>-2.0140000000000002E-2</v>
      </c>
      <c r="V179">
        <v>4.5409999999999999E-3</v>
      </c>
      <c r="W179" s="4">
        <v>9.1889999999999996E-6</v>
      </c>
      <c r="X179" t="s">
        <v>91</v>
      </c>
      <c r="Y179">
        <v>173480</v>
      </c>
      <c r="Z179">
        <v>0</v>
      </c>
      <c r="AA179">
        <v>173480</v>
      </c>
      <c r="AB179">
        <v>2</v>
      </c>
      <c r="AC179" t="s">
        <v>84</v>
      </c>
      <c r="AD179" t="s">
        <v>85</v>
      </c>
    </row>
    <row r="180" spans="1:30" x14ac:dyDescent="0.3">
      <c r="A180" t="s">
        <v>15</v>
      </c>
      <c r="B180" t="s">
        <v>15</v>
      </c>
      <c r="C180" t="s">
        <v>311</v>
      </c>
      <c r="D180" t="s">
        <v>312</v>
      </c>
      <c r="E180" t="s">
        <v>16</v>
      </c>
      <c r="F180" t="s">
        <v>17</v>
      </c>
      <c r="G180" t="s">
        <v>323</v>
      </c>
      <c r="H180" t="s">
        <v>324</v>
      </c>
      <c r="I180" t="s">
        <v>325</v>
      </c>
      <c r="J180" t="s">
        <v>23</v>
      </c>
      <c r="K180" t="s">
        <v>17</v>
      </c>
      <c r="L180">
        <v>1</v>
      </c>
      <c r="M180">
        <v>1</v>
      </c>
      <c r="N180">
        <v>1</v>
      </c>
      <c r="O180" s="4" t="s">
        <v>318</v>
      </c>
      <c r="P180" t="s">
        <v>319</v>
      </c>
      <c r="Q180" t="s">
        <v>128</v>
      </c>
      <c r="R180" t="s">
        <v>129</v>
      </c>
      <c r="S180" t="s">
        <v>82</v>
      </c>
      <c r="T180">
        <v>2017</v>
      </c>
      <c r="U180">
        <v>-1.9659999999999999E-3</v>
      </c>
      <c r="V180">
        <v>4.2440000000000002E-4</v>
      </c>
      <c r="W180" s="4">
        <v>3.6150000000000001E-6</v>
      </c>
      <c r="X180" t="s">
        <v>91</v>
      </c>
      <c r="Y180">
        <v>337159</v>
      </c>
      <c r="Z180">
        <v>6403</v>
      </c>
      <c r="AA180">
        <v>330756</v>
      </c>
      <c r="AB180">
        <v>1</v>
      </c>
      <c r="AC180" t="s">
        <v>222</v>
      </c>
      <c r="AD180" t="s">
        <v>130</v>
      </c>
    </row>
    <row r="181" spans="1:30" x14ac:dyDescent="0.3">
      <c r="A181" t="s">
        <v>15</v>
      </c>
      <c r="B181" t="s">
        <v>15</v>
      </c>
      <c r="C181" t="s">
        <v>311</v>
      </c>
      <c r="D181" t="s">
        <v>312</v>
      </c>
      <c r="E181" t="s">
        <v>16</v>
      </c>
      <c r="F181" t="s">
        <v>17</v>
      </c>
      <c r="G181" t="s">
        <v>326</v>
      </c>
      <c r="H181" t="s">
        <v>327</v>
      </c>
      <c r="I181" t="s">
        <v>328</v>
      </c>
      <c r="J181" t="s">
        <v>23</v>
      </c>
      <c r="K181" t="s">
        <v>22</v>
      </c>
      <c r="L181">
        <v>1</v>
      </c>
      <c r="M181">
        <v>1</v>
      </c>
      <c r="N181">
        <v>1</v>
      </c>
      <c r="O181" s="4" t="s">
        <v>89</v>
      </c>
      <c r="P181" t="s">
        <v>80</v>
      </c>
      <c r="Q181" t="s">
        <v>81</v>
      </c>
      <c r="R181">
        <v>27863252</v>
      </c>
      <c r="S181" t="s">
        <v>82</v>
      </c>
      <c r="T181">
        <v>2016</v>
      </c>
      <c r="U181">
        <v>2.2720000000000001E-2</v>
      </c>
      <c r="V181">
        <v>4.3870000000000003E-3</v>
      </c>
      <c r="W181" s="4">
        <v>2.2179999999999999E-7</v>
      </c>
      <c r="X181" t="s">
        <v>83</v>
      </c>
      <c r="Y181">
        <v>173480</v>
      </c>
      <c r="Z181">
        <v>0</v>
      </c>
      <c r="AA181">
        <v>173480</v>
      </c>
      <c r="AB181">
        <v>2</v>
      </c>
      <c r="AC181" t="s">
        <v>84</v>
      </c>
      <c r="AD181" t="s">
        <v>85</v>
      </c>
    </row>
    <row r="182" spans="1:30" x14ac:dyDescent="0.3">
      <c r="A182" t="s">
        <v>15</v>
      </c>
      <c r="B182" t="s">
        <v>15</v>
      </c>
      <c r="C182" t="s">
        <v>311</v>
      </c>
      <c r="D182" t="s">
        <v>312</v>
      </c>
      <c r="E182" t="s">
        <v>16</v>
      </c>
      <c r="F182" t="s">
        <v>17</v>
      </c>
      <c r="G182" t="s">
        <v>326</v>
      </c>
      <c r="H182" t="s">
        <v>327</v>
      </c>
      <c r="I182" t="s">
        <v>328</v>
      </c>
      <c r="J182" t="s">
        <v>23</v>
      </c>
      <c r="K182" t="s">
        <v>22</v>
      </c>
      <c r="L182">
        <v>1</v>
      </c>
      <c r="M182">
        <v>1</v>
      </c>
      <c r="N182">
        <v>1</v>
      </c>
      <c r="O182" s="4" t="s">
        <v>90</v>
      </c>
      <c r="P182" t="s">
        <v>80</v>
      </c>
      <c r="Q182" t="s">
        <v>81</v>
      </c>
      <c r="R182">
        <v>27863252</v>
      </c>
      <c r="S182" t="s">
        <v>82</v>
      </c>
      <c r="T182">
        <v>2016</v>
      </c>
      <c r="U182">
        <v>-2.8160000000000001E-2</v>
      </c>
      <c r="V182">
        <v>4.4739999999999997E-3</v>
      </c>
      <c r="W182" s="4">
        <v>3.1100000000000001E-10</v>
      </c>
      <c r="X182" t="s">
        <v>91</v>
      </c>
      <c r="Y182">
        <v>173480</v>
      </c>
      <c r="Z182">
        <v>0</v>
      </c>
      <c r="AA182">
        <v>173480</v>
      </c>
      <c r="AB182">
        <v>2</v>
      </c>
      <c r="AC182" t="s">
        <v>84</v>
      </c>
      <c r="AD182" t="s">
        <v>85</v>
      </c>
    </row>
    <row r="183" spans="1:30" x14ac:dyDescent="0.3">
      <c r="A183" t="s">
        <v>15</v>
      </c>
      <c r="B183" t="s">
        <v>15</v>
      </c>
      <c r="C183" t="s">
        <v>311</v>
      </c>
      <c r="D183" t="s">
        <v>312</v>
      </c>
      <c r="E183" t="s">
        <v>16</v>
      </c>
      <c r="F183" t="s">
        <v>17</v>
      </c>
      <c r="G183" t="s">
        <v>326</v>
      </c>
      <c r="H183" t="s">
        <v>327</v>
      </c>
      <c r="I183" t="s">
        <v>328</v>
      </c>
      <c r="J183" t="s">
        <v>23</v>
      </c>
      <c r="K183" t="s">
        <v>22</v>
      </c>
      <c r="L183">
        <v>1</v>
      </c>
      <c r="M183">
        <v>1</v>
      </c>
      <c r="N183">
        <v>1</v>
      </c>
      <c r="O183" s="4" t="s">
        <v>313</v>
      </c>
      <c r="P183" t="s">
        <v>80</v>
      </c>
      <c r="Q183" t="s">
        <v>81</v>
      </c>
      <c r="R183">
        <v>27863252</v>
      </c>
      <c r="S183" t="s">
        <v>82</v>
      </c>
      <c r="T183">
        <v>2016</v>
      </c>
      <c r="U183">
        <v>-2.018E-2</v>
      </c>
      <c r="V183">
        <v>4.5409999999999999E-3</v>
      </c>
      <c r="W183" s="4">
        <v>8.8319999999999995E-6</v>
      </c>
      <c r="X183" t="s">
        <v>91</v>
      </c>
      <c r="Y183">
        <v>173480</v>
      </c>
      <c r="Z183">
        <v>0</v>
      </c>
      <c r="AA183">
        <v>173480</v>
      </c>
      <c r="AB183">
        <v>2</v>
      </c>
      <c r="AC183" t="s">
        <v>84</v>
      </c>
      <c r="AD183" t="s">
        <v>85</v>
      </c>
    </row>
    <row r="184" spans="1:30" x14ac:dyDescent="0.3">
      <c r="A184" t="s">
        <v>15</v>
      </c>
      <c r="B184" t="s">
        <v>15</v>
      </c>
      <c r="C184" t="s">
        <v>311</v>
      </c>
      <c r="D184" t="s">
        <v>312</v>
      </c>
      <c r="E184" t="s">
        <v>16</v>
      </c>
      <c r="F184" t="s">
        <v>17</v>
      </c>
      <c r="G184" t="s">
        <v>326</v>
      </c>
      <c r="H184" t="s">
        <v>327</v>
      </c>
      <c r="I184" t="s">
        <v>328</v>
      </c>
      <c r="J184" t="s">
        <v>23</v>
      </c>
      <c r="K184" t="s">
        <v>22</v>
      </c>
      <c r="L184">
        <v>1</v>
      </c>
      <c r="M184">
        <v>1</v>
      </c>
      <c r="N184">
        <v>1</v>
      </c>
      <c r="O184" s="4" t="s">
        <v>318</v>
      </c>
      <c r="P184" t="s">
        <v>319</v>
      </c>
      <c r="Q184" t="s">
        <v>128</v>
      </c>
      <c r="R184" t="s">
        <v>129</v>
      </c>
      <c r="S184" t="s">
        <v>82</v>
      </c>
      <c r="T184">
        <v>2017</v>
      </c>
      <c r="U184">
        <v>-1.9659999999999999E-3</v>
      </c>
      <c r="V184">
        <v>4.2440000000000002E-4</v>
      </c>
      <c r="W184" s="4">
        <v>3.5949999999999999E-6</v>
      </c>
      <c r="X184" t="s">
        <v>91</v>
      </c>
      <c r="Y184">
        <v>337159</v>
      </c>
      <c r="Z184">
        <v>6403</v>
      </c>
      <c r="AA184">
        <v>330756</v>
      </c>
      <c r="AB184">
        <v>1</v>
      </c>
      <c r="AC184" t="s">
        <v>222</v>
      </c>
      <c r="AD184" t="s">
        <v>130</v>
      </c>
    </row>
    <row r="185" spans="1:30" x14ac:dyDescent="0.3">
      <c r="A185" t="s">
        <v>15</v>
      </c>
      <c r="B185" t="s">
        <v>15</v>
      </c>
      <c r="C185" t="s">
        <v>311</v>
      </c>
      <c r="D185" t="s">
        <v>312</v>
      </c>
      <c r="E185" t="s">
        <v>16</v>
      </c>
      <c r="F185" t="s">
        <v>17</v>
      </c>
      <c r="G185" t="s">
        <v>329</v>
      </c>
      <c r="H185" t="s">
        <v>330</v>
      </c>
      <c r="I185" t="s">
        <v>331</v>
      </c>
      <c r="J185" t="s">
        <v>23</v>
      </c>
      <c r="K185" t="s">
        <v>22</v>
      </c>
      <c r="L185">
        <v>1</v>
      </c>
      <c r="M185">
        <v>1</v>
      </c>
      <c r="N185">
        <v>1</v>
      </c>
      <c r="O185" s="4" t="s">
        <v>89</v>
      </c>
      <c r="P185" t="s">
        <v>80</v>
      </c>
      <c r="Q185" t="s">
        <v>81</v>
      </c>
      <c r="R185">
        <v>27863252</v>
      </c>
      <c r="S185" t="s">
        <v>82</v>
      </c>
      <c r="T185">
        <v>2016</v>
      </c>
      <c r="U185">
        <v>2.2759999999999999E-2</v>
      </c>
      <c r="V185">
        <v>4.3889999999999997E-3</v>
      </c>
      <c r="W185" s="4">
        <v>2.156E-7</v>
      </c>
      <c r="X185" t="s">
        <v>83</v>
      </c>
      <c r="Y185">
        <v>173480</v>
      </c>
      <c r="Z185">
        <v>0</v>
      </c>
      <c r="AA185">
        <v>173480</v>
      </c>
      <c r="AB185">
        <v>2</v>
      </c>
      <c r="AC185" t="s">
        <v>84</v>
      </c>
      <c r="AD185" t="s">
        <v>85</v>
      </c>
    </row>
    <row r="186" spans="1:30" x14ac:dyDescent="0.3">
      <c r="A186" t="s">
        <v>15</v>
      </c>
      <c r="B186" t="s">
        <v>15</v>
      </c>
      <c r="C186" t="s">
        <v>311</v>
      </c>
      <c r="D186" t="s">
        <v>312</v>
      </c>
      <c r="E186" t="s">
        <v>16</v>
      </c>
      <c r="F186" t="s">
        <v>17</v>
      </c>
      <c r="G186" t="s">
        <v>329</v>
      </c>
      <c r="H186" t="s">
        <v>330</v>
      </c>
      <c r="I186" t="s">
        <v>331</v>
      </c>
      <c r="J186" t="s">
        <v>23</v>
      </c>
      <c r="K186" t="s">
        <v>22</v>
      </c>
      <c r="L186">
        <v>1</v>
      </c>
      <c r="M186">
        <v>1</v>
      </c>
      <c r="N186">
        <v>1</v>
      </c>
      <c r="O186" s="4" t="s">
        <v>90</v>
      </c>
      <c r="P186" t="s">
        <v>80</v>
      </c>
      <c r="Q186" t="s">
        <v>81</v>
      </c>
      <c r="R186">
        <v>27863252</v>
      </c>
      <c r="S186" t="s">
        <v>82</v>
      </c>
      <c r="T186">
        <v>2016</v>
      </c>
      <c r="U186">
        <v>-2.8320000000000001E-2</v>
      </c>
      <c r="V186">
        <v>4.4759999999999999E-3</v>
      </c>
      <c r="W186" s="4">
        <v>2.4900000000000002E-10</v>
      </c>
      <c r="X186" t="s">
        <v>91</v>
      </c>
      <c r="Y186">
        <v>173480</v>
      </c>
      <c r="Z186">
        <v>0</v>
      </c>
      <c r="AA186">
        <v>173480</v>
      </c>
      <c r="AB186">
        <v>2</v>
      </c>
      <c r="AC186" t="s">
        <v>84</v>
      </c>
      <c r="AD186" t="s">
        <v>85</v>
      </c>
    </row>
    <row r="187" spans="1:30" x14ac:dyDescent="0.3">
      <c r="A187" t="s">
        <v>15</v>
      </c>
      <c r="B187" t="s">
        <v>15</v>
      </c>
      <c r="C187" t="s">
        <v>311</v>
      </c>
      <c r="D187" t="s">
        <v>312</v>
      </c>
      <c r="E187" t="s">
        <v>16</v>
      </c>
      <c r="F187" t="s">
        <v>17</v>
      </c>
      <c r="G187" t="s">
        <v>329</v>
      </c>
      <c r="H187" t="s">
        <v>330</v>
      </c>
      <c r="I187" t="s">
        <v>331</v>
      </c>
      <c r="J187" t="s">
        <v>23</v>
      </c>
      <c r="K187" t="s">
        <v>22</v>
      </c>
      <c r="L187">
        <v>1</v>
      </c>
      <c r="M187">
        <v>1</v>
      </c>
      <c r="N187">
        <v>1</v>
      </c>
      <c r="O187" s="4" t="s">
        <v>313</v>
      </c>
      <c r="P187" t="s">
        <v>80</v>
      </c>
      <c r="Q187" t="s">
        <v>81</v>
      </c>
      <c r="R187">
        <v>27863252</v>
      </c>
      <c r="S187" t="s">
        <v>82</v>
      </c>
      <c r="T187">
        <v>2016</v>
      </c>
      <c r="U187">
        <v>-2.0160000000000001E-2</v>
      </c>
      <c r="V187">
        <v>4.5440000000000003E-3</v>
      </c>
      <c r="W187" s="4">
        <v>9.1619999999999997E-6</v>
      </c>
      <c r="X187" t="s">
        <v>91</v>
      </c>
      <c r="Y187">
        <v>173480</v>
      </c>
      <c r="Z187">
        <v>0</v>
      </c>
      <c r="AA187">
        <v>173480</v>
      </c>
      <c r="AB187">
        <v>2</v>
      </c>
      <c r="AC187" t="s">
        <v>84</v>
      </c>
      <c r="AD187" t="s">
        <v>85</v>
      </c>
    </row>
    <row r="188" spans="1:30" x14ac:dyDescent="0.3">
      <c r="A188" t="s">
        <v>15</v>
      </c>
      <c r="B188" t="s">
        <v>15</v>
      </c>
      <c r="C188" t="s">
        <v>311</v>
      </c>
      <c r="D188" t="s">
        <v>312</v>
      </c>
      <c r="E188" t="s">
        <v>16</v>
      </c>
      <c r="F188" t="s">
        <v>17</v>
      </c>
      <c r="G188" t="s">
        <v>329</v>
      </c>
      <c r="H188" t="s">
        <v>330</v>
      </c>
      <c r="I188" t="s">
        <v>331</v>
      </c>
      <c r="J188" t="s">
        <v>23</v>
      </c>
      <c r="K188" t="s">
        <v>22</v>
      </c>
      <c r="L188">
        <v>1</v>
      </c>
      <c r="M188">
        <v>1</v>
      </c>
      <c r="N188">
        <v>1</v>
      </c>
      <c r="O188" s="4" t="s">
        <v>318</v>
      </c>
      <c r="P188" t="s">
        <v>319</v>
      </c>
      <c r="Q188" t="s">
        <v>128</v>
      </c>
      <c r="R188" t="s">
        <v>129</v>
      </c>
      <c r="S188" t="s">
        <v>82</v>
      </c>
      <c r="T188">
        <v>2017</v>
      </c>
      <c r="U188">
        <v>-1.9659999999999999E-3</v>
      </c>
      <c r="V188">
        <v>4.2440000000000002E-4</v>
      </c>
      <c r="W188" s="4">
        <v>3.5949999999999999E-6</v>
      </c>
      <c r="X188" t="s">
        <v>91</v>
      </c>
      <c r="Y188">
        <v>337159</v>
      </c>
      <c r="Z188">
        <v>6403</v>
      </c>
      <c r="AA188">
        <v>330756</v>
      </c>
      <c r="AB188">
        <v>1</v>
      </c>
      <c r="AC188" t="s">
        <v>222</v>
      </c>
      <c r="AD188" t="s">
        <v>130</v>
      </c>
    </row>
    <row r="189" spans="1:30" x14ac:dyDescent="0.3">
      <c r="A189" t="s">
        <v>21</v>
      </c>
      <c r="B189" t="s">
        <v>21</v>
      </c>
      <c r="C189" t="s">
        <v>332</v>
      </c>
      <c r="D189" t="s">
        <v>333</v>
      </c>
      <c r="E189" t="s">
        <v>23</v>
      </c>
      <c r="F189" t="s">
        <v>22</v>
      </c>
      <c r="G189" t="s">
        <v>21</v>
      </c>
      <c r="H189" t="s">
        <v>332</v>
      </c>
      <c r="I189" t="s">
        <v>333</v>
      </c>
      <c r="J189" t="s">
        <v>23</v>
      </c>
      <c r="K189" t="s">
        <v>22</v>
      </c>
      <c r="L189">
        <v>0</v>
      </c>
      <c r="M189">
        <v>1</v>
      </c>
      <c r="N189">
        <v>1</v>
      </c>
      <c r="O189" s="4" t="s">
        <v>86</v>
      </c>
      <c r="P189" t="s">
        <v>80</v>
      </c>
      <c r="Q189" t="s">
        <v>81</v>
      </c>
      <c r="R189">
        <v>27863252</v>
      </c>
      <c r="S189" t="s">
        <v>82</v>
      </c>
      <c r="T189">
        <v>2016</v>
      </c>
      <c r="U189">
        <v>2.2970000000000001E-2</v>
      </c>
      <c r="V189">
        <v>3.614E-3</v>
      </c>
      <c r="W189" s="4">
        <v>2.057E-10</v>
      </c>
      <c r="X189" t="s">
        <v>83</v>
      </c>
      <c r="Y189">
        <v>173480</v>
      </c>
      <c r="Z189">
        <v>0</v>
      </c>
      <c r="AA189">
        <v>173480</v>
      </c>
      <c r="AB189">
        <v>2</v>
      </c>
      <c r="AC189" t="s">
        <v>84</v>
      </c>
      <c r="AD189" t="s">
        <v>85</v>
      </c>
    </row>
    <row r="190" spans="1:30" x14ac:dyDescent="0.3">
      <c r="A190" t="s">
        <v>21</v>
      </c>
      <c r="B190" t="s">
        <v>21</v>
      </c>
      <c r="C190" t="s">
        <v>332</v>
      </c>
      <c r="D190" t="s">
        <v>333</v>
      </c>
      <c r="E190" t="s">
        <v>23</v>
      </c>
      <c r="F190" t="s">
        <v>22</v>
      </c>
      <c r="G190" t="s">
        <v>21</v>
      </c>
      <c r="H190" t="s">
        <v>332</v>
      </c>
      <c r="I190" t="s">
        <v>333</v>
      </c>
      <c r="J190" t="s">
        <v>23</v>
      </c>
      <c r="K190" t="s">
        <v>22</v>
      </c>
      <c r="L190">
        <v>0</v>
      </c>
      <c r="M190">
        <v>1</v>
      </c>
      <c r="N190">
        <v>1</v>
      </c>
      <c r="O190" s="4" t="s">
        <v>87</v>
      </c>
      <c r="P190" t="s">
        <v>80</v>
      </c>
      <c r="Q190" t="s">
        <v>81</v>
      </c>
      <c r="R190">
        <v>27863252</v>
      </c>
      <c r="S190" t="s">
        <v>82</v>
      </c>
      <c r="T190">
        <v>2016</v>
      </c>
      <c r="U190">
        <v>2.3630000000000002E-2</v>
      </c>
      <c r="V190">
        <v>3.614E-3</v>
      </c>
      <c r="W190" s="4">
        <v>6.2690000000000005E-11</v>
      </c>
      <c r="X190" t="s">
        <v>83</v>
      </c>
      <c r="Y190">
        <v>173480</v>
      </c>
      <c r="Z190">
        <v>0</v>
      </c>
      <c r="AA190">
        <v>173480</v>
      </c>
      <c r="AB190">
        <v>2</v>
      </c>
      <c r="AC190" t="s">
        <v>84</v>
      </c>
      <c r="AD190" t="s">
        <v>85</v>
      </c>
    </row>
    <row r="191" spans="1:30" x14ac:dyDescent="0.3">
      <c r="A191" t="s">
        <v>21</v>
      </c>
      <c r="B191" t="s">
        <v>21</v>
      </c>
      <c r="C191" t="s">
        <v>332</v>
      </c>
      <c r="D191" t="s">
        <v>333</v>
      </c>
      <c r="E191" t="s">
        <v>23</v>
      </c>
      <c r="F191" t="s">
        <v>22</v>
      </c>
      <c r="G191" t="s">
        <v>21</v>
      </c>
      <c r="H191" t="s">
        <v>332</v>
      </c>
      <c r="I191" t="s">
        <v>333</v>
      </c>
      <c r="J191" t="s">
        <v>23</v>
      </c>
      <c r="K191" t="s">
        <v>22</v>
      </c>
      <c r="L191">
        <v>0</v>
      </c>
      <c r="M191">
        <v>1</v>
      </c>
      <c r="N191">
        <v>1</v>
      </c>
      <c r="O191" s="4" t="s">
        <v>88</v>
      </c>
      <c r="P191" t="s">
        <v>80</v>
      </c>
      <c r="Q191" t="s">
        <v>81</v>
      </c>
      <c r="R191">
        <v>27863252</v>
      </c>
      <c r="S191" t="s">
        <v>82</v>
      </c>
      <c r="T191">
        <v>2016</v>
      </c>
      <c r="U191">
        <v>1.5990000000000001E-2</v>
      </c>
      <c r="V191">
        <v>3.5790000000000001E-3</v>
      </c>
      <c r="W191" s="4">
        <v>7.8420000000000005E-6</v>
      </c>
      <c r="X191" t="s">
        <v>83</v>
      </c>
      <c r="Y191">
        <v>173480</v>
      </c>
      <c r="Z191">
        <v>0</v>
      </c>
      <c r="AA191">
        <v>173480</v>
      </c>
      <c r="AB191">
        <v>2</v>
      </c>
      <c r="AC191" t="s">
        <v>84</v>
      </c>
      <c r="AD191" t="s">
        <v>85</v>
      </c>
    </row>
    <row r="192" spans="1:30" x14ac:dyDescent="0.3">
      <c r="A192" t="s">
        <v>21</v>
      </c>
      <c r="B192" t="s">
        <v>21</v>
      </c>
      <c r="C192" t="s">
        <v>332</v>
      </c>
      <c r="D192" t="s">
        <v>333</v>
      </c>
      <c r="E192" t="s">
        <v>23</v>
      </c>
      <c r="F192" t="s">
        <v>22</v>
      </c>
      <c r="G192" t="s">
        <v>21</v>
      </c>
      <c r="H192" t="s">
        <v>332</v>
      </c>
      <c r="I192" t="s">
        <v>333</v>
      </c>
      <c r="J192" t="s">
        <v>23</v>
      </c>
      <c r="K192" t="s">
        <v>22</v>
      </c>
      <c r="L192">
        <v>0</v>
      </c>
      <c r="M192">
        <v>1</v>
      </c>
      <c r="N192">
        <v>1</v>
      </c>
      <c r="O192" s="4" t="s">
        <v>89</v>
      </c>
      <c r="P192" t="s">
        <v>80</v>
      </c>
      <c r="Q192" t="s">
        <v>81</v>
      </c>
      <c r="R192">
        <v>27863252</v>
      </c>
      <c r="S192" t="s">
        <v>82</v>
      </c>
      <c r="T192">
        <v>2016</v>
      </c>
      <c r="U192">
        <v>1.9570000000000001E-2</v>
      </c>
      <c r="V192">
        <v>3.49E-3</v>
      </c>
      <c r="W192" s="4">
        <v>2.0450000000000001E-8</v>
      </c>
      <c r="X192" t="s">
        <v>83</v>
      </c>
      <c r="Y192">
        <v>173480</v>
      </c>
      <c r="Z192">
        <v>0</v>
      </c>
      <c r="AA192">
        <v>173480</v>
      </c>
      <c r="AB192">
        <v>2</v>
      </c>
      <c r="AC192" t="s">
        <v>84</v>
      </c>
      <c r="AD192" t="s">
        <v>85</v>
      </c>
    </row>
    <row r="193" spans="1:30" x14ac:dyDescent="0.3">
      <c r="A193" t="s">
        <v>21</v>
      </c>
      <c r="B193" t="s">
        <v>21</v>
      </c>
      <c r="C193" t="s">
        <v>332</v>
      </c>
      <c r="D193" t="s">
        <v>333</v>
      </c>
      <c r="E193" t="s">
        <v>23</v>
      </c>
      <c r="F193" t="s">
        <v>22</v>
      </c>
      <c r="G193" t="s">
        <v>21</v>
      </c>
      <c r="H193" t="s">
        <v>332</v>
      </c>
      <c r="I193" t="s">
        <v>333</v>
      </c>
      <c r="J193" t="s">
        <v>23</v>
      </c>
      <c r="K193" t="s">
        <v>22</v>
      </c>
      <c r="L193">
        <v>0</v>
      </c>
      <c r="M193">
        <v>1</v>
      </c>
      <c r="N193">
        <v>1</v>
      </c>
      <c r="O193" s="4" t="s">
        <v>94</v>
      </c>
      <c r="P193" t="s">
        <v>80</v>
      </c>
      <c r="Q193" t="s">
        <v>81</v>
      </c>
      <c r="R193">
        <v>27863252</v>
      </c>
      <c r="S193" t="s">
        <v>82</v>
      </c>
      <c r="T193">
        <v>2016</v>
      </c>
      <c r="U193">
        <v>2.2919999999999999E-2</v>
      </c>
      <c r="V193">
        <v>3.62E-3</v>
      </c>
      <c r="W193" s="4">
        <v>2.4340000000000001E-10</v>
      </c>
      <c r="X193" t="s">
        <v>83</v>
      </c>
      <c r="Y193">
        <v>173480</v>
      </c>
      <c r="Z193">
        <v>0</v>
      </c>
      <c r="AA193">
        <v>173480</v>
      </c>
      <c r="AB193">
        <v>2</v>
      </c>
      <c r="AC193" t="s">
        <v>84</v>
      </c>
      <c r="AD193" t="s">
        <v>85</v>
      </c>
    </row>
    <row r="194" spans="1:30" x14ac:dyDescent="0.3">
      <c r="A194" t="s">
        <v>21</v>
      </c>
      <c r="B194" t="s">
        <v>21</v>
      </c>
      <c r="C194" t="s">
        <v>332</v>
      </c>
      <c r="D194" t="s">
        <v>333</v>
      </c>
      <c r="E194" t="s">
        <v>23</v>
      </c>
      <c r="F194" t="s">
        <v>22</v>
      </c>
      <c r="G194" t="s">
        <v>21</v>
      </c>
      <c r="H194" t="s">
        <v>332</v>
      </c>
      <c r="I194" t="s">
        <v>333</v>
      </c>
      <c r="J194" t="s">
        <v>23</v>
      </c>
      <c r="K194" t="s">
        <v>22</v>
      </c>
      <c r="L194">
        <v>0</v>
      </c>
      <c r="M194">
        <v>1</v>
      </c>
      <c r="N194">
        <v>1</v>
      </c>
      <c r="O194" s="4" t="s">
        <v>95</v>
      </c>
      <c r="P194" t="s">
        <v>80</v>
      </c>
      <c r="Q194" t="s">
        <v>81</v>
      </c>
      <c r="R194">
        <v>27863252</v>
      </c>
      <c r="S194" t="s">
        <v>82</v>
      </c>
      <c r="T194">
        <v>2016</v>
      </c>
      <c r="U194">
        <v>2.213E-2</v>
      </c>
      <c r="V194">
        <v>3.6180000000000001E-3</v>
      </c>
      <c r="W194" s="4">
        <v>9.526E-10</v>
      </c>
      <c r="X194" t="s">
        <v>83</v>
      </c>
      <c r="Y194">
        <v>173480</v>
      </c>
      <c r="Z194">
        <v>0</v>
      </c>
      <c r="AA194">
        <v>173480</v>
      </c>
      <c r="AB194">
        <v>2</v>
      </c>
      <c r="AC194" t="s">
        <v>84</v>
      </c>
      <c r="AD194" t="s">
        <v>85</v>
      </c>
    </row>
    <row r="195" spans="1:30" x14ac:dyDescent="0.3">
      <c r="A195" t="s">
        <v>21</v>
      </c>
      <c r="B195" t="s">
        <v>21</v>
      </c>
      <c r="C195" t="s">
        <v>332</v>
      </c>
      <c r="D195" t="s">
        <v>333</v>
      </c>
      <c r="E195" t="s">
        <v>23</v>
      </c>
      <c r="F195" t="s">
        <v>22</v>
      </c>
      <c r="G195" t="s">
        <v>21</v>
      </c>
      <c r="H195" t="s">
        <v>332</v>
      </c>
      <c r="I195" t="s">
        <v>333</v>
      </c>
      <c r="J195" t="s">
        <v>23</v>
      </c>
      <c r="K195" t="s">
        <v>22</v>
      </c>
      <c r="L195">
        <v>0</v>
      </c>
      <c r="M195">
        <v>1</v>
      </c>
      <c r="N195">
        <v>1</v>
      </c>
      <c r="O195" s="4" t="s">
        <v>315</v>
      </c>
      <c r="P195" t="s">
        <v>91</v>
      </c>
      <c r="Q195" t="s">
        <v>98</v>
      </c>
      <c r="R195">
        <v>23720494</v>
      </c>
      <c r="S195" t="s">
        <v>82</v>
      </c>
      <c r="T195">
        <v>2013</v>
      </c>
      <c r="U195" t="s">
        <v>29</v>
      </c>
      <c r="V195" t="s">
        <v>29</v>
      </c>
      <c r="W195" s="4">
        <v>6.4000000000000002E-12</v>
      </c>
      <c r="X195" t="s">
        <v>29</v>
      </c>
      <c r="Y195">
        <v>2603</v>
      </c>
      <c r="Z195" t="s">
        <v>91</v>
      </c>
      <c r="AA195" t="s">
        <v>91</v>
      </c>
      <c r="AB195" t="s">
        <v>91</v>
      </c>
      <c r="AC195" t="s">
        <v>91</v>
      </c>
      <c r="AD195" t="s">
        <v>99</v>
      </c>
    </row>
    <row r="196" spans="1:30" x14ac:dyDescent="0.3">
      <c r="A196" t="s">
        <v>21</v>
      </c>
      <c r="B196" t="s">
        <v>21</v>
      </c>
      <c r="C196" t="s">
        <v>332</v>
      </c>
      <c r="D196" t="s">
        <v>333</v>
      </c>
      <c r="E196" t="s">
        <v>23</v>
      </c>
      <c r="F196" t="s">
        <v>22</v>
      </c>
      <c r="G196" t="s">
        <v>21</v>
      </c>
      <c r="H196" t="s">
        <v>332</v>
      </c>
      <c r="I196" t="s">
        <v>333</v>
      </c>
      <c r="J196" t="s">
        <v>23</v>
      </c>
      <c r="K196" t="s">
        <v>22</v>
      </c>
      <c r="L196">
        <v>0</v>
      </c>
      <c r="M196">
        <v>1</v>
      </c>
      <c r="N196">
        <v>1</v>
      </c>
      <c r="O196" s="4" t="s">
        <v>316</v>
      </c>
      <c r="P196" t="s">
        <v>317</v>
      </c>
      <c r="Q196" t="s">
        <v>98</v>
      </c>
      <c r="R196">
        <v>23720494</v>
      </c>
      <c r="S196" t="s">
        <v>82</v>
      </c>
      <c r="T196">
        <v>2013</v>
      </c>
      <c r="U196">
        <v>-0.17799999999999999</v>
      </c>
      <c r="V196">
        <v>2.5870000000000001E-2</v>
      </c>
      <c r="W196" s="4">
        <v>6.0000000000000003E-12</v>
      </c>
      <c r="X196" t="s">
        <v>91</v>
      </c>
      <c r="Y196" t="s">
        <v>91</v>
      </c>
      <c r="Z196" t="s">
        <v>91</v>
      </c>
      <c r="AA196" t="s">
        <v>91</v>
      </c>
      <c r="AB196" t="s">
        <v>91</v>
      </c>
      <c r="AC196" t="s">
        <v>108</v>
      </c>
      <c r="AD196" t="s">
        <v>106</v>
      </c>
    </row>
    <row r="197" spans="1:30" x14ac:dyDescent="0.3">
      <c r="A197" t="s">
        <v>21</v>
      </c>
      <c r="B197" t="s">
        <v>21</v>
      </c>
      <c r="C197" t="s">
        <v>332</v>
      </c>
      <c r="D197" t="s">
        <v>333</v>
      </c>
      <c r="E197" t="s">
        <v>23</v>
      </c>
      <c r="F197" t="s">
        <v>22</v>
      </c>
      <c r="G197" t="s">
        <v>21</v>
      </c>
      <c r="H197" t="s">
        <v>332</v>
      </c>
      <c r="I197" t="s">
        <v>333</v>
      </c>
      <c r="J197" t="s">
        <v>23</v>
      </c>
      <c r="K197" t="s">
        <v>22</v>
      </c>
      <c r="L197">
        <v>0</v>
      </c>
      <c r="M197">
        <v>1</v>
      </c>
      <c r="N197">
        <v>1</v>
      </c>
      <c r="O197" s="4" t="s">
        <v>95</v>
      </c>
      <c r="P197" t="s">
        <v>107</v>
      </c>
      <c r="Q197" t="s">
        <v>81</v>
      </c>
      <c r="R197">
        <v>27863252</v>
      </c>
      <c r="S197" t="s">
        <v>82</v>
      </c>
      <c r="T197">
        <v>2016</v>
      </c>
      <c r="U197">
        <v>2.213E-2</v>
      </c>
      <c r="V197">
        <v>3.6219999999999998E-3</v>
      </c>
      <c r="W197" s="4">
        <v>1.0000000000000001E-9</v>
      </c>
      <c r="X197" t="s">
        <v>83</v>
      </c>
      <c r="Y197" t="s">
        <v>91</v>
      </c>
      <c r="Z197" t="s">
        <v>91</v>
      </c>
      <c r="AA197" t="s">
        <v>91</v>
      </c>
      <c r="AB197" t="s">
        <v>91</v>
      </c>
      <c r="AC197" t="s">
        <v>108</v>
      </c>
      <c r="AD197" t="s">
        <v>106</v>
      </c>
    </row>
    <row r="198" spans="1:30" x14ac:dyDescent="0.3">
      <c r="A198" t="s">
        <v>21</v>
      </c>
      <c r="B198" t="s">
        <v>21</v>
      </c>
      <c r="C198" t="s">
        <v>332</v>
      </c>
      <c r="D198" t="s">
        <v>333</v>
      </c>
      <c r="E198" t="s">
        <v>23</v>
      </c>
      <c r="F198" t="s">
        <v>22</v>
      </c>
      <c r="G198" t="s">
        <v>334</v>
      </c>
      <c r="H198" t="s">
        <v>335</v>
      </c>
      <c r="I198" t="s">
        <v>336</v>
      </c>
      <c r="J198" t="s">
        <v>23</v>
      </c>
      <c r="K198" t="s">
        <v>17</v>
      </c>
      <c r="L198">
        <v>1</v>
      </c>
      <c r="M198">
        <v>0.99573999999999996</v>
      </c>
      <c r="N198">
        <v>1</v>
      </c>
      <c r="O198" s="4" t="s">
        <v>86</v>
      </c>
      <c r="P198" t="s">
        <v>80</v>
      </c>
      <c r="Q198" t="s">
        <v>81</v>
      </c>
      <c r="R198">
        <v>27863252</v>
      </c>
      <c r="S198" t="s">
        <v>82</v>
      </c>
      <c r="T198">
        <v>2016</v>
      </c>
      <c r="U198">
        <v>2.3029999999999998E-2</v>
      </c>
      <c r="V198">
        <v>3.6159999999999999E-3</v>
      </c>
      <c r="W198" s="4">
        <v>1.8830000000000001E-10</v>
      </c>
      <c r="X198" t="s">
        <v>83</v>
      </c>
      <c r="Y198">
        <v>173480</v>
      </c>
      <c r="Z198">
        <v>0</v>
      </c>
      <c r="AA198">
        <v>173480</v>
      </c>
      <c r="AB198">
        <v>2</v>
      </c>
      <c r="AC198" t="s">
        <v>84</v>
      </c>
      <c r="AD198" t="s">
        <v>85</v>
      </c>
    </row>
    <row r="199" spans="1:30" x14ac:dyDescent="0.3">
      <c r="A199" t="s">
        <v>21</v>
      </c>
      <c r="B199" t="s">
        <v>21</v>
      </c>
      <c r="C199" t="s">
        <v>332</v>
      </c>
      <c r="D199" t="s">
        <v>333</v>
      </c>
      <c r="E199" t="s">
        <v>23</v>
      </c>
      <c r="F199" t="s">
        <v>22</v>
      </c>
      <c r="G199" t="s">
        <v>334</v>
      </c>
      <c r="H199" t="s">
        <v>335</v>
      </c>
      <c r="I199" t="s">
        <v>336</v>
      </c>
      <c r="J199" t="s">
        <v>23</v>
      </c>
      <c r="K199" t="s">
        <v>17</v>
      </c>
      <c r="L199">
        <v>1</v>
      </c>
      <c r="M199">
        <v>0.99573999999999996</v>
      </c>
      <c r="N199">
        <v>1</v>
      </c>
      <c r="O199" s="4" t="s">
        <v>87</v>
      </c>
      <c r="P199" t="s">
        <v>80</v>
      </c>
      <c r="Q199" t="s">
        <v>81</v>
      </c>
      <c r="R199">
        <v>27863252</v>
      </c>
      <c r="S199" t="s">
        <v>82</v>
      </c>
      <c r="T199">
        <v>2016</v>
      </c>
      <c r="U199">
        <v>2.3720000000000001E-2</v>
      </c>
      <c r="V199">
        <v>3.6159999999999999E-3</v>
      </c>
      <c r="W199" s="4">
        <v>5.3539999999999997E-11</v>
      </c>
      <c r="X199" t="s">
        <v>83</v>
      </c>
      <c r="Y199">
        <v>173480</v>
      </c>
      <c r="Z199">
        <v>0</v>
      </c>
      <c r="AA199">
        <v>173480</v>
      </c>
      <c r="AB199">
        <v>2</v>
      </c>
      <c r="AC199" t="s">
        <v>84</v>
      </c>
      <c r="AD199" t="s">
        <v>85</v>
      </c>
    </row>
    <row r="200" spans="1:30" x14ac:dyDescent="0.3">
      <c r="A200" t="s">
        <v>21</v>
      </c>
      <c r="B200" t="s">
        <v>21</v>
      </c>
      <c r="C200" t="s">
        <v>332</v>
      </c>
      <c r="D200" t="s">
        <v>333</v>
      </c>
      <c r="E200" t="s">
        <v>23</v>
      </c>
      <c r="F200" t="s">
        <v>22</v>
      </c>
      <c r="G200" t="s">
        <v>334</v>
      </c>
      <c r="H200" t="s">
        <v>335</v>
      </c>
      <c r="I200" t="s">
        <v>336</v>
      </c>
      <c r="J200" t="s">
        <v>23</v>
      </c>
      <c r="K200" t="s">
        <v>17</v>
      </c>
      <c r="L200">
        <v>1</v>
      </c>
      <c r="M200">
        <v>0.99573999999999996</v>
      </c>
      <c r="N200">
        <v>1</v>
      </c>
      <c r="O200" s="4" t="s">
        <v>88</v>
      </c>
      <c r="P200" t="s">
        <v>80</v>
      </c>
      <c r="Q200" t="s">
        <v>81</v>
      </c>
      <c r="R200">
        <v>27863252</v>
      </c>
      <c r="S200" t="s">
        <v>82</v>
      </c>
      <c r="T200">
        <v>2016</v>
      </c>
      <c r="U200">
        <v>1.6119999999999999E-2</v>
      </c>
      <c r="V200">
        <v>3.5799999999999998E-3</v>
      </c>
      <c r="W200" s="4">
        <v>6.6819999999999997E-6</v>
      </c>
      <c r="X200" t="s">
        <v>83</v>
      </c>
      <c r="Y200">
        <v>173480</v>
      </c>
      <c r="Z200">
        <v>0</v>
      </c>
      <c r="AA200">
        <v>173480</v>
      </c>
      <c r="AB200">
        <v>2</v>
      </c>
      <c r="AC200" t="s">
        <v>84</v>
      </c>
      <c r="AD200" t="s">
        <v>85</v>
      </c>
    </row>
    <row r="201" spans="1:30" x14ac:dyDescent="0.3">
      <c r="A201" t="s">
        <v>21</v>
      </c>
      <c r="B201" t="s">
        <v>21</v>
      </c>
      <c r="C201" t="s">
        <v>332</v>
      </c>
      <c r="D201" t="s">
        <v>333</v>
      </c>
      <c r="E201" t="s">
        <v>23</v>
      </c>
      <c r="F201" t="s">
        <v>22</v>
      </c>
      <c r="G201" t="s">
        <v>334</v>
      </c>
      <c r="H201" t="s">
        <v>335</v>
      </c>
      <c r="I201" t="s">
        <v>336</v>
      </c>
      <c r="J201" t="s">
        <v>23</v>
      </c>
      <c r="K201" t="s">
        <v>17</v>
      </c>
      <c r="L201">
        <v>1</v>
      </c>
      <c r="M201">
        <v>0.99573999999999996</v>
      </c>
      <c r="N201">
        <v>1</v>
      </c>
      <c r="O201" s="4" t="s">
        <v>89</v>
      </c>
      <c r="P201" t="s">
        <v>80</v>
      </c>
      <c r="Q201" t="s">
        <v>81</v>
      </c>
      <c r="R201">
        <v>27863252</v>
      </c>
      <c r="S201" t="s">
        <v>82</v>
      </c>
      <c r="T201">
        <v>2016</v>
      </c>
      <c r="U201">
        <v>1.9519999999999999E-2</v>
      </c>
      <c r="V201">
        <v>3.4910000000000002E-3</v>
      </c>
      <c r="W201" s="4">
        <v>2.2539999999999999E-8</v>
      </c>
      <c r="X201" t="s">
        <v>83</v>
      </c>
      <c r="Y201">
        <v>173480</v>
      </c>
      <c r="Z201">
        <v>0</v>
      </c>
      <c r="AA201">
        <v>173480</v>
      </c>
      <c r="AB201">
        <v>2</v>
      </c>
      <c r="AC201" t="s">
        <v>84</v>
      </c>
      <c r="AD201" t="s">
        <v>85</v>
      </c>
    </row>
    <row r="202" spans="1:30" x14ac:dyDescent="0.3">
      <c r="A202" t="s">
        <v>21</v>
      </c>
      <c r="B202" t="s">
        <v>21</v>
      </c>
      <c r="C202" t="s">
        <v>332</v>
      </c>
      <c r="D202" t="s">
        <v>333</v>
      </c>
      <c r="E202" t="s">
        <v>23</v>
      </c>
      <c r="F202" t="s">
        <v>22</v>
      </c>
      <c r="G202" t="s">
        <v>334</v>
      </c>
      <c r="H202" t="s">
        <v>335</v>
      </c>
      <c r="I202" t="s">
        <v>336</v>
      </c>
      <c r="J202" t="s">
        <v>23</v>
      </c>
      <c r="K202" t="s">
        <v>17</v>
      </c>
      <c r="L202">
        <v>1</v>
      </c>
      <c r="M202">
        <v>0.99573999999999996</v>
      </c>
      <c r="N202">
        <v>1</v>
      </c>
      <c r="O202" s="4" t="s">
        <v>94</v>
      </c>
      <c r="P202" t="s">
        <v>80</v>
      </c>
      <c r="Q202" t="s">
        <v>81</v>
      </c>
      <c r="R202">
        <v>27863252</v>
      </c>
      <c r="S202" t="s">
        <v>82</v>
      </c>
      <c r="T202">
        <v>2016</v>
      </c>
      <c r="U202">
        <v>2.2960000000000001E-2</v>
      </c>
      <c r="V202">
        <v>3.6210000000000001E-3</v>
      </c>
      <c r="W202" s="4">
        <v>2.3119999999999999E-10</v>
      </c>
      <c r="X202" t="s">
        <v>83</v>
      </c>
      <c r="Y202">
        <v>173480</v>
      </c>
      <c r="Z202">
        <v>0</v>
      </c>
      <c r="AA202">
        <v>173480</v>
      </c>
      <c r="AB202">
        <v>2</v>
      </c>
      <c r="AC202" t="s">
        <v>84</v>
      </c>
      <c r="AD202" t="s">
        <v>85</v>
      </c>
    </row>
    <row r="203" spans="1:30" x14ac:dyDescent="0.3">
      <c r="A203" t="s">
        <v>21</v>
      </c>
      <c r="B203" t="s">
        <v>21</v>
      </c>
      <c r="C203" t="s">
        <v>332</v>
      </c>
      <c r="D203" t="s">
        <v>333</v>
      </c>
      <c r="E203" t="s">
        <v>23</v>
      </c>
      <c r="F203" t="s">
        <v>22</v>
      </c>
      <c r="G203" t="s">
        <v>334</v>
      </c>
      <c r="H203" t="s">
        <v>335</v>
      </c>
      <c r="I203" t="s">
        <v>336</v>
      </c>
      <c r="J203" t="s">
        <v>23</v>
      </c>
      <c r="K203" t="s">
        <v>17</v>
      </c>
      <c r="L203">
        <v>1</v>
      </c>
      <c r="M203">
        <v>0.99573999999999996</v>
      </c>
      <c r="N203">
        <v>1</v>
      </c>
      <c r="O203" s="4" t="s">
        <v>95</v>
      </c>
      <c r="P203" t="s">
        <v>80</v>
      </c>
      <c r="Q203" t="s">
        <v>81</v>
      </c>
      <c r="R203">
        <v>27863252</v>
      </c>
      <c r="S203" t="s">
        <v>82</v>
      </c>
      <c r="T203">
        <v>2016</v>
      </c>
      <c r="U203">
        <v>2.2110000000000001E-2</v>
      </c>
      <c r="V203">
        <v>3.6189999999999998E-3</v>
      </c>
      <c r="W203" s="4">
        <v>1.006E-9</v>
      </c>
      <c r="X203" t="s">
        <v>83</v>
      </c>
      <c r="Y203">
        <v>173480</v>
      </c>
      <c r="Z203">
        <v>0</v>
      </c>
      <c r="AA203">
        <v>173480</v>
      </c>
      <c r="AB203">
        <v>2</v>
      </c>
      <c r="AC203" t="s">
        <v>84</v>
      </c>
      <c r="AD203" t="s">
        <v>85</v>
      </c>
    </row>
    <row r="204" spans="1:30" x14ac:dyDescent="0.3">
      <c r="A204" t="s">
        <v>21</v>
      </c>
      <c r="B204" t="s">
        <v>21</v>
      </c>
      <c r="C204" t="s">
        <v>332</v>
      </c>
      <c r="D204" t="s">
        <v>333</v>
      </c>
      <c r="E204" t="s">
        <v>23</v>
      </c>
      <c r="F204" t="s">
        <v>22</v>
      </c>
      <c r="G204" t="s">
        <v>334</v>
      </c>
      <c r="H204" t="s">
        <v>335</v>
      </c>
      <c r="I204" t="s">
        <v>336</v>
      </c>
      <c r="J204" t="s">
        <v>23</v>
      </c>
      <c r="K204" t="s">
        <v>17</v>
      </c>
      <c r="L204">
        <v>1</v>
      </c>
      <c r="M204">
        <v>0.99573999999999996</v>
      </c>
      <c r="N204">
        <v>1</v>
      </c>
      <c r="O204" s="4" t="s">
        <v>87</v>
      </c>
      <c r="P204" t="s">
        <v>107</v>
      </c>
      <c r="Q204" t="s">
        <v>81</v>
      </c>
      <c r="R204">
        <v>27863252</v>
      </c>
      <c r="S204" t="s">
        <v>82</v>
      </c>
      <c r="T204">
        <v>2016</v>
      </c>
      <c r="U204">
        <v>2.3720000000000001E-2</v>
      </c>
      <c r="V204">
        <v>3.6099999999999999E-3</v>
      </c>
      <c r="W204" s="4">
        <v>5.0000000000000002E-11</v>
      </c>
      <c r="X204" t="s">
        <v>83</v>
      </c>
      <c r="Y204" t="s">
        <v>91</v>
      </c>
      <c r="Z204" t="s">
        <v>91</v>
      </c>
      <c r="AA204" t="s">
        <v>91</v>
      </c>
      <c r="AB204" t="s">
        <v>91</v>
      </c>
      <c r="AC204" t="s">
        <v>108</v>
      </c>
      <c r="AD204" t="s">
        <v>106</v>
      </c>
    </row>
    <row r="205" spans="1:30" x14ac:dyDescent="0.3">
      <c r="A205" t="s">
        <v>21</v>
      </c>
      <c r="B205" t="s">
        <v>21</v>
      </c>
      <c r="C205" t="s">
        <v>332</v>
      </c>
      <c r="D205" t="s">
        <v>333</v>
      </c>
      <c r="E205" t="s">
        <v>23</v>
      </c>
      <c r="F205" t="s">
        <v>22</v>
      </c>
      <c r="G205" t="s">
        <v>334</v>
      </c>
      <c r="H205" t="s">
        <v>335</v>
      </c>
      <c r="I205" t="s">
        <v>336</v>
      </c>
      <c r="J205" t="s">
        <v>23</v>
      </c>
      <c r="K205" t="s">
        <v>17</v>
      </c>
      <c r="L205">
        <v>1</v>
      </c>
      <c r="M205">
        <v>0.99573999999999996</v>
      </c>
      <c r="N205">
        <v>1</v>
      </c>
      <c r="O205" s="4" t="s">
        <v>109</v>
      </c>
      <c r="P205" t="s">
        <v>107</v>
      </c>
      <c r="Q205" t="s">
        <v>81</v>
      </c>
      <c r="R205">
        <v>27863252</v>
      </c>
      <c r="S205" t="s">
        <v>82</v>
      </c>
      <c r="T205">
        <v>2016</v>
      </c>
      <c r="U205">
        <v>2.3029999999999998E-2</v>
      </c>
      <c r="V205">
        <v>3.6210000000000001E-3</v>
      </c>
      <c r="W205" s="4">
        <v>2.0000000000000001E-10</v>
      </c>
      <c r="X205" t="s">
        <v>83</v>
      </c>
      <c r="Y205" t="s">
        <v>91</v>
      </c>
      <c r="Z205" t="s">
        <v>91</v>
      </c>
      <c r="AA205" t="s">
        <v>91</v>
      </c>
      <c r="AB205" t="s">
        <v>91</v>
      </c>
      <c r="AC205" t="s">
        <v>108</v>
      </c>
      <c r="AD205" t="s">
        <v>106</v>
      </c>
    </row>
    <row r="206" spans="1:30" x14ac:dyDescent="0.3">
      <c r="A206" t="s">
        <v>21</v>
      </c>
      <c r="B206" t="s">
        <v>21</v>
      </c>
      <c r="C206" t="s">
        <v>332</v>
      </c>
      <c r="D206" t="s">
        <v>333</v>
      </c>
      <c r="E206" t="s">
        <v>23</v>
      </c>
      <c r="F206" t="s">
        <v>22</v>
      </c>
      <c r="G206" t="s">
        <v>334</v>
      </c>
      <c r="H206" t="s">
        <v>335</v>
      </c>
      <c r="I206" t="s">
        <v>336</v>
      </c>
      <c r="J206" t="s">
        <v>23</v>
      </c>
      <c r="K206" t="s">
        <v>17</v>
      </c>
      <c r="L206">
        <v>1</v>
      </c>
      <c r="M206">
        <v>0.99573999999999996</v>
      </c>
      <c r="N206">
        <v>1</v>
      </c>
      <c r="O206" s="4" t="s">
        <v>94</v>
      </c>
      <c r="P206" t="s">
        <v>107</v>
      </c>
      <c r="Q206" t="s">
        <v>81</v>
      </c>
      <c r="R206">
        <v>27863252</v>
      </c>
      <c r="S206" t="s">
        <v>82</v>
      </c>
      <c r="T206">
        <v>2016</v>
      </c>
      <c r="U206">
        <v>2.2960000000000001E-2</v>
      </c>
      <c r="V206">
        <v>3.6089999999999998E-3</v>
      </c>
      <c r="W206" s="4">
        <v>2.0000000000000001E-10</v>
      </c>
      <c r="X206" t="s">
        <v>83</v>
      </c>
      <c r="Y206" t="s">
        <v>91</v>
      </c>
      <c r="Z206" t="s">
        <v>91</v>
      </c>
      <c r="AA206" t="s">
        <v>91</v>
      </c>
      <c r="AB206" t="s">
        <v>91</v>
      </c>
      <c r="AC206" t="s">
        <v>108</v>
      </c>
      <c r="AD206" t="s">
        <v>106</v>
      </c>
    </row>
    <row r="207" spans="1:30" x14ac:dyDescent="0.3">
      <c r="A207" t="s">
        <v>21</v>
      </c>
      <c r="B207" t="s">
        <v>21</v>
      </c>
      <c r="C207" t="s">
        <v>332</v>
      </c>
      <c r="D207" t="s">
        <v>333</v>
      </c>
      <c r="E207" t="s">
        <v>23</v>
      </c>
      <c r="F207" t="s">
        <v>22</v>
      </c>
      <c r="G207" t="s">
        <v>337</v>
      </c>
      <c r="H207" t="s">
        <v>338</v>
      </c>
      <c r="I207" t="s">
        <v>339</v>
      </c>
      <c r="J207" t="s">
        <v>23</v>
      </c>
      <c r="K207" t="s">
        <v>22</v>
      </c>
      <c r="L207">
        <v>1</v>
      </c>
      <c r="M207">
        <v>0.96218000000000004</v>
      </c>
      <c r="N207">
        <v>1</v>
      </c>
      <c r="O207" s="4" t="s">
        <v>86</v>
      </c>
      <c r="P207" t="s">
        <v>80</v>
      </c>
      <c r="Q207" t="s">
        <v>81</v>
      </c>
      <c r="R207">
        <v>27863252</v>
      </c>
      <c r="S207" t="s">
        <v>82</v>
      </c>
      <c r="T207">
        <v>2016</v>
      </c>
      <c r="U207">
        <v>2.2630000000000001E-2</v>
      </c>
      <c r="V207">
        <v>3.6219999999999998E-3</v>
      </c>
      <c r="W207" s="4">
        <v>4.195E-10</v>
      </c>
      <c r="X207" t="s">
        <v>83</v>
      </c>
      <c r="Y207">
        <v>173480</v>
      </c>
      <c r="Z207">
        <v>0</v>
      </c>
      <c r="AA207">
        <v>173480</v>
      </c>
      <c r="AB207">
        <v>2</v>
      </c>
      <c r="AC207" t="s">
        <v>84</v>
      </c>
      <c r="AD207" t="s">
        <v>85</v>
      </c>
    </row>
    <row r="208" spans="1:30" x14ac:dyDescent="0.3">
      <c r="A208" t="s">
        <v>21</v>
      </c>
      <c r="B208" t="s">
        <v>21</v>
      </c>
      <c r="C208" t="s">
        <v>332</v>
      </c>
      <c r="D208" t="s">
        <v>333</v>
      </c>
      <c r="E208" t="s">
        <v>23</v>
      </c>
      <c r="F208" t="s">
        <v>22</v>
      </c>
      <c r="G208" t="s">
        <v>337</v>
      </c>
      <c r="H208" t="s">
        <v>338</v>
      </c>
      <c r="I208" t="s">
        <v>339</v>
      </c>
      <c r="J208" t="s">
        <v>23</v>
      </c>
      <c r="K208" t="s">
        <v>22</v>
      </c>
      <c r="L208">
        <v>1</v>
      </c>
      <c r="M208">
        <v>0.96218000000000004</v>
      </c>
      <c r="N208">
        <v>1</v>
      </c>
      <c r="O208" s="4" t="s">
        <v>87</v>
      </c>
      <c r="P208" t="s">
        <v>80</v>
      </c>
      <c r="Q208" t="s">
        <v>81</v>
      </c>
      <c r="R208">
        <v>27863252</v>
      </c>
      <c r="S208" t="s">
        <v>82</v>
      </c>
      <c r="T208">
        <v>2016</v>
      </c>
      <c r="U208">
        <v>2.3269999999999999E-2</v>
      </c>
      <c r="V208">
        <v>3.6219999999999998E-3</v>
      </c>
      <c r="W208" s="4">
        <v>1.3269999999999999E-10</v>
      </c>
      <c r="X208" t="s">
        <v>83</v>
      </c>
      <c r="Y208">
        <v>173480</v>
      </c>
      <c r="Z208">
        <v>0</v>
      </c>
      <c r="AA208">
        <v>173480</v>
      </c>
      <c r="AB208">
        <v>2</v>
      </c>
      <c r="AC208" t="s">
        <v>84</v>
      </c>
      <c r="AD208" t="s">
        <v>85</v>
      </c>
    </row>
    <row r="209" spans="1:30" x14ac:dyDescent="0.3">
      <c r="A209" t="s">
        <v>21</v>
      </c>
      <c r="B209" t="s">
        <v>21</v>
      </c>
      <c r="C209" t="s">
        <v>332</v>
      </c>
      <c r="D209" t="s">
        <v>333</v>
      </c>
      <c r="E209" t="s">
        <v>23</v>
      </c>
      <c r="F209" t="s">
        <v>22</v>
      </c>
      <c r="G209" t="s">
        <v>337</v>
      </c>
      <c r="H209" t="s">
        <v>338</v>
      </c>
      <c r="I209" t="s">
        <v>339</v>
      </c>
      <c r="J209" t="s">
        <v>23</v>
      </c>
      <c r="K209" t="s">
        <v>22</v>
      </c>
      <c r="L209">
        <v>1</v>
      </c>
      <c r="M209">
        <v>0.96218000000000004</v>
      </c>
      <c r="N209">
        <v>1</v>
      </c>
      <c r="O209" s="4" t="s">
        <v>89</v>
      </c>
      <c r="P209" t="s">
        <v>80</v>
      </c>
      <c r="Q209" t="s">
        <v>81</v>
      </c>
      <c r="R209">
        <v>27863252</v>
      </c>
      <c r="S209" t="s">
        <v>82</v>
      </c>
      <c r="T209">
        <v>2016</v>
      </c>
      <c r="U209">
        <v>2.0230000000000001E-2</v>
      </c>
      <c r="V209">
        <v>3.4979999999999998E-3</v>
      </c>
      <c r="W209" s="4">
        <v>7.3479999999999999E-9</v>
      </c>
      <c r="X209" t="s">
        <v>83</v>
      </c>
      <c r="Y209">
        <v>173480</v>
      </c>
      <c r="Z209">
        <v>0</v>
      </c>
      <c r="AA209">
        <v>173480</v>
      </c>
      <c r="AB209">
        <v>2</v>
      </c>
      <c r="AC209" t="s">
        <v>84</v>
      </c>
      <c r="AD209" t="s">
        <v>85</v>
      </c>
    </row>
    <row r="210" spans="1:30" x14ac:dyDescent="0.3">
      <c r="A210" t="s">
        <v>21</v>
      </c>
      <c r="B210" t="s">
        <v>21</v>
      </c>
      <c r="C210" t="s">
        <v>332</v>
      </c>
      <c r="D210" t="s">
        <v>333</v>
      </c>
      <c r="E210" t="s">
        <v>23</v>
      </c>
      <c r="F210" t="s">
        <v>22</v>
      </c>
      <c r="G210" t="s">
        <v>337</v>
      </c>
      <c r="H210" t="s">
        <v>338</v>
      </c>
      <c r="I210" t="s">
        <v>339</v>
      </c>
      <c r="J210" t="s">
        <v>23</v>
      </c>
      <c r="K210" t="s">
        <v>22</v>
      </c>
      <c r="L210">
        <v>1</v>
      </c>
      <c r="M210">
        <v>0.96218000000000004</v>
      </c>
      <c r="N210">
        <v>1</v>
      </c>
      <c r="O210" s="4" t="s">
        <v>94</v>
      </c>
      <c r="P210" t="s">
        <v>80</v>
      </c>
      <c r="Q210" t="s">
        <v>81</v>
      </c>
      <c r="R210">
        <v>27863252</v>
      </c>
      <c r="S210" t="s">
        <v>82</v>
      </c>
      <c r="T210">
        <v>2016</v>
      </c>
      <c r="U210">
        <v>2.2780000000000002E-2</v>
      </c>
      <c r="V210">
        <v>3.6280000000000001E-3</v>
      </c>
      <c r="W210" s="4">
        <v>3.3900000000000002E-10</v>
      </c>
      <c r="X210" t="s">
        <v>83</v>
      </c>
      <c r="Y210">
        <v>173480</v>
      </c>
      <c r="Z210">
        <v>0</v>
      </c>
      <c r="AA210">
        <v>173480</v>
      </c>
      <c r="AB210">
        <v>2</v>
      </c>
      <c r="AC210" t="s">
        <v>84</v>
      </c>
      <c r="AD210" t="s">
        <v>85</v>
      </c>
    </row>
    <row r="211" spans="1:30" x14ac:dyDescent="0.3">
      <c r="A211" t="s">
        <v>21</v>
      </c>
      <c r="B211" t="s">
        <v>21</v>
      </c>
      <c r="C211" t="s">
        <v>332</v>
      </c>
      <c r="D211" t="s">
        <v>333</v>
      </c>
      <c r="E211" t="s">
        <v>23</v>
      </c>
      <c r="F211" t="s">
        <v>22</v>
      </c>
      <c r="G211" t="s">
        <v>337</v>
      </c>
      <c r="H211" t="s">
        <v>338</v>
      </c>
      <c r="I211" t="s">
        <v>339</v>
      </c>
      <c r="J211" t="s">
        <v>23</v>
      </c>
      <c r="K211" t="s">
        <v>22</v>
      </c>
      <c r="L211">
        <v>1</v>
      </c>
      <c r="M211">
        <v>0.96218000000000004</v>
      </c>
      <c r="N211">
        <v>1</v>
      </c>
      <c r="O211" s="4" t="s">
        <v>95</v>
      </c>
      <c r="P211" t="s">
        <v>80</v>
      </c>
      <c r="Q211" t="s">
        <v>81</v>
      </c>
      <c r="R211">
        <v>27863252</v>
      </c>
      <c r="S211" t="s">
        <v>82</v>
      </c>
      <c r="T211">
        <v>2016</v>
      </c>
      <c r="U211">
        <v>2.2030000000000001E-2</v>
      </c>
      <c r="V211">
        <v>3.6259999999999999E-3</v>
      </c>
      <c r="W211" s="4">
        <v>1.237E-9</v>
      </c>
      <c r="X211" t="s">
        <v>83</v>
      </c>
      <c r="Y211">
        <v>173480</v>
      </c>
      <c r="Z211">
        <v>0</v>
      </c>
      <c r="AA211">
        <v>173480</v>
      </c>
      <c r="AB211">
        <v>2</v>
      </c>
      <c r="AC211" t="s">
        <v>84</v>
      </c>
      <c r="AD211" t="s">
        <v>85</v>
      </c>
    </row>
    <row r="212" spans="1:30" x14ac:dyDescent="0.3">
      <c r="A212" t="s">
        <v>21</v>
      </c>
      <c r="B212" t="s">
        <v>21</v>
      </c>
      <c r="C212" t="s">
        <v>332</v>
      </c>
      <c r="D212" t="s">
        <v>333</v>
      </c>
      <c r="E212" t="s">
        <v>23</v>
      </c>
      <c r="F212" t="s">
        <v>22</v>
      </c>
      <c r="G212" t="s">
        <v>340</v>
      </c>
      <c r="H212" t="s">
        <v>341</v>
      </c>
      <c r="I212" t="s">
        <v>342</v>
      </c>
      <c r="J212" t="s">
        <v>22</v>
      </c>
      <c r="K212" t="s">
        <v>17</v>
      </c>
      <c r="L212">
        <v>1</v>
      </c>
      <c r="M212">
        <v>0.93708000000000002</v>
      </c>
      <c r="N212">
        <v>0.98263</v>
      </c>
      <c r="O212" s="4" t="s">
        <v>86</v>
      </c>
      <c r="P212" t="s">
        <v>80</v>
      </c>
      <c r="Q212" t="s">
        <v>81</v>
      </c>
      <c r="R212">
        <v>27863252</v>
      </c>
      <c r="S212" t="s">
        <v>82</v>
      </c>
      <c r="T212">
        <v>2016</v>
      </c>
      <c r="U212">
        <v>2.2349999999999998E-2</v>
      </c>
      <c r="V212">
        <v>3.643E-3</v>
      </c>
      <c r="W212" s="4">
        <v>8.4690000000000004E-10</v>
      </c>
      <c r="X212" t="s">
        <v>83</v>
      </c>
      <c r="Y212">
        <v>173480</v>
      </c>
      <c r="Z212">
        <v>0</v>
      </c>
      <c r="AA212">
        <v>173480</v>
      </c>
      <c r="AB212">
        <v>2</v>
      </c>
      <c r="AC212" t="s">
        <v>84</v>
      </c>
      <c r="AD212" t="s">
        <v>85</v>
      </c>
    </row>
    <row r="213" spans="1:30" x14ac:dyDescent="0.3">
      <c r="A213" t="s">
        <v>21</v>
      </c>
      <c r="B213" t="s">
        <v>21</v>
      </c>
      <c r="C213" t="s">
        <v>332</v>
      </c>
      <c r="D213" t="s">
        <v>333</v>
      </c>
      <c r="E213" t="s">
        <v>23</v>
      </c>
      <c r="F213" t="s">
        <v>22</v>
      </c>
      <c r="G213" t="s">
        <v>340</v>
      </c>
      <c r="H213" t="s">
        <v>341</v>
      </c>
      <c r="I213" t="s">
        <v>342</v>
      </c>
      <c r="J213" t="s">
        <v>22</v>
      </c>
      <c r="K213" t="s">
        <v>17</v>
      </c>
      <c r="L213">
        <v>1</v>
      </c>
      <c r="M213">
        <v>0.93708000000000002</v>
      </c>
      <c r="N213">
        <v>0.98263</v>
      </c>
      <c r="O213" s="4" t="s">
        <v>87</v>
      </c>
      <c r="P213" t="s">
        <v>80</v>
      </c>
      <c r="Q213" t="s">
        <v>81</v>
      </c>
      <c r="R213">
        <v>27863252</v>
      </c>
      <c r="S213" t="s">
        <v>82</v>
      </c>
      <c r="T213">
        <v>2016</v>
      </c>
      <c r="U213">
        <v>2.3089999999999999E-2</v>
      </c>
      <c r="V213">
        <v>3.643E-3</v>
      </c>
      <c r="W213" s="4">
        <v>2.315E-10</v>
      </c>
      <c r="X213" t="s">
        <v>83</v>
      </c>
      <c r="Y213">
        <v>173480</v>
      </c>
      <c r="Z213">
        <v>0</v>
      </c>
      <c r="AA213">
        <v>173480</v>
      </c>
      <c r="AB213">
        <v>2</v>
      </c>
      <c r="AC213" t="s">
        <v>84</v>
      </c>
      <c r="AD213" t="s">
        <v>85</v>
      </c>
    </row>
    <row r="214" spans="1:30" x14ac:dyDescent="0.3">
      <c r="A214" t="s">
        <v>21</v>
      </c>
      <c r="B214" t="s">
        <v>21</v>
      </c>
      <c r="C214" t="s">
        <v>332</v>
      </c>
      <c r="D214" t="s">
        <v>333</v>
      </c>
      <c r="E214" t="s">
        <v>23</v>
      </c>
      <c r="F214" t="s">
        <v>22</v>
      </c>
      <c r="G214" t="s">
        <v>340</v>
      </c>
      <c r="H214" t="s">
        <v>341</v>
      </c>
      <c r="I214" t="s">
        <v>342</v>
      </c>
      <c r="J214" t="s">
        <v>22</v>
      </c>
      <c r="K214" t="s">
        <v>17</v>
      </c>
      <c r="L214">
        <v>1</v>
      </c>
      <c r="M214">
        <v>0.93708000000000002</v>
      </c>
      <c r="N214">
        <v>0.98263</v>
      </c>
      <c r="O214" s="4" t="s">
        <v>88</v>
      </c>
      <c r="P214" t="s">
        <v>80</v>
      </c>
      <c r="Q214" t="s">
        <v>81</v>
      </c>
      <c r="R214">
        <v>27863252</v>
      </c>
      <c r="S214" t="s">
        <v>82</v>
      </c>
      <c r="T214">
        <v>2016</v>
      </c>
      <c r="U214">
        <v>1.636E-2</v>
      </c>
      <c r="V214">
        <v>3.6080000000000001E-3</v>
      </c>
      <c r="W214" s="4">
        <v>5.7400000000000001E-6</v>
      </c>
      <c r="X214" t="s">
        <v>83</v>
      </c>
      <c r="Y214">
        <v>173480</v>
      </c>
      <c r="Z214">
        <v>0</v>
      </c>
      <c r="AA214">
        <v>173480</v>
      </c>
      <c r="AB214">
        <v>2</v>
      </c>
      <c r="AC214" t="s">
        <v>84</v>
      </c>
      <c r="AD214" t="s">
        <v>85</v>
      </c>
    </row>
    <row r="215" spans="1:30" x14ac:dyDescent="0.3">
      <c r="A215" t="s">
        <v>21</v>
      </c>
      <c r="B215" t="s">
        <v>21</v>
      </c>
      <c r="C215" t="s">
        <v>332</v>
      </c>
      <c r="D215" t="s">
        <v>333</v>
      </c>
      <c r="E215" t="s">
        <v>23</v>
      </c>
      <c r="F215" t="s">
        <v>22</v>
      </c>
      <c r="G215" t="s">
        <v>340</v>
      </c>
      <c r="H215" t="s">
        <v>341</v>
      </c>
      <c r="I215" t="s">
        <v>342</v>
      </c>
      <c r="J215" t="s">
        <v>22</v>
      </c>
      <c r="K215" t="s">
        <v>17</v>
      </c>
      <c r="L215">
        <v>1</v>
      </c>
      <c r="M215">
        <v>0.93708000000000002</v>
      </c>
      <c r="N215">
        <v>0.98263</v>
      </c>
      <c r="O215" s="4" t="s">
        <v>89</v>
      </c>
      <c r="P215" t="s">
        <v>80</v>
      </c>
      <c r="Q215" t="s">
        <v>81</v>
      </c>
      <c r="R215">
        <v>27863252</v>
      </c>
      <c r="S215" t="s">
        <v>82</v>
      </c>
      <c r="T215">
        <v>2016</v>
      </c>
      <c r="U215">
        <v>1.9349999999999999E-2</v>
      </c>
      <c r="V215">
        <v>3.5179999999999999E-3</v>
      </c>
      <c r="W215" s="4">
        <v>3.7940000000000001E-8</v>
      </c>
      <c r="X215" t="s">
        <v>83</v>
      </c>
      <c r="Y215">
        <v>173480</v>
      </c>
      <c r="Z215">
        <v>0</v>
      </c>
      <c r="AA215">
        <v>173480</v>
      </c>
      <c r="AB215">
        <v>2</v>
      </c>
      <c r="AC215" t="s">
        <v>84</v>
      </c>
      <c r="AD215" t="s">
        <v>85</v>
      </c>
    </row>
    <row r="216" spans="1:30" x14ac:dyDescent="0.3">
      <c r="A216" t="s">
        <v>21</v>
      </c>
      <c r="B216" t="s">
        <v>21</v>
      </c>
      <c r="C216" t="s">
        <v>332</v>
      </c>
      <c r="D216" t="s">
        <v>333</v>
      </c>
      <c r="E216" t="s">
        <v>23</v>
      </c>
      <c r="F216" t="s">
        <v>22</v>
      </c>
      <c r="G216" t="s">
        <v>340</v>
      </c>
      <c r="H216" t="s">
        <v>341</v>
      </c>
      <c r="I216" t="s">
        <v>342</v>
      </c>
      <c r="J216" t="s">
        <v>22</v>
      </c>
      <c r="K216" t="s">
        <v>17</v>
      </c>
      <c r="L216">
        <v>1</v>
      </c>
      <c r="M216">
        <v>0.93708000000000002</v>
      </c>
      <c r="N216">
        <v>0.98263</v>
      </c>
      <c r="O216" s="4" t="s">
        <v>94</v>
      </c>
      <c r="P216" t="s">
        <v>80</v>
      </c>
      <c r="Q216" t="s">
        <v>81</v>
      </c>
      <c r="R216">
        <v>27863252</v>
      </c>
      <c r="S216" t="s">
        <v>82</v>
      </c>
      <c r="T216">
        <v>2016</v>
      </c>
      <c r="U216">
        <v>2.2200000000000001E-2</v>
      </c>
      <c r="V216">
        <v>3.6489999999999999E-3</v>
      </c>
      <c r="W216" s="4">
        <v>1.177E-9</v>
      </c>
      <c r="X216" t="s">
        <v>83</v>
      </c>
      <c r="Y216">
        <v>173480</v>
      </c>
      <c r="Z216">
        <v>0</v>
      </c>
      <c r="AA216">
        <v>173480</v>
      </c>
      <c r="AB216">
        <v>2</v>
      </c>
      <c r="AC216" t="s">
        <v>84</v>
      </c>
      <c r="AD216" t="s">
        <v>85</v>
      </c>
    </row>
    <row r="217" spans="1:30" x14ac:dyDescent="0.3">
      <c r="A217" t="s">
        <v>21</v>
      </c>
      <c r="B217" t="s">
        <v>21</v>
      </c>
      <c r="C217" t="s">
        <v>332</v>
      </c>
      <c r="D217" t="s">
        <v>333</v>
      </c>
      <c r="E217" t="s">
        <v>23</v>
      </c>
      <c r="F217" t="s">
        <v>22</v>
      </c>
      <c r="G217" t="s">
        <v>340</v>
      </c>
      <c r="H217" t="s">
        <v>341</v>
      </c>
      <c r="I217" t="s">
        <v>342</v>
      </c>
      <c r="J217" t="s">
        <v>22</v>
      </c>
      <c r="K217" t="s">
        <v>17</v>
      </c>
      <c r="L217">
        <v>1</v>
      </c>
      <c r="M217">
        <v>0.93708000000000002</v>
      </c>
      <c r="N217">
        <v>0.98263</v>
      </c>
      <c r="O217" s="4" t="s">
        <v>95</v>
      </c>
      <c r="P217" t="s">
        <v>80</v>
      </c>
      <c r="Q217" t="s">
        <v>81</v>
      </c>
      <c r="R217">
        <v>27863252</v>
      </c>
      <c r="S217" t="s">
        <v>82</v>
      </c>
      <c r="T217">
        <v>2016</v>
      </c>
      <c r="U217">
        <v>2.1340000000000001E-2</v>
      </c>
      <c r="V217">
        <v>3.6470000000000001E-3</v>
      </c>
      <c r="W217" s="4">
        <v>4.8650000000000001E-9</v>
      </c>
      <c r="X217" t="s">
        <v>83</v>
      </c>
      <c r="Y217">
        <v>173480</v>
      </c>
      <c r="Z217">
        <v>0</v>
      </c>
      <c r="AA217">
        <v>173480</v>
      </c>
      <c r="AB217">
        <v>2</v>
      </c>
      <c r="AC217" t="s">
        <v>84</v>
      </c>
      <c r="AD217" t="s">
        <v>85</v>
      </c>
    </row>
    <row r="218" spans="1:30" x14ac:dyDescent="0.3">
      <c r="A218" t="s">
        <v>343</v>
      </c>
      <c r="B218" t="s">
        <v>343</v>
      </c>
      <c r="C218" t="s">
        <v>344</v>
      </c>
      <c r="D218" t="s">
        <v>345</v>
      </c>
      <c r="E218" t="s">
        <v>16</v>
      </c>
      <c r="F218" t="s">
        <v>23</v>
      </c>
      <c r="G218" t="s">
        <v>343</v>
      </c>
      <c r="H218" t="s">
        <v>344</v>
      </c>
      <c r="I218" t="s">
        <v>345</v>
      </c>
      <c r="J218" t="s">
        <v>16</v>
      </c>
      <c r="K218" t="s">
        <v>23</v>
      </c>
      <c r="L218">
        <v>0</v>
      </c>
      <c r="M218">
        <v>1</v>
      </c>
      <c r="N218">
        <v>1</v>
      </c>
      <c r="O218" s="4" t="s">
        <v>346</v>
      </c>
      <c r="P218" t="s">
        <v>80</v>
      </c>
      <c r="Q218" t="s">
        <v>81</v>
      </c>
      <c r="R218">
        <v>27863252</v>
      </c>
      <c r="S218" t="s">
        <v>82</v>
      </c>
      <c r="T218">
        <v>2016</v>
      </c>
      <c r="U218">
        <v>3.209E-2</v>
      </c>
      <c r="V218">
        <v>5.2370000000000003E-3</v>
      </c>
      <c r="W218" s="4">
        <v>8.8800000000000004E-10</v>
      </c>
      <c r="X218" t="s">
        <v>83</v>
      </c>
      <c r="Y218">
        <v>173480</v>
      </c>
      <c r="Z218">
        <v>0</v>
      </c>
      <c r="AA218">
        <v>173480</v>
      </c>
      <c r="AB218">
        <v>2</v>
      </c>
      <c r="AC218" t="s">
        <v>84</v>
      </c>
      <c r="AD218" t="s">
        <v>85</v>
      </c>
    </row>
    <row r="219" spans="1:30" x14ac:dyDescent="0.3">
      <c r="A219" t="s">
        <v>343</v>
      </c>
      <c r="B219" t="s">
        <v>343</v>
      </c>
      <c r="C219" t="s">
        <v>344</v>
      </c>
      <c r="D219" t="s">
        <v>345</v>
      </c>
      <c r="E219" t="s">
        <v>16</v>
      </c>
      <c r="F219" t="s">
        <v>23</v>
      </c>
      <c r="G219" t="s">
        <v>343</v>
      </c>
      <c r="H219" t="s">
        <v>344</v>
      </c>
      <c r="I219" t="s">
        <v>345</v>
      </c>
      <c r="J219" t="s">
        <v>16</v>
      </c>
      <c r="K219" t="s">
        <v>23</v>
      </c>
      <c r="L219">
        <v>0</v>
      </c>
      <c r="M219">
        <v>1</v>
      </c>
      <c r="N219">
        <v>1</v>
      </c>
      <c r="O219" s="4" t="s">
        <v>347</v>
      </c>
      <c r="P219" t="s">
        <v>80</v>
      </c>
      <c r="Q219" t="s">
        <v>81</v>
      </c>
      <c r="R219">
        <v>27863252</v>
      </c>
      <c r="S219" t="s">
        <v>82</v>
      </c>
      <c r="T219">
        <v>2016</v>
      </c>
      <c r="U219">
        <v>2.8309999999999998E-2</v>
      </c>
      <c r="V219">
        <v>5.254E-3</v>
      </c>
      <c r="W219" s="4">
        <v>7.1050000000000004E-8</v>
      </c>
      <c r="X219" t="s">
        <v>83</v>
      </c>
      <c r="Y219">
        <v>173480</v>
      </c>
      <c r="Z219">
        <v>0</v>
      </c>
      <c r="AA219">
        <v>173480</v>
      </c>
      <c r="AB219">
        <v>2</v>
      </c>
      <c r="AC219" t="s">
        <v>84</v>
      </c>
      <c r="AD219" t="s">
        <v>85</v>
      </c>
    </row>
    <row r="220" spans="1:30" x14ac:dyDescent="0.3">
      <c r="A220" t="s">
        <v>343</v>
      </c>
      <c r="B220" t="s">
        <v>343</v>
      </c>
      <c r="C220" t="s">
        <v>344</v>
      </c>
      <c r="D220" t="s">
        <v>345</v>
      </c>
      <c r="E220" t="s">
        <v>16</v>
      </c>
      <c r="F220" t="s">
        <v>23</v>
      </c>
      <c r="G220" t="s">
        <v>343</v>
      </c>
      <c r="H220" t="s">
        <v>344</v>
      </c>
      <c r="I220" t="s">
        <v>345</v>
      </c>
      <c r="J220" t="s">
        <v>16</v>
      </c>
      <c r="K220" t="s">
        <v>23</v>
      </c>
      <c r="L220">
        <v>0</v>
      </c>
      <c r="M220">
        <v>1</v>
      </c>
      <c r="N220">
        <v>1</v>
      </c>
      <c r="O220" s="4" t="s">
        <v>348</v>
      </c>
      <c r="P220" t="s">
        <v>80</v>
      </c>
      <c r="Q220" t="s">
        <v>81</v>
      </c>
      <c r="R220">
        <v>27863252</v>
      </c>
      <c r="S220" t="s">
        <v>82</v>
      </c>
      <c r="T220">
        <v>2016</v>
      </c>
      <c r="U220">
        <v>2.8570000000000002E-2</v>
      </c>
      <c r="V220">
        <v>5.2310000000000004E-3</v>
      </c>
      <c r="W220" s="4">
        <v>4.7239999999999998E-8</v>
      </c>
      <c r="X220" t="s">
        <v>83</v>
      </c>
      <c r="Y220">
        <v>173480</v>
      </c>
      <c r="Z220">
        <v>0</v>
      </c>
      <c r="AA220">
        <v>173480</v>
      </c>
      <c r="AB220">
        <v>2</v>
      </c>
      <c r="AC220" t="s">
        <v>84</v>
      </c>
      <c r="AD220" t="s">
        <v>85</v>
      </c>
    </row>
    <row r="221" spans="1:30" x14ac:dyDescent="0.3">
      <c r="A221" t="s">
        <v>343</v>
      </c>
      <c r="B221" t="s">
        <v>343</v>
      </c>
      <c r="C221" t="s">
        <v>344</v>
      </c>
      <c r="D221" t="s">
        <v>345</v>
      </c>
      <c r="E221" t="s">
        <v>16</v>
      </c>
      <c r="F221" t="s">
        <v>23</v>
      </c>
      <c r="G221" t="s">
        <v>343</v>
      </c>
      <c r="H221" t="s">
        <v>344</v>
      </c>
      <c r="I221" t="s">
        <v>345</v>
      </c>
      <c r="J221" t="s">
        <v>16</v>
      </c>
      <c r="K221" t="s">
        <v>23</v>
      </c>
      <c r="L221">
        <v>0</v>
      </c>
      <c r="M221">
        <v>1</v>
      </c>
      <c r="N221">
        <v>1</v>
      </c>
      <c r="O221" s="4" t="s">
        <v>86</v>
      </c>
      <c r="P221" t="s">
        <v>80</v>
      </c>
      <c r="Q221" t="s">
        <v>81</v>
      </c>
      <c r="R221">
        <v>27863252</v>
      </c>
      <c r="S221" t="s">
        <v>82</v>
      </c>
      <c r="T221">
        <v>2016</v>
      </c>
      <c r="U221">
        <v>-3.5029999999999999E-2</v>
      </c>
      <c r="V221">
        <v>5.2659999999999998E-3</v>
      </c>
      <c r="W221" s="4">
        <v>2.887E-11</v>
      </c>
      <c r="X221" t="s">
        <v>91</v>
      </c>
      <c r="Y221">
        <v>173480</v>
      </c>
      <c r="Z221">
        <v>0</v>
      </c>
      <c r="AA221">
        <v>173480</v>
      </c>
      <c r="AB221">
        <v>2</v>
      </c>
      <c r="AC221" t="s">
        <v>84</v>
      </c>
      <c r="AD221" t="s">
        <v>85</v>
      </c>
    </row>
    <row r="222" spans="1:30" x14ac:dyDescent="0.3">
      <c r="A222" t="s">
        <v>343</v>
      </c>
      <c r="B222" t="s">
        <v>343</v>
      </c>
      <c r="C222" t="s">
        <v>344</v>
      </c>
      <c r="D222" t="s">
        <v>345</v>
      </c>
      <c r="E222" t="s">
        <v>16</v>
      </c>
      <c r="F222" t="s">
        <v>23</v>
      </c>
      <c r="G222" t="s">
        <v>343</v>
      </c>
      <c r="H222" t="s">
        <v>344</v>
      </c>
      <c r="I222" t="s">
        <v>345</v>
      </c>
      <c r="J222" t="s">
        <v>16</v>
      </c>
      <c r="K222" t="s">
        <v>23</v>
      </c>
      <c r="L222">
        <v>0</v>
      </c>
      <c r="M222">
        <v>1</v>
      </c>
      <c r="N222">
        <v>1</v>
      </c>
      <c r="O222" s="4" t="s">
        <v>87</v>
      </c>
      <c r="P222" t="s">
        <v>80</v>
      </c>
      <c r="Q222" t="s">
        <v>81</v>
      </c>
      <c r="R222">
        <v>27863252</v>
      </c>
      <c r="S222" t="s">
        <v>82</v>
      </c>
      <c r="T222">
        <v>2016</v>
      </c>
      <c r="U222">
        <v>-3.5999999999999997E-2</v>
      </c>
      <c r="V222">
        <v>5.2659999999999998E-3</v>
      </c>
      <c r="W222" s="4">
        <v>8.1549999999999999E-12</v>
      </c>
      <c r="X222" t="s">
        <v>91</v>
      </c>
      <c r="Y222">
        <v>173480</v>
      </c>
      <c r="Z222">
        <v>0</v>
      </c>
      <c r="AA222">
        <v>173480</v>
      </c>
      <c r="AB222">
        <v>2</v>
      </c>
      <c r="AC222" t="s">
        <v>84</v>
      </c>
      <c r="AD222" t="s">
        <v>85</v>
      </c>
    </row>
    <row r="223" spans="1:30" x14ac:dyDescent="0.3">
      <c r="A223" t="s">
        <v>343</v>
      </c>
      <c r="B223" t="s">
        <v>343</v>
      </c>
      <c r="C223" t="s">
        <v>344</v>
      </c>
      <c r="D223" t="s">
        <v>345</v>
      </c>
      <c r="E223" t="s">
        <v>16</v>
      </c>
      <c r="F223" t="s">
        <v>23</v>
      </c>
      <c r="G223" t="s">
        <v>343</v>
      </c>
      <c r="H223" t="s">
        <v>344</v>
      </c>
      <c r="I223" t="s">
        <v>345</v>
      </c>
      <c r="J223" t="s">
        <v>16</v>
      </c>
      <c r="K223" t="s">
        <v>23</v>
      </c>
      <c r="L223">
        <v>0</v>
      </c>
      <c r="M223">
        <v>1</v>
      </c>
      <c r="N223">
        <v>1</v>
      </c>
      <c r="O223" s="4" t="s">
        <v>89</v>
      </c>
      <c r="P223" t="s">
        <v>80</v>
      </c>
      <c r="Q223" t="s">
        <v>81</v>
      </c>
      <c r="R223">
        <v>27863252</v>
      </c>
      <c r="S223" t="s">
        <v>82</v>
      </c>
      <c r="T223">
        <v>2016</v>
      </c>
      <c r="U223">
        <v>-3.6600000000000001E-2</v>
      </c>
      <c r="V223">
        <v>5.084E-3</v>
      </c>
      <c r="W223" s="4">
        <v>6.0150000000000001E-13</v>
      </c>
      <c r="X223" t="s">
        <v>91</v>
      </c>
      <c r="Y223">
        <v>173480</v>
      </c>
      <c r="Z223">
        <v>0</v>
      </c>
      <c r="AA223">
        <v>173480</v>
      </c>
      <c r="AB223">
        <v>2</v>
      </c>
      <c r="AC223" t="s">
        <v>84</v>
      </c>
      <c r="AD223" t="s">
        <v>85</v>
      </c>
    </row>
    <row r="224" spans="1:30" x14ac:dyDescent="0.3">
      <c r="A224" t="s">
        <v>343</v>
      </c>
      <c r="B224" t="s">
        <v>343</v>
      </c>
      <c r="C224" t="s">
        <v>344</v>
      </c>
      <c r="D224" t="s">
        <v>345</v>
      </c>
      <c r="E224" t="s">
        <v>16</v>
      </c>
      <c r="F224" t="s">
        <v>23</v>
      </c>
      <c r="G224" t="s">
        <v>343</v>
      </c>
      <c r="H224" t="s">
        <v>344</v>
      </c>
      <c r="I224" t="s">
        <v>345</v>
      </c>
      <c r="J224" t="s">
        <v>16</v>
      </c>
      <c r="K224" t="s">
        <v>23</v>
      </c>
      <c r="L224">
        <v>0</v>
      </c>
      <c r="M224">
        <v>1</v>
      </c>
      <c r="N224">
        <v>1</v>
      </c>
      <c r="O224" s="4" t="s">
        <v>349</v>
      </c>
      <c r="P224" t="s">
        <v>80</v>
      </c>
      <c r="Q224" t="s">
        <v>81</v>
      </c>
      <c r="R224">
        <v>27863252</v>
      </c>
      <c r="S224" t="s">
        <v>82</v>
      </c>
      <c r="T224">
        <v>2016</v>
      </c>
      <c r="U224">
        <v>-3.5189999999999999E-2</v>
      </c>
      <c r="V224">
        <v>5.313E-3</v>
      </c>
      <c r="W224" s="4">
        <v>3.5110000000000002E-11</v>
      </c>
      <c r="X224" t="s">
        <v>91</v>
      </c>
      <c r="Y224">
        <v>173480</v>
      </c>
      <c r="Z224">
        <v>0</v>
      </c>
      <c r="AA224">
        <v>173480</v>
      </c>
      <c r="AB224">
        <v>2</v>
      </c>
      <c r="AC224" t="s">
        <v>84</v>
      </c>
      <c r="AD224" t="s">
        <v>85</v>
      </c>
    </row>
    <row r="225" spans="1:30" x14ac:dyDescent="0.3">
      <c r="A225" t="s">
        <v>343</v>
      </c>
      <c r="B225" t="s">
        <v>343</v>
      </c>
      <c r="C225" t="s">
        <v>344</v>
      </c>
      <c r="D225" t="s">
        <v>345</v>
      </c>
      <c r="E225" t="s">
        <v>16</v>
      </c>
      <c r="F225" t="s">
        <v>23</v>
      </c>
      <c r="G225" t="s">
        <v>343</v>
      </c>
      <c r="H225" t="s">
        <v>344</v>
      </c>
      <c r="I225" t="s">
        <v>345</v>
      </c>
      <c r="J225" t="s">
        <v>16</v>
      </c>
      <c r="K225" t="s">
        <v>23</v>
      </c>
      <c r="L225">
        <v>0</v>
      </c>
      <c r="M225">
        <v>1</v>
      </c>
      <c r="N225">
        <v>1</v>
      </c>
      <c r="O225" s="4" t="s">
        <v>350</v>
      </c>
      <c r="P225" t="s">
        <v>80</v>
      </c>
      <c r="Q225" t="s">
        <v>81</v>
      </c>
      <c r="R225">
        <v>27863252</v>
      </c>
      <c r="S225" t="s">
        <v>82</v>
      </c>
      <c r="T225">
        <v>2016</v>
      </c>
      <c r="U225">
        <v>-2.8420000000000001E-2</v>
      </c>
      <c r="V225">
        <v>5.254E-3</v>
      </c>
      <c r="W225" s="4">
        <v>6.3380000000000002E-8</v>
      </c>
      <c r="X225" t="s">
        <v>91</v>
      </c>
      <c r="Y225">
        <v>173480</v>
      </c>
      <c r="Z225">
        <v>0</v>
      </c>
      <c r="AA225">
        <v>173480</v>
      </c>
      <c r="AB225">
        <v>2</v>
      </c>
      <c r="AC225" t="s">
        <v>84</v>
      </c>
      <c r="AD225" t="s">
        <v>85</v>
      </c>
    </row>
    <row r="226" spans="1:30" x14ac:dyDescent="0.3">
      <c r="A226" t="s">
        <v>343</v>
      </c>
      <c r="B226" t="s">
        <v>343</v>
      </c>
      <c r="C226" t="s">
        <v>344</v>
      </c>
      <c r="D226" t="s">
        <v>345</v>
      </c>
      <c r="E226" t="s">
        <v>16</v>
      </c>
      <c r="F226" t="s">
        <v>23</v>
      </c>
      <c r="G226" t="s">
        <v>343</v>
      </c>
      <c r="H226" t="s">
        <v>344</v>
      </c>
      <c r="I226" t="s">
        <v>345</v>
      </c>
      <c r="J226" t="s">
        <v>16</v>
      </c>
      <c r="K226" t="s">
        <v>23</v>
      </c>
      <c r="L226">
        <v>0</v>
      </c>
      <c r="M226">
        <v>1</v>
      </c>
      <c r="N226">
        <v>1</v>
      </c>
      <c r="O226" s="4" t="s">
        <v>351</v>
      </c>
      <c r="P226" t="s">
        <v>80</v>
      </c>
      <c r="Q226" t="s">
        <v>81</v>
      </c>
      <c r="R226">
        <v>27863252</v>
      </c>
      <c r="S226" t="s">
        <v>82</v>
      </c>
      <c r="T226">
        <v>2016</v>
      </c>
      <c r="U226">
        <v>4.1820000000000003E-2</v>
      </c>
      <c r="V226">
        <v>5.3559999999999997E-3</v>
      </c>
      <c r="W226" s="4">
        <v>5.8090000000000003E-15</v>
      </c>
      <c r="X226" t="s">
        <v>83</v>
      </c>
      <c r="Y226">
        <v>173480</v>
      </c>
      <c r="Z226">
        <v>0</v>
      </c>
      <c r="AA226">
        <v>173480</v>
      </c>
      <c r="AB226">
        <v>2</v>
      </c>
      <c r="AC226" t="s">
        <v>84</v>
      </c>
      <c r="AD226" t="s">
        <v>85</v>
      </c>
    </row>
    <row r="227" spans="1:30" x14ac:dyDescent="0.3">
      <c r="A227" t="s">
        <v>343</v>
      </c>
      <c r="B227" t="s">
        <v>343</v>
      </c>
      <c r="C227" t="s">
        <v>344</v>
      </c>
      <c r="D227" t="s">
        <v>345</v>
      </c>
      <c r="E227" t="s">
        <v>16</v>
      </c>
      <c r="F227" t="s">
        <v>23</v>
      </c>
      <c r="G227" t="s">
        <v>343</v>
      </c>
      <c r="H227" t="s">
        <v>344</v>
      </c>
      <c r="I227" t="s">
        <v>345</v>
      </c>
      <c r="J227" t="s">
        <v>16</v>
      </c>
      <c r="K227" t="s">
        <v>23</v>
      </c>
      <c r="L227">
        <v>0</v>
      </c>
      <c r="M227">
        <v>1</v>
      </c>
      <c r="N227">
        <v>1</v>
      </c>
      <c r="O227" s="4" t="s">
        <v>352</v>
      </c>
      <c r="P227" t="s">
        <v>80</v>
      </c>
      <c r="Q227" t="s">
        <v>81</v>
      </c>
      <c r="R227">
        <v>27863252</v>
      </c>
      <c r="S227" t="s">
        <v>82</v>
      </c>
      <c r="T227">
        <v>2016</v>
      </c>
      <c r="U227">
        <v>-7.6170000000000002E-2</v>
      </c>
      <c r="V227">
        <v>5.2839999999999996E-3</v>
      </c>
      <c r="W227" s="4">
        <v>4.112E-47</v>
      </c>
      <c r="X227" t="s">
        <v>91</v>
      </c>
      <c r="Y227">
        <v>173480</v>
      </c>
      <c r="Z227">
        <v>0</v>
      </c>
      <c r="AA227">
        <v>173480</v>
      </c>
      <c r="AB227">
        <v>2</v>
      </c>
      <c r="AC227" t="s">
        <v>84</v>
      </c>
      <c r="AD227" t="s">
        <v>85</v>
      </c>
    </row>
    <row r="228" spans="1:30" x14ac:dyDescent="0.3">
      <c r="A228" t="s">
        <v>343</v>
      </c>
      <c r="B228" t="s">
        <v>343</v>
      </c>
      <c r="C228" t="s">
        <v>344</v>
      </c>
      <c r="D228" t="s">
        <v>345</v>
      </c>
      <c r="E228" t="s">
        <v>16</v>
      </c>
      <c r="F228" t="s">
        <v>23</v>
      </c>
      <c r="G228" t="s">
        <v>343</v>
      </c>
      <c r="H228" t="s">
        <v>344</v>
      </c>
      <c r="I228" t="s">
        <v>345</v>
      </c>
      <c r="J228" t="s">
        <v>16</v>
      </c>
      <c r="K228" t="s">
        <v>23</v>
      </c>
      <c r="L228">
        <v>0</v>
      </c>
      <c r="M228">
        <v>1</v>
      </c>
      <c r="N228">
        <v>1</v>
      </c>
      <c r="O228" s="4" t="s">
        <v>353</v>
      </c>
      <c r="P228" t="s">
        <v>80</v>
      </c>
      <c r="Q228" t="s">
        <v>81</v>
      </c>
      <c r="R228">
        <v>27863252</v>
      </c>
      <c r="S228" t="s">
        <v>82</v>
      </c>
      <c r="T228">
        <v>2016</v>
      </c>
      <c r="U228">
        <v>2.9690000000000001E-2</v>
      </c>
      <c r="V228">
        <v>5.3749999999999996E-3</v>
      </c>
      <c r="W228" s="4">
        <v>3.32E-8</v>
      </c>
      <c r="X228" t="s">
        <v>83</v>
      </c>
      <c r="Y228">
        <v>173480</v>
      </c>
      <c r="Z228">
        <v>0</v>
      </c>
      <c r="AA228">
        <v>173480</v>
      </c>
      <c r="AB228">
        <v>2</v>
      </c>
      <c r="AC228" t="s">
        <v>84</v>
      </c>
      <c r="AD228" t="s">
        <v>85</v>
      </c>
    </row>
    <row r="229" spans="1:30" x14ac:dyDescent="0.3">
      <c r="A229" t="s">
        <v>343</v>
      </c>
      <c r="B229" t="s">
        <v>343</v>
      </c>
      <c r="C229" t="s">
        <v>344</v>
      </c>
      <c r="D229" t="s">
        <v>345</v>
      </c>
      <c r="E229" t="s">
        <v>16</v>
      </c>
      <c r="F229" t="s">
        <v>23</v>
      </c>
      <c r="G229" t="s">
        <v>343</v>
      </c>
      <c r="H229" t="s">
        <v>344</v>
      </c>
      <c r="I229" t="s">
        <v>345</v>
      </c>
      <c r="J229" t="s">
        <v>16</v>
      </c>
      <c r="K229" t="s">
        <v>23</v>
      </c>
      <c r="L229">
        <v>0</v>
      </c>
      <c r="M229">
        <v>1</v>
      </c>
      <c r="N229">
        <v>1</v>
      </c>
      <c r="O229" s="4" t="s">
        <v>93</v>
      </c>
      <c r="P229" t="s">
        <v>80</v>
      </c>
      <c r="Q229" t="s">
        <v>81</v>
      </c>
      <c r="R229">
        <v>27863252</v>
      </c>
      <c r="S229" t="s">
        <v>82</v>
      </c>
      <c r="T229">
        <v>2016</v>
      </c>
      <c r="U229">
        <v>3.4380000000000001E-2</v>
      </c>
      <c r="V229">
        <v>5.1980000000000004E-3</v>
      </c>
      <c r="W229" s="4">
        <v>3.7220000000000002E-11</v>
      </c>
      <c r="X229" t="s">
        <v>83</v>
      </c>
      <c r="Y229">
        <v>173480</v>
      </c>
      <c r="Z229">
        <v>0</v>
      </c>
      <c r="AA229">
        <v>173480</v>
      </c>
      <c r="AB229">
        <v>2</v>
      </c>
      <c r="AC229" t="s">
        <v>84</v>
      </c>
      <c r="AD229" t="s">
        <v>85</v>
      </c>
    </row>
    <row r="230" spans="1:30" x14ac:dyDescent="0.3">
      <c r="A230" t="s">
        <v>343</v>
      </c>
      <c r="B230" t="s">
        <v>343</v>
      </c>
      <c r="C230" t="s">
        <v>344</v>
      </c>
      <c r="D230" t="s">
        <v>345</v>
      </c>
      <c r="E230" t="s">
        <v>16</v>
      </c>
      <c r="F230" t="s">
        <v>23</v>
      </c>
      <c r="G230" t="s">
        <v>343</v>
      </c>
      <c r="H230" t="s">
        <v>344</v>
      </c>
      <c r="I230" t="s">
        <v>345</v>
      </c>
      <c r="J230" t="s">
        <v>16</v>
      </c>
      <c r="K230" t="s">
        <v>23</v>
      </c>
      <c r="L230">
        <v>0</v>
      </c>
      <c r="M230">
        <v>1</v>
      </c>
      <c r="N230">
        <v>1</v>
      </c>
      <c r="O230" s="4" t="s">
        <v>94</v>
      </c>
      <c r="P230" t="s">
        <v>80</v>
      </c>
      <c r="Q230" t="s">
        <v>81</v>
      </c>
      <c r="R230">
        <v>27863252</v>
      </c>
      <c r="S230" t="s">
        <v>82</v>
      </c>
      <c r="T230">
        <v>2016</v>
      </c>
      <c r="U230">
        <v>-3.8739999999999997E-2</v>
      </c>
      <c r="V230">
        <v>5.2750000000000002E-3</v>
      </c>
      <c r="W230" s="4">
        <v>2.0870000000000001E-13</v>
      </c>
      <c r="X230" t="s">
        <v>91</v>
      </c>
      <c r="Y230">
        <v>173480</v>
      </c>
      <c r="Z230">
        <v>0</v>
      </c>
      <c r="AA230">
        <v>173480</v>
      </c>
      <c r="AB230">
        <v>2</v>
      </c>
      <c r="AC230" t="s">
        <v>84</v>
      </c>
      <c r="AD230" t="s">
        <v>85</v>
      </c>
    </row>
    <row r="231" spans="1:30" x14ac:dyDescent="0.3">
      <c r="A231" t="s">
        <v>343</v>
      </c>
      <c r="B231" t="s">
        <v>343</v>
      </c>
      <c r="C231" t="s">
        <v>344</v>
      </c>
      <c r="D231" t="s">
        <v>345</v>
      </c>
      <c r="E231" t="s">
        <v>16</v>
      </c>
      <c r="F231" t="s">
        <v>23</v>
      </c>
      <c r="G231" t="s">
        <v>343</v>
      </c>
      <c r="H231" t="s">
        <v>344</v>
      </c>
      <c r="I231" t="s">
        <v>345</v>
      </c>
      <c r="J231" t="s">
        <v>16</v>
      </c>
      <c r="K231" t="s">
        <v>23</v>
      </c>
      <c r="L231">
        <v>0</v>
      </c>
      <c r="M231">
        <v>1</v>
      </c>
      <c r="N231">
        <v>1</v>
      </c>
      <c r="O231" s="4" t="s">
        <v>95</v>
      </c>
      <c r="P231" t="s">
        <v>80</v>
      </c>
      <c r="Q231" t="s">
        <v>81</v>
      </c>
      <c r="R231">
        <v>27863252</v>
      </c>
      <c r="S231" t="s">
        <v>82</v>
      </c>
      <c r="T231">
        <v>2016</v>
      </c>
      <c r="U231">
        <v>-3.8080000000000003E-2</v>
      </c>
      <c r="V231">
        <v>5.2719999999999998E-3</v>
      </c>
      <c r="W231" s="4">
        <v>5.0559999999999999E-13</v>
      </c>
      <c r="X231" t="s">
        <v>91</v>
      </c>
      <c r="Y231">
        <v>173480</v>
      </c>
      <c r="Z231">
        <v>0</v>
      </c>
      <c r="AA231">
        <v>173480</v>
      </c>
      <c r="AB231">
        <v>2</v>
      </c>
      <c r="AC231" t="s">
        <v>84</v>
      </c>
      <c r="AD231" t="s">
        <v>85</v>
      </c>
    </row>
    <row r="232" spans="1:30" x14ac:dyDescent="0.3">
      <c r="A232" t="s">
        <v>343</v>
      </c>
      <c r="B232" t="s">
        <v>343</v>
      </c>
      <c r="C232" t="s">
        <v>344</v>
      </c>
      <c r="D232" t="s">
        <v>345</v>
      </c>
      <c r="E232" t="s">
        <v>16</v>
      </c>
      <c r="F232" t="s">
        <v>23</v>
      </c>
      <c r="G232" t="s">
        <v>343</v>
      </c>
      <c r="H232" t="s">
        <v>344</v>
      </c>
      <c r="I232" t="s">
        <v>345</v>
      </c>
      <c r="J232" t="s">
        <v>16</v>
      </c>
      <c r="K232" t="s">
        <v>23</v>
      </c>
      <c r="L232">
        <v>0</v>
      </c>
      <c r="M232">
        <v>1</v>
      </c>
      <c r="N232">
        <v>1</v>
      </c>
      <c r="O232" s="4" t="s">
        <v>354</v>
      </c>
      <c r="P232" t="s">
        <v>80</v>
      </c>
      <c r="Q232" t="s">
        <v>81</v>
      </c>
      <c r="R232">
        <v>27863252</v>
      </c>
      <c r="S232" t="s">
        <v>82</v>
      </c>
      <c r="T232">
        <v>2016</v>
      </c>
      <c r="U232">
        <v>3.3450000000000001E-2</v>
      </c>
      <c r="V232">
        <v>5.2430000000000003E-3</v>
      </c>
      <c r="W232" s="4">
        <v>1.7709999999999999E-10</v>
      </c>
      <c r="X232" t="s">
        <v>83</v>
      </c>
      <c r="Y232">
        <v>173480</v>
      </c>
      <c r="Z232">
        <v>0</v>
      </c>
      <c r="AA232">
        <v>173480</v>
      </c>
      <c r="AB232">
        <v>2</v>
      </c>
      <c r="AC232" t="s">
        <v>84</v>
      </c>
      <c r="AD232" t="s">
        <v>85</v>
      </c>
    </row>
    <row r="233" spans="1:30" x14ac:dyDescent="0.3">
      <c r="A233" t="s">
        <v>343</v>
      </c>
      <c r="B233" t="s">
        <v>343</v>
      </c>
      <c r="C233" t="s">
        <v>344</v>
      </c>
      <c r="D233" t="s">
        <v>345</v>
      </c>
      <c r="E233" t="s">
        <v>16</v>
      </c>
      <c r="F233" t="s">
        <v>23</v>
      </c>
      <c r="G233" t="s">
        <v>343</v>
      </c>
      <c r="H233" t="s">
        <v>344</v>
      </c>
      <c r="I233" t="s">
        <v>345</v>
      </c>
      <c r="J233" t="s">
        <v>16</v>
      </c>
      <c r="K233" t="s">
        <v>23</v>
      </c>
      <c r="L233">
        <v>0</v>
      </c>
      <c r="M233">
        <v>1</v>
      </c>
      <c r="N233">
        <v>1</v>
      </c>
      <c r="O233" s="4" t="s">
        <v>355</v>
      </c>
      <c r="P233" t="s">
        <v>356</v>
      </c>
      <c r="Q233" t="s">
        <v>357</v>
      </c>
      <c r="R233">
        <v>21378990</v>
      </c>
      <c r="S233" t="s">
        <v>82</v>
      </c>
      <c r="T233">
        <v>2011</v>
      </c>
      <c r="U233">
        <v>-0.126</v>
      </c>
      <c r="V233">
        <v>2.0500000000000001E-2</v>
      </c>
      <c r="W233" s="4">
        <v>8.0200000000000002E-10</v>
      </c>
      <c r="X233" t="s">
        <v>91</v>
      </c>
      <c r="Y233">
        <v>82562</v>
      </c>
      <c r="Z233">
        <v>21011</v>
      </c>
      <c r="AA233">
        <v>61551</v>
      </c>
      <c r="AB233">
        <v>14</v>
      </c>
      <c r="AC233" t="s">
        <v>358</v>
      </c>
      <c r="AD233" t="s">
        <v>359</v>
      </c>
    </row>
    <row r="234" spans="1:30" x14ac:dyDescent="0.3">
      <c r="A234" t="s">
        <v>343</v>
      </c>
      <c r="B234" t="s">
        <v>343</v>
      </c>
      <c r="C234" t="s">
        <v>344</v>
      </c>
      <c r="D234" t="s">
        <v>345</v>
      </c>
      <c r="E234" t="s">
        <v>16</v>
      </c>
      <c r="F234" t="s">
        <v>23</v>
      </c>
      <c r="G234" t="s">
        <v>343</v>
      </c>
      <c r="H234" t="s">
        <v>344</v>
      </c>
      <c r="I234" t="s">
        <v>345</v>
      </c>
      <c r="J234" t="s">
        <v>16</v>
      </c>
      <c r="K234" t="s">
        <v>23</v>
      </c>
      <c r="L234">
        <v>0</v>
      </c>
      <c r="M234">
        <v>1</v>
      </c>
      <c r="N234">
        <v>1</v>
      </c>
      <c r="O234" s="4" t="s">
        <v>360</v>
      </c>
      <c r="P234" t="s">
        <v>361</v>
      </c>
      <c r="Q234" t="s">
        <v>362</v>
      </c>
      <c r="R234">
        <v>25378659</v>
      </c>
      <c r="S234" t="s">
        <v>82</v>
      </c>
      <c r="T234">
        <v>2014</v>
      </c>
      <c r="U234" t="s">
        <v>29</v>
      </c>
      <c r="V234" t="s">
        <v>29</v>
      </c>
      <c r="W234" s="4">
        <v>4.6299999999999997E-6</v>
      </c>
      <c r="X234" t="s">
        <v>83</v>
      </c>
      <c r="Y234">
        <v>10129</v>
      </c>
      <c r="Z234">
        <v>0</v>
      </c>
      <c r="AA234">
        <v>10129</v>
      </c>
      <c r="AB234">
        <v>7</v>
      </c>
      <c r="AC234" t="s">
        <v>363</v>
      </c>
      <c r="AD234" t="s">
        <v>364</v>
      </c>
    </row>
    <row r="235" spans="1:30" x14ac:dyDescent="0.3">
      <c r="A235" t="s">
        <v>343</v>
      </c>
      <c r="B235" t="s">
        <v>343</v>
      </c>
      <c r="C235" t="s">
        <v>344</v>
      </c>
      <c r="D235" t="s">
        <v>345</v>
      </c>
      <c r="E235" t="s">
        <v>16</v>
      </c>
      <c r="F235" t="s">
        <v>23</v>
      </c>
      <c r="G235" t="s">
        <v>343</v>
      </c>
      <c r="H235" t="s">
        <v>344</v>
      </c>
      <c r="I235" t="s">
        <v>345</v>
      </c>
      <c r="J235" t="s">
        <v>16</v>
      </c>
      <c r="K235" t="s">
        <v>23</v>
      </c>
      <c r="L235">
        <v>0</v>
      </c>
      <c r="M235">
        <v>1</v>
      </c>
      <c r="N235">
        <v>1</v>
      </c>
      <c r="O235" s="4" t="s">
        <v>365</v>
      </c>
      <c r="P235" t="s">
        <v>366</v>
      </c>
      <c r="Q235" t="s">
        <v>367</v>
      </c>
      <c r="R235">
        <v>24097068</v>
      </c>
      <c r="S235" t="s">
        <v>82</v>
      </c>
      <c r="T235">
        <v>2013</v>
      </c>
      <c r="U235">
        <v>0.1065</v>
      </c>
      <c r="V235">
        <v>7.1000000000000004E-3</v>
      </c>
      <c r="W235" s="4">
        <v>6.086E-48</v>
      </c>
      <c r="X235" t="s">
        <v>83</v>
      </c>
      <c r="Y235">
        <v>94289</v>
      </c>
      <c r="Z235">
        <v>0</v>
      </c>
      <c r="AA235">
        <v>94289</v>
      </c>
      <c r="AB235">
        <v>60</v>
      </c>
      <c r="AC235" t="s">
        <v>84</v>
      </c>
      <c r="AD235" t="s">
        <v>368</v>
      </c>
    </row>
    <row r="236" spans="1:30" x14ac:dyDescent="0.3">
      <c r="A236" t="s">
        <v>343</v>
      </c>
      <c r="B236" t="s">
        <v>343</v>
      </c>
      <c r="C236" t="s">
        <v>344</v>
      </c>
      <c r="D236" t="s">
        <v>345</v>
      </c>
      <c r="E236" t="s">
        <v>16</v>
      </c>
      <c r="F236" t="s">
        <v>23</v>
      </c>
      <c r="G236" t="s">
        <v>343</v>
      </c>
      <c r="H236" t="s">
        <v>344</v>
      </c>
      <c r="I236" t="s">
        <v>345</v>
      </c>
      <c r="J236" t="s">
        <v>16</v>
      </c>
      <c r="K236" t="s">
        <v>23</v>
      </c>
      <c r="L236">
        <v>0</v>
      </c>
      <c r="M236">
        <v>1</v>
      </c>
      <c r="N236">
        <v>1</v>
      </c>
      <c r="O236" s="4" t="s">
        <v>365</v>
      </c>
      <c r="P236" t="s">
        <v>366</v>
      </c>
      <c r="Q236" t="s">
        <v>367</v>
      </c>
      <c r="R236">
        <v>20686565</v>
      </c>
      <c r="S236" t="s">
        <v>102</v>
      </c>
      <c r="T236">
        <v>2010</v>
      </c>
      <c r="U236">
        <v>0.10390000000000001</v>
      </c>
      <c r="V236">
        <v>7.1999999999999998E-3</v>
      </c>
      <c r="W236" s="4">
        <v>5.2080000000000003E-47</v>
      </c>
      <c r="X236" t="s">
        <v>83</v>
      </c>
      <c r="Y236">
        <v>99900</v>
      </c>
      <c r="Z236">
        <v>0</v>
      </c>
      <c r="AA236">
        <v>99900</v>
      </c>
      <c r="AB236">
        <v>46</v>
      </c>
      <c r="AC236" t="s">
        <v>369</v>
      </c>
      <c r="AD236" t="s">
        <v>370</v>
      </c>
    </row>
    <row r="237" spans="1:30" x14ac:dyDescent="0.3">
      <c r="A237" t="s">
        <v>343</v>
      </c>
      <c r="B237" t="s">
        <v>343</v>
      </c>
      <c r="C237" t="s">
        <v>344</v>
      </c>
      <c r="D237" t="s">
        <v>345</v>
      </c>
      <c r="E237" t="s">
        <v>16</v>
      </c>
      <c r="F237" t="s">
        <v>23</v>
      </c>
      <c r="G237" t="s">
        <v>343</v>
      </c>
      <c r="H237" t="s">
        <v>344</v>
      </c>
      <c r="I237" t="s">
        <v>345</v>
      </c>
      <c r="J237" t="s">
        <v>16</v>
      </c>
      <c r="K237" t="s">
        <v>23</v>
      </c>
      <c r="L237">
        <v>0</v>
      </c>
      <c r="M237">
        <v>1</v>
      </c>
      <c r="N237">
        <v>1</v>
      </c>
      <c r="O237" s="4" t="s">
        <v>371</v>
      </c>
      <c r="P237" t="s">
        <v>372</v>
      </c>
      <c r="Q237" t="s">
        <v>367</v>
      </c>
      <c r="R237">
        <v>24097068</v>
      </c>
      <c r="S237" t="s">
        <v>82</v>
      </c>
      <c r="T237">
        <v>2013</v>
      </c>
      <c r="U237">
        <v>-8.5500000000000007E-2</v>
      </c>
      <c r="V237">
        <v>7.7999999999999996E-3</v>
      </c>
      <c r="W237" s="4">
        <v>2.008E-26</v>
      </c>
      <c r="X237" t="s">
        <v>91</v>
      </c>
      <c r="Y237">
        <v>89866</v>
      </c>
      <c r="Z237">
        <v>0</v>
      </c>
      <c r="AA237">
        <v>89866</v>
      </c>
      <c r="AB237">
        <v>60</v>
      </c>
      <c r="AC237" t="s">
        <v>84</v>
      </c>
      <c r="AD237" t="s">
        <v>373</v>
      </c>
    </row>
    <row r="238" spans="1:30" x14ac:dyDescent="0.3">
      <c r="A238" t="s">
        <v>343</v>
      </c>
      <c r="B238" t="s">
        <v>343</v>
      </c>
      <c r="C238" t="s">
        <v>344</v>
      </c>
      <c r="D238" t="s">
        <v>345</v>
      </c>
      <c r="E238" t="s">
        <v>16</v>
      </c>
      <c r="F238" t="s">
        <v>23</v>
      </c>
      <c r="G238" t="s">
        <v>343</v>
      </c>
      <c r="H238" t="s">
        <v>344</v>
      </c>
      <c r="I238" t="s">
        <v>345</v>
      </c>
      <c r="J238" t="s">
        <v>16</v>
      </c>
      <c r="K238" t="s">
        <v>23</v>
      </c>
      <c r="L238">
        <v>0</v>
      </c>
      <c r="M238">
        <v>1</v>
      </c>
      <c r="N238">
        <v>1</v>
      </c>
      <c r="O238" s="4" t="s">
        <v>371</v>
      </c>
      <c r="P238" t="s">
        <v>372</v>
      </c>
      <c r="Q238" t="s">
        <v>367</v>
      </c>
      <c r="R238">
        <v>20686565</v>
      </c>
      <c r="S238" t="s">
        <v>102</v>
      </c>
      <c r="T238">
        <v>2010</v>
      </c>
      <c r="U238">
        <v>-8.0699999999999994E-2</v>
      </c>
      <c r="V238">
        <v>7.7000000000000002E-3</v>
      </c>
      <c r="W238" s="4">
        <v>1.4730000000000001E-26</v>
      </c>
      <c r="X238" t="s">
        <v>91</v>
      </c>
      <c r="Y238">
        <v>95454</v>
      </c>
      <c r="Z238">
        <v>0</v>
      </c>
      <c r="AA238">
        <v>95454</v>
      </c>
      <c r="AB238">
        <v>46</v>
      </c>
      <c r="AC238" t="s">
        <v>369</v>
      </c>
      <c r="AD238" t="s">
        <v>374</v>
      </c>
    </row>
    <row r="239" spans="1:30" x14ac:dyDescent="0.3">
      <c r="A239" t="s">
        <v>343</v>
      </c>
      <c r="B239" t="s">
        <v>343</v>
      </c>
      <c r="C239" t="s">
        <v>344</v>
      </c>
      <c r="D239" t="s">
        <v>345</v>
      </c>
      <c r="E239" t="s">
        <v>16</v>
      </c>
      <c r="F239" t="s">
        <v>23</v>
      </c>
      <c r="G239" t="s">
        <v>343</v>
      </c>
      <c r="H239" t="s">
        <v>344</v>
      </c>
      <c r="I239" t="s">
        <v>345</v>
      </c>
      <c r="J239" t="s">
        <v>16</v>
      </c>
      <c r="K239" t="s">
        <v>23</v>
      </c>
      <c r="L239">
        <v>0</v>
      </c>
      <c r="M239">
        <v>1</v>
      </c>
      <c r="N239">
        <v>1</v>
      </c>
      <c r="O239" s="4" t="s">
        <v>375</v>
      </c>
      <c r="P239" t="s">
        <v>376</v>
      </c>
      <c r="Q239" t="s">
        <v>367</v>
      </c>
      <c r="R239">
        <v>24097068</v>
      </c>
      <c r="S239" t="s">
        <v>82</v>
      </c>
      <c r="T239">
        <v>2013</v>
      </c>
      <c r="U239">
        <v>-0.12139999999999999</v>
      </c>
      <c r="V239">
        <v>7.6E-3</v>
      </c>
      <c r="W239" s="4">
        <v>2.838E-55</v>
      </c>
      <c r="X239" t="s">
        <v>91</v>
      </c>
      <c r="Y239">
        <v>94573</v>
      </c>
      <c r="Z239">
        <v>0</v>
      </c>
      <c r="AA239">
        <v>94573</v>
      </c>
      <c r="AB239">
        <v>60</v>
      </c>
      <c r="AC239" t="s">
        <v>84</v>
      </c>
      <c r="AD239" t="s">
        <v>377</v>
      </c>
    </row>
    <row r="240" spans="1:30" x14ac:dyDescent="0.3">
      <c r="A240" t="s">
        <v>343</v>
      </c>
      <c r="B240" t="s">
        <v>343</v>
      </c>
      <c r="C240" t="s">
        <v>344</v>
      </c>
      <c r="D240" t="s">
        <v>345</v>
      </c>
      <c r="E240" t="s">
        <v>16</v>
      </c>
      <c r="F240" t="s">
        <v>23</v>
      </c>
      <c r="G240" t="s">
        <v>343</v>
      </c>
      <c r="H240" t="s">
        <v>344</v>
      </c>
      <c r="I240" t="s">
        <v>345</v>
      </c>
      <c r="J240" t="s">
        <v>16</v>
      </c>
      <c r="K240" t="s">
        <v>23</v>
      </c>
      <c r="L240">
        <v>0</v>
      </c>
      <c r="M240">
        <v>1</v>
      </c>
      <c r="N240">
        <v>1</v>
      </c>
      <c r="O240" s="4" t="s">
        <v>375</v>
      </c>
      <c r="P240" t="s">
        <v>376</v>
      </c>
      <c r="Q240" t="s">
        <v>367</v>
      </c>
      <c r="R240">
        <v>20686565</v>
      </c>
      <c r="S240" t="s">
        <v>102</v>
      </c>
      <c r="T240">
        <v>2010</v>
      </c>
      <c r="U240">
        <v>-0.1195</v>
      </c>
      <c r="V240">
        <v>7.4999999999999997E-3</v>
      </c>
      <c r="W240" s="4">
        <v>6.2049999999999996E-57</v>
      </c>
      <c r="X240" t="s">
        <v>91</v>
      </c>
      <c r="Y240">
        <v>100184</v>
      </c>
      <c r="Z240">
        <v>0</v>
      </c>
      <c r="AA240">
        <v>100184</v>
      </c>
      <c r="AB240">
        <v>46</v>
      </c>
      <c r="AC240" t="s">
        <v>369</v>
      </c>
      <c r="AD240" t="s">
        <v>378</v>
      </c>
    </row>
    <row r="241" spans="1:30" x14ac:dyDescent="0.3">
      <c r="A241" t="s">
        <v>343</v>
      </c>
      <c r="B241" t="s">
        <v>343</v>
      </c>
      <c r="C241" t="s">
        <v>344</v>
      </c>
      <c r="D241" t="s">
        <v>345</v>
      </c>
      <c r="E241" t="s">
        <v>16</v>
      </c>
      <c r="F241" t="s">
        <v>23</v>
      </c>
      <c r="G241" t="s">
        <v>343</v>
      </c>
      <c r="H241" t="s">
        <v>344</v>
      </c>
      <c r="I241" t="s">
        <v>345</v>
      </c>
      <c r="J241" t="s">
        <v>16</v>
      </c>
      <c r="K241" t="s">
        <v>23</v>
      </c>
      <c r="L241">
        <v>0</v>
      </c>
      <c r="M241">
        <v>1</v>
      </c>
      <c r="N241">
        <v>1</v>
      </c>
      <c r="O241" s="4" t="s">
        <v>379</v>
      </c>
      <c r="P241" t="s">
        <v>380</v>
      </c>
      <c r="Q241" t="s">
        <v>367</v>
      </c>
      <c r="R241">
        <v>24097068</v>
      </c>
      <c r="S241" t="s">
        <v>82</v>
      </c>
      <c r="T241">
        <v>2013</v>
      </c>
      <c r="U241">
        <v>-0.2341</v>
      </c>
      <c r="V241">
        <v>6.8999999999999999E-3</v>
      </c>
      <c r="W241" s="4">
        <v>6.5500000000000001E-224</v>
      </c>
      <c r="X241" t="s">
        <v>91</v>
      </c>
      <c r="Y241">
        <v>90991</v>
      </c>
      <c r="Z241">
        <v>0</v>
      </c>
      <c r="AA241">
        <v>90991</v>
      </c>
      <c r="AB241">
        <v>60</v>
      </c>
      <c r="AC241" t="s">
        <v>84</v>
      </c>
      <c r="AD241" t="s">
        <v>381</v>
      </c>
    </row>
    <row r="242" spans="1:30" x14ac:dyDescent="0.3">
      <c r="A242" t="s">
        <v>343</v>
      </c>
      <c r="B242" t="s">
        <v>343</v>
      </c>
      <c r="C242" t="s">
        <v>344</v>
      </c>
      <c r="D242" t="s">
        <v>345</v>
      </c>
      <c r="E242" t="s">
        <v>16</v>
      </c>
      <c r="F242" t="s">
        <v>23</v>
      </c>
      <c r="G242" t="s">
        <v>343</v>
      </c>
      <c r="H242" t="s">
        <v>344</v>
      </c>
      <c r="I242" t="s">
        <v>345</v>
      </c>
      <c r="J242" t="s">
        <v>16</v>
      </c>
      <c r="K242" t="s">
        <v>23</v>
      </c>
      <c r="L242">
        <v>0</v>
      </c>
      <c r="M242">
        <v>1</v>
      </c>
      <c r="N242">
        <v>1</v>
      </c>
      <c r="O242" s="4" t="s">
        <v>379</v>
      </c>
      <c r="P242" t="s">
        <v>380</v>
      </c>
      <c r="Q242" t="s">
        <v>367</v>
      </c>
      <c r="R242">
        <v>20686565</v>
      </c>
      <c r="S242" t="s">
        <v>102</v>
      </c>
      <c r="T242">
        <v>2010</v>
      </c>
      <c r="U242">
        <v>-0.23519999999999999</v>
      </c>
      <c r="V242">
        <v>7.1000000000000004E-3</v>
      </c>
      <c r="W242" s="4">
        <v>6.7099999999999997E-240</v>
      </c>
      <c r="X242" t="s">
        <v>91</v>
      </c>
      <c r="Y242">
        <v>96598</v>
      </c>
      <c r="Z242">
        <v>0</v>
      </c>
      <c r="AA242">
        <v>96598</v>
      </c>
      <c r="AB242">
        <v>46</v>
      </c>
      <c r="AC242" t="s">
        <v>369</v>
      </c>
      <c r="AD242" t="s">
        <v>382</v>
      </c>
    </row>
    <row r="243" spans="1:30" x14ac:dyDescent="0.3">
      <c r="A243" t="s">
        <v>343</v>
      </c>
      <c r="B243" t="s">
        <v>343</v>
      </c>
      <c r="C243" t="s">
        <v>344</v>
      </c>
      <c r="D243" t="s">
        <v>345</v>
      </c>
      <c r="E243" t="s">
        <v>16</v>
      </c>
      <c r="F243" t="s">
        <v>23</v>
      </c>
      <c r="G243" t="s">
        <v>343</v>
      </c>
      <c r="H243" t="s">
        <v>344</v>
      </c>
      <c r="I243" t="s">
        <v>345</v>
      </c>
      <c r="J243" t="s">
        <v>16</v>
      </c>
      <c r="K243" t="s">
        <v>23</v>
      </c>
      <c r="L243">
        <v>0</v>
      </c>
      <c r="M243">
        <v>1</v>
      </c>
      <c r="N243">
        <v>1</v>
      </c>
      <c r="O243" s="4" t="s">
        <v>383</v>
      </c>
      <c r="P243" t="s">
        <v>384</v>
      </c>
      <c r="Q243" t="s">
        <v>385</v>
      </c>
      <c r="R243">
        <v>22437554</v>
      </c>
      <c r="S243" t="s">
        <v>82</v>
      </c>
      <c r="T243">
        <v>2012</v>
      </c>
      <c r="U243" t="s">
        <v>29</v>
      </c>
      <c r="V243" t="s">
        <v>29</v>
      </c>
      <c r="W243" s="4">
        <v>3.5999999999999999E-7</v>
      </c>
      <c r="X243" t="s">
        <v>29</v>
      </c>
      <c r="Y243">
        <v>2112</v>
      </c>
      <c r="Z243" t="s">
        <v>91</v>
      </c>
      <c r="AA243" t="s">
        <v>91</v>
      </c>
      <c r="AB243" t="s">
        <v>91</v>
      </c>
      <c r="AC243" t="s">
        <v>91</v>
      </c>
      <c r="AD243" t="s">
        <v>99</v>
      </c>
    </row>
    <row r="244" spans="1:30" x14ac:dyDescent="0.3">
      <c r="A244" t="s">
        <v>343</v>
      </c>
      <c r="B244" t="s">
        <v>343</v>
      </c>
      <c r="C244" t="s">
        <v>344</v>
      </c>
      <c r="D244" t="s">
        <v>345</v>
      </c>
      <c r="E244" t="s">
        <v>16</v>
      </c>
      <c r="F244" t="s">
        <v>23</v>
      </c>
      <c r="G244" t="s">
        <v>343</v>
      </c>
      <c r="H244" t="s">
        <v>344</v>
      </c>
      <c r="I244" t="s">
        <v>345</v>
      </c>
      <c r="J244" t="s">
        <v>16</v>
      </c>
      <c r="K244" t="s">
        <v>23</v>
      </c>
      <c r="L244">
        <v>0</v>
      </c>
      <c r="M244">
        <v>1</v>
      </c>
      <c r="N244">
        <v>1</v>
      </c>
      <c r="O244" s="4" t="s">
        <v>386</v>
      </c>
      <c r="P244" t="s">
        <v>387</v>
      </c>
      <c r="Q244" t="s">
        <v>385</v>
      </c>
      <c r="R244">
        <v>22437554</v>
      </c>
      <c r="S244" t="s">
        <v>82</v>
      </c>
      <c r="T244">
        <v>2012</v>
      </c>
      <c r="U244" t="s">
        <v>29</v>
      </c>
      <c r="V244" t="s">
        <v>29</v>
      </c>
      <c r="W244" s="4">
        <v>2.5999999999999998E-12</v>
      </c>
      <c r="X244" t="s">
        <v>29</v>
      </c>
      <c r="Y244">
        <v>2112</v>
      </c>
      <c r="Z244" t="s">
        <v>91</v>
      </c>
      <c r="AA244" t="s">
        <v>91</v>
      </c>
      <c r="AB244" t="s">
        <v>91</v>
      </c>
      <c r="AC244" t="s">
        <v>91</v>
      </c>
      <c r="AD244" t="s">
        <v>99</v>
      </c>
    </row>
    <row r="245" spans="1:30" x14ac:dyDescent="0.3">
      <c r="A245" t="s">
        <v>343</v>
      </c>
      <c r="B245" t="s">
        <v>343</v>
      </c>
      <c r="C245" t="s">
        <v>344</v>
      </c>
      <c r="D245" t="s">
        <v>345</v>
      </c>
      <c r="E245" t="s">
        <v>16</v>
      </c>
      <c r="F245" t="s">
        <v>23</v>
      </c>
      <c r="G245" t="s">
        <v>343</v>
      </c>
      <c r="H245" t="s">
        <v>344</v>
      </c>
      <c r="I245" t="s">
        <v>345</v>
      </c>
      <c r="J245" t="s">
        <v>16</v>
      </c>
      <c r="K245" t="s">
        <v>23</v>
      </c>
      <c r="L245">
        <v>0</v>
      </c>
      <c r="M245">
        <v>1</v>
      </c>
      <c r="N245">
        <v>1</v>
      </c>
      <c r="O245" s="4" t="s">
        <v>388</v>
      </c>
      <c r="P245" t="s">
        <v>91</v>
      </c>
      <c r="Q245" t="s">
        <v>385</v>
      </c>
      <c r="R245">
        <v>22437554</v>
      </c>
      <c r="S245" t="s">
        <v>82</v>
      </c>
      <c r="T245">
        <v>2012</v>
      </c>
      <c r="U245" t="s">
        <v>29</v>
      </c>
      <c r="V245" t="s">
        <v>29</v>
      </c>
      <c r="W245" s="4">
        <v>2.7E-10</v>
      </c>
      <c r="X245" t="s">
        <v>29</v>
      </c>
      <c r="Y245">
        <v>2112</v>
      </c>
      <c r="Z245" t="s">
        <v>91</v>
      </c>
      <c r="AA245" t="s">
        <v>91</v>
      </c>
      <c r="AB245" t="s">
        <v>91</v>
      </c>
      <c r="AC245" t="s">
        <v>91</v>
      </c>
      <c r="AD245" t="s">
        <v>99</v>
      </c>
    </row>
    <row r="246" spans="1:30" x14ac:dyDescent="0.3">
      <c r="A246" t="s">
        <v>343</v>
      </c>
      <c r="B246" t="s">
        <v>343</v>
      </c>
      <c r="C246" t="s">
        <v>344</v>
      </c>
      <c r="D246" t="s">
        <v>345</v>
      </c>
      <c r="E246" t="s">
        <v>16</v>
      </c>
      <c r="F246" t="s">
        <v>23</v>
      </c>
      <c r="G246" t="s">
        <v>343</v>
      </c>
      <c r="H246" t="s">
        <v>344</v>
      </c>
      <c r="I246" t="s">
        <v>345</v>
      </c>
      <c r="J246" t="s">
        <v>16</v>
      </c>
      <c r="K246" t="s">
        <v>23</v>
      </c>
      <c r="L246">
        <v>0</v>
      </c>
      <c r="M246">
        <v>1</v>
      </c>
      <c r="N246">
        <v>1</v>
      </c>
      <c r="O246" s="4" t="s">
        <v>389</v>
      </c>
      <c r="P246" t="s">
        <v>390</v>
      </c>
      <c r="Q246" t="s">
        <v>385</v>
      </c>
      <c r="R246">
        <v>21729881</v>
      </c>
      <c r="S246" t="s">
        <v>82</v>
      </c>
      <c r="T246">
        <v>2011</v>
      </c>
      <c r="U246" t="s">
        <v>29</v>
      </c>
      <c r="V246" t="s">
        <v>29</v>
      </c>
      <c r="W246" s="4">
        <v>7.7999999999999999E-12</v>
      </c>
      <c r="X246" t="s">
        <v>29</v>
      </c>
      <c r="Y246">
        <v>4014</v>
      </c>
      <c r="Z246" t="s">
        <v>91</v>
      </c>
      <c r="AA246" t="s">
        <v>91</v>
      </c>
      <c r="AB246" t="s">
        <v>91</v>
      </c>
      <c r="AC246" t="s">
        <v>91</v>
      </c>
      <c r="AD246" t="s">
        <v>99</v>
      </c>
    </row>
    <row r="247" spans="1:30" x14ac:dyDescent="0.3">
      <c r="A247" t="s">
        <v>343</v>
      </c>
      <c r="B247" t="s">
        <v>343</v>
      </c>
      <c r="C247" t="s">
        <v>344</v>
      </c>
      <c r="D247" t="s">
        <v>345</v>
      </c>
      <c r="E247" t="s">
        <v>16</v>
      </c>
      <c r="F247" t="s">
        <v>23</v>
      </c>
      <c r="G247" t="s">
        <v>343</v>
      </c>
      <c r="H247" t="s">
        <v>344</v>
      </c>
      <c r="I247" t="s">
        <v>345</v>
      </c>
      <c r="J247" t="s">
        <v>16</v>
      </c>
      <c r="K247" t="s">
        <v>23</v>
      </c>
      <c r="L247">
        <v>0</v>
      </c>
      <c r="M247">
        <v>1</v>
      </c>
      <c r="N247" s="4">
        <v>1</v>
      </c>
      <c r="O247" s="4" t="s">
        <v>355</v>
      </c>
      <c r="P247" t="s">
        <v>391</v>
      </c>
      <c r="Q247" t="s">
        <v>367</v>
      </c>
      <c r="R247">
        <v>20686565</v>
      </c>
      <c r="S247" t="s">
        <v>102</v>
      </c>
      <c r="T247">
        <v>2010</v>
      </c>
      <c r="U247" t="s">
        <v>29</v>
      </c>
      <c r="V247" t="s">
        <v>29</v>
      </c>
      <c r="W247" s="4">
        <v>2E-8</v>
      </c>
      <c r="X247" t="s">
        <v>29</v>
      </c>
      <c r="Y247">
        <v>100184</v>
      </c>
      <c r="Z247" t="s">
        <v>91</v>
      </c>
      <c r="AA247" t="s">
        <v>91</v>
      </c>
      <c r="AB247" t="s">
        <v>91</v>
      </c>
      <c r="AC247" t="s">
        <v>91</v>
      </c>
      <c r="AD247" t="s">
        <v>99</v>
      </c>
    </row>
    <row r="248" spans="1:30" x14ac:dyDescent="0.3">
      <c r="A248" t="s">
        <v>343</v>
      </c>
      <c r="B248" t="s">
        <v>343</v>
      </c>
      <c r="C248" t="s">
        <v>344</v>
      </c>
      <c r="D248" t="s">
        <v>345</v>
      </c>
      <c r="E248" t="s">
        <v>16</v>
      </c>
      <c r="F248" t="s">
        <v>23</v>
      </c>
      <c r="G248" t="s">
        <v>343</v>
      </c>
      <c r="H248" t="s">
        <v>344</v>
      </c>
      <c r="I248" t="s">
        <v>345</v>
      </c>
      <c r="J248" t="s">
        <v>16</v>
      </c>
      <c r="K248" t="s">
        <v>23</v>
      </c>
      <c r="L248">
        <v>0</v>
      </c>
      <c r="M248">
        <v>1</v>
      </c>
      <c r="N248">
        <v>1</v>
      </c>
      <c r="O248" s="4" t="s">
        <v>355</v>
      </c>
      <c r="P248" t="s">
        <v>391</v>
      </c>
      <c r="Q248" t="s">
        <v>392</v>
      </c>
      <c r="R248">
        <v>20864672</v>
      </c>
      <c r="S248" t="s">
        <v>102</v>
      </c>
      <c r="T248">
        <v>2010</v>
      </c>
      <c r="U248" t="s">
        <v>29</v>
      </c>
      <c r="V248" t="s">
        <v>29</v>
      </c>
      <c r="W248" s="4">
        <v>1.2E-9</v>
      </c>
      <c r="X248" t="s">
        <v>29</v>
      </c>
      <c r="Y248">
        <v>17243</v>
      </c>
      <c r="Z248" t="s">
        <v>91</v>
      </c>
      <c r="AA248" t="s">
        <v>91</v>
      </c>
      <c r="AB248" t="s">
        <v>91</v>
      </c>
      <c r="AC248" t="s">
        <v>91</v>
      </c>
      <c r="AD248" t="s">
        <v>99</v>
      </c>
    </row>
    <row r="249" spans="1:30" x14ac:dyDescent="0.3">
      <c r="A249" t="s">
        <v>343</v>
      </c>
      <c r="B249" t="s">
        <v>343</v>
      </c>
      <c r="C249" t="s">
        <v>344</v>
      </c>
      <c r="D249" t="s">
        <v>345</v>
      </c>
      <c r="E249" t="s">
        <v>16</v>
      </c>
      <c r="F249" t="s">
        <v>23</v>
      </c>
      <c r="G249" t="s">
        <v>343</v>
      </c>
      <c r="H249" t="s">
        <v>344</v>
      </c>
      <c r="I249" t="s">
        <v>345</v>
      </c>
      <c r="J249" t="s">
        <v>16</v>
      </c>
      <c r="K249" t="s">
        <v>23</v>
      </c>
      <c r="L249">
        <v>0</v>
      </c>
      <c r="M249">
        <v>1</v>
      </c>
      <c r="N249">
        <v>1</v>
      </c>
      <c r="O249" s="4" t="s">
        <v>355</v>
      </c>
      <c r="P249" t="s">
        <v>391</v>
      </c>
      <c r="Q249" t="s">
        <v>357</v>
      </c>
      <c r="R249">
        <v>21378990</v>
      </c>
      <c r="S249" t="s">
        <v>82</v>
      </c>
      <c r="T249">
        <v>2011</v>
      </c>
      <c r="U249" t="s">
        <v>29</v>
      </c>
      <c r="V249" t="s">
        <v>29</v>
      </c>
      <c r="W249" s="4">
        <v>1.02E-17</v>
      </c>
      <c r="X249" t="s">
        <v>29</v>
      </c>
      <c r="Y249">
        <v>86995</v>
      </c>
      <c r="Z249" t="s">
        <v>91</v>
      </c>
      <c r="AA249" t="s">
        <v>91</v>
      </c>
      <c r="AB249" t="s">
        <v>91</v>
      </c>
      <c r="AC249" t="s">
        <v>91</v>
      </c>
      <c r="AD249" t="s">
        <v>99</v>
      </c>
    </row>
    <row r="250" spans="1:30" x14ac:dyDescent="0.3">
      <c r="A250" t="s">
        <v>343</v>
      </c>
      <c r="B250" t="s">
        <v>343</v>
      </c>
      <c r="C250" t="s">
        <v>344</v>
      </c>
      <c r="D250" t="s">
        <v>345</v>
      </c>
      <c r="E250" t="s">
        <v>16</v>
      </c>
      <c r="F250" t="s">
        <v>23</v>
      </c>
      <c r="G250" t="s">
        <v>343</v>
      </c>
      <c r="H250" t="s">
        <v>344</v>
      </c>
      <c r="I250" t="s">
        <v>345</v>
      </c>
      <c r="J250" t="s">
        <v>16</v>
      </c>
      <c r="K250" t="s">
        <v>23</v>
      </c>
      <c r="L250">
        <v>0</v>
      </c>
      <c r="M250">
        <v>1</v>
      </c>
      <c r="N250">
        <v>1</v>
      </c>
      <c r="O250" s="4" t="s">
        <v>355</v>
      </c>
      <c r="P250" t="s">
        <v>391</v>
      </c>
      <c r="Q250" t="s">
        <v>393</v>
      </c>
      <c r="R250">
        <v>23364394</v>
      </c>
      <c r="S250" t="s">
        <v>394</v>
      </c>
      <c r="T250">
        <v>2013</v>
      </c>
      <c r="U250" t="s">
        <v>29</v>
      </c>
      <c r="V250" t="s">
        <v>29</v>
      </c>
      <c r="W250" s="4">
        <v>1.02E-17</v>
      </c>
      <c r="X250" t="s">
        <v>29</v>
      </c>
      <c r="Y250">
        <v>5714</v>
      </c>
      <c r="Z250" t="s">
        <v>91</v>
      </c>
      <c r="AA250" t="s">
        <v>91</v>
      </c>
      <c r="AB250" t="s">
        <v>91</v>
      </c>
      <c r="AC250" t="s">
        <v>91</v>
      </c>
      <c r="AD250" t="s">
        <v>99</v>
      </c>
    </row>
    <row r="251" spans="1:30" x14ac:dyDescent="0.3">
      <c r="A251" t="s">
        <v>343</v>
      </c>
      <c r="B251" t="s">
        <v>343</v>
      </c>
      <c r="C251" t="s">
        <v>344</v>
      </c>
      <c r="D251" t="s">
        <v>345</v>
      </c>
      <c r="E251" t="s">
        <v>16</v>
      </c>
      <c r="F251" t="s">
        <v>23</v>
      </c>
      <c r="G251" t="s">
        <v>343</v>
      </c>
      <c r="H251" t="s">
        <v>344</v>
      </c>
      <c r="I251" t="s">
        <v>345</v>
      </c>
      <c r="J251" t="s">
        <v>16</v>
      </c>
      <c r="K251" t="s">
        <v>23</v>
      </c>
      <c r="L251">
        <v>0</v>
      </c>
      <c r="M251">
        <v>1</v>
      </c>
      <c r="N251">
        <v>1</v>
      </c>
      <c r="O251" s="4" t="s">
        <v>395</v>
      </c>
      <c r="P251" t="s">
        <v>391</v>
      </c>
      <c r="Q251" t="s">
        <v>357</v>
      </c>
      <c r="R251">
        <v>21378990</v>
      </c>
      <c r="S251" t="s">
        <v>82</v>
      </c>
      <c r="T251">
        <v>2011</v>
      </c>
      <c r="U251" t="s">
        <v>29</v>
      </c>
      <c r="V251" t="s">
        <v>29</v>
      </c>
      <c r="W251" s="4">
        <v>3.7100000000000001E-6</v>
      </c>
      <c r="X251" t="s">
        <v>29</v>
      </c>
      <c r="Y251">
        <v>86995</v>
      </c>
      <c r="Z251" t="s">
        <v>91</v>
      </c>
      <c r="AA251" t="s">
        <v>91</v>
      </c>
      <c r="AB251" t="s">
        <v>91</v>
      </c>
      <c r="AC251" t="s">
        <v>91</v>
      </c>
      <c r="AD251" t="s">
        <v>99</v>
      </c>
    </row>
    <row r="252" spans="1:30" x14ac:dyDescent="0.3">
      <c r="A252" t="s">
        <v>343</v>
      </c>
      <c r="B252" t="s">
        <v>343</v>
      </c>
      <c r="C252" t="s">
        <v>344</v>
      </c>
      <c r="D252" t="s">
        <v>345</v>
      </c>
      <c r="E252" t="s">
        <v>16</v>
      </c>
      <c r="F252" t="s">
        <v>23</v>
      </c>
      <c r="G252" t="s">
        <v>343</v>
      </c>
      <c r="H252" t="s">
        <v>344</v>
      </c>
      <c r="I252" t="s">
        <v>345</v>
      </c>
      <c r="J252" t="s">
        <v>16</v>
      </c>
      <c r="K252" t="s">
        <v>23</v>
      </c>
      <c r="L252">
        <v>0</v>
      </c>
      <c r="M252">
        <v>1</v>
      </c>
      <c r="N252">
        <v>1</v>
      </c>
      <c r="O252" s="4" t="s">
        <v>396</v>
      </c>
      <c r="P252" t="s">
        <v>391</v>
      </c>
      <c r="Q252" t="s">
        <v>357</v>
      </c>
      <c r="R252">
        <v>21378990</v>
      </c>
      <c r="S252" t="s">
        <v>82</v>
      </c>
      <c r="T252">
        <v>2011</v>
      </c>
      <c r="U252" t="s">
        <v>29</v>
      </c>
      <c r="V252" t="s">
        <v>29</v>
      </c>
      <c r="W252" s="4">
        <v>2.3800000000000001E-6</v>
      </c>
      <c r="X252" t="s">
        <v>29</v>
      </c>
      <c r="Y252">
        <v>86995</v>
      </c>
      <c r="Z252" t="s">
        <v>91</v>
      </c>
      <c r="AA252" t="s">
        <v>91</v>
      </c>
      <c r="AB252" t="s">
        <v>91</v>
      </c>
      <c r="AC252" t="s">
        <v>91</v>
      </c>
      <c r="AD252" t="s">
        <v>99</v>
      </c>
    </row>
    <row r="253" spans="1:30" x14ac:dyDescent="0.3">
      <c r="A253" t="s">
        <v>343</v>
      </c>
      <c r="B253" t="s">
        <v>343</v>
      </c>
      <c r="C253" t="s">
        <v>344</v>
      </c>
      <c r="D253" t="s">
        <v>345</v>
      </c>
      <c r="E253" t="s">
        <v>16</v>
      </c>
      <c r="F253" t="s">
        <v>23</v>
      </c>
      <c r="G253" t="s">
        <v>343</v>
      </c>
      <c r="H253" t="s">
        <v>344</v>
      </c>
      <c r="I253" t="s">
        <v>345</v>
      </c>
      <c r="J253" t="s">
        <v>16</v>
      </c>
      <c r="K253" t="s">
        <v>23</v>
      </c>
      <c r="L253">
        <v>0</v>
      </c>
      <c r="M253">
        <v>1</v>
      </c>
      <c r="N253">
        <v>1</v>
      </c>
      <c r="O253" s="4" t="s">
        <v>397</v>
      </c>
      <c r="P253" t="s">
        <v>391</v>
      </c>
      <c r="Q253" t="s">
        <v>357</v>
      </c>
      <c r="R253">
        <v>21378990</v>
      </c>
      <c r="S253" t="s">
        <v>82</v>
      </c>
      <c r="T253">
        <v>2011</v>
      </c>
      <c r="U253" t="s">
        <v>29</v>
      </c>
      <c r="V253" t="s">
        <v>29</v>
      </c>
      <c r="W253" s="4">
        <v>1.2499999999999999E-7</v>
      </c>
      <c r="X253" t="s">
        <v>29</v>
      </c>
      <c r="Y253">
        <v>86995</v>
      </c>
      <c r="Z253" t="s">
        <v>91</v>
      </c>
      <c r="AA253" t="s">
        <v>91</v>
      </c>
      <c r="AB253" t="s">
        <v>91</v>
      </c>
      <c r="AC253" t="s">
        <v>91</v>
      </c>
      <c r="AD253" t="s">
        <v>99</v>
      </c>
    </row>
    <row r="254" spans="1:30" x14ac:dyDescent="0.3">
      <c r="A254" t="s">
        <v>343</v>
      </c>
      <c r="B254" t="s">
        <v>343</v>
      </c>
      <c r="C254" t="s">
        <v>344</v>
      </c>
      <c r="D254" t="s">
        <v>345</v>
      </c>
      <c r="E254" t="s">
        <v>16</v>
      </c>
      <c r="F254" t="s">
        <v>23</v>
      </c>
      <c r="G254" t="s">
        <v>343</v>
      </c>
      <c r="H254" t="s">
        <v>344</v>
      </c>
      <c r="I254" t="s">
        <v>345</v>
      </c>
      <c r="J254" t="s">
        <v>16</v>
      </c>
      <c r="K254" t="s">
        <v>23</v>
      </c>
      <c r="L254">
        <v>0</v>
      </c>
      <c r="M254">
        <v>1</v>
      </c>
      <c r="N254">
        <v>1</v>
      </c>
      <c r="O254" s="4" t="s">
        <v>398</v>
      </c>
      <c r="P254" t="s">
        <v>399</v>
      </c>
      <c r="Q254" t="s">
        <v>400</v>
      </c>
      <c r="R254">
        <v>22003152</v>
      </c>
      <c r="S254" t="s">
        <v>82</v>
      </c>
      <c r="T254">
        <v>2011</v>
      </c>
      <c r="U254" t="s">
        <v>29</v>
      </c>
      <c r="V254" t="s">
        <v>29</v>
      </c>
      <c r="W254" s="4">
        <v>8.0000000000000003E-10</v>
      </c>
      <c r="X254" t="s">
        <v>29</v>
      </c>
      <c r="Y254">
        <v>13664</v>
      </c>
      <c r="Z254" t="s">
        <v>91</v>
      </c>
      <c r="AA254" t="s">
        <v>91</v>
      </c>
      <c r="AB254" t="s">
        <v>91</v>
      </c>
      <c r="AC254" t="s">
        <v>91</v>
      </c>
      <c r="AD254" t="s">
        <v>99</v>
      </c>
    </row>
    <row r="255" spans="1:30" x14ac:dyDescent="0.3">
      <c r="A255" t="s">
        <v>343</v>
      </c>
      <c r="B255" t="s">
        <v>343</v>
      </c>
      <c r="C255" t="s">
        <v>344</v>
      </c>
      <c r="D255" t="s">
        <v>345</v>
      </c>
      <c r="E255" t="s">
        <v>16</v>
      </c>
      <c r="F255" t="s">
        <v>23</v>
      </c>
      <c r="G255" t="s">
        <v>343</v>
      </c>
      <c r="H255" t="s">
        <v>344</v>
      </c>
      <c r="I255" t="s">
        <v>345</v>
      </c>
      <c r="J255" t="s">
        <v>16</v>
      </c>
      <c r="K255" t="s">
        <v>23</v>
      </c>
      <c r="L255">
        <v>0</v>
      </c>
      <c r="M255">
        <v>1</v>
      </c>
      <c r="N255">
        <v>1</v>
      </c>
      <c r="O255" s="4" t="s">
        <v>401</v>
      </c>
      <c r="P255" t="s">
        <v>402</v>
      </c>
      <c r="Q255" t="s">
        <v>403</v>
      </c>
      <c r="R255">
        <v>19060906</v>
      </c>
      <c r="S255" t="s">
        <v>82</v>
      </c>
      <c r="T255">
        <v>2008</v>
      </c>
      <c r="U255" t="s">
        <v>29</v>
      </c>
      <c r="V255" t="s">
        <v>29</v>
      </c>
      <c r="W255" s="4">
        <v>1.65E-13</v>
      </c>
      <c r="X255" t="s">
        <v>29</v>
      </c>
      <c r="Y255">
        <v>19840</v>
      </c>
      <c r="Z255" t="s">
        <v>91</v>
      </c>
      <c r="AA255" t="s">
        <v>91</v>
      </c>
      <c r="AB255" t="s">
        <v>91</v>
      </c>
      <c r="AC255" t="s">
        <v>91</v>
      </c>
      <c r="AD255" t="s">
        <v>99</v>
      </c>
    </row>
    <row r="256" spans="1:30" x14ac:dyDescent="0.3">
      <c r="A256" t="s">
        <v>343</v>
      </c>
      <c r="B256" t="s">
        <v>343</v>
      </c>
      <c r="C256" t="s">
        <v>344</v>
      </c>
      <c r="D256" t="s">
        <v>345</v>
      </c>
      <c r="E256" t="s">
        <v>16</v>
      </c>
      <c r="F256" t="s">
        <v>23</v>
      </c>
      <c r="G256" t="s">
        <v>343</v>
      </c>
      <c r="H256" t="s">
        <v>344</v>
      </c>
      <c r="I256" t="s">
        <v>345</v>
      </c>
      <c r="J256" t="s">
        <v>16</v>
      </c>
      <c r="K256" t="s">
        <v>23</v>
      </c>
      <c r="L256">
        <v>0</v>
      </c>
      <c r="M256">
        <v>1</v>
      </c>
      <c r="N256">
        <v>1</v>
      </c>
      <c r="O256" s="4" t="s">
        <v>401</v>
      </c>
      <c r="P256" t="s">
        <v>402</v>
      </c>
      <c r="Q256" t="s">
        <v>404</v>
      </c>
      <c r="R256">
        <v>20139978</v>
      </c>
      <c r="S256" t="s">
        <v>394</v>
      </c>
      <c r="T256">
        <v>2010</v>
      </c>
      <c r="U256" t="s">
        <v>29</v>
      </c>
      <c r="V256" t="s">
        <v>29</v>
      </c>
      <c r="W256" s="4">
        <v>2.41E-7</v>
      </c>
      <c r="X256" t="s">
        <v>29</v>
      </c>
      <c r="Y256">
        <v>14700</v>
      </c>
      <c r="Z256" t="s">
        <v>91</v>
      </c>
      <c r="AA256" t="s">
        <v>91</v>
      </c>
      <c r="AB256" t="s">
        <v>91</v>
      </c>
      <c r="AC256" t="s">
        <v>91</v>
      </c>
      <c r="AD256" t="s">
        <v>99</v>
      </c>
    </row>
    <row r="257" spans="1:30" x14ac:dyDescent="0.3">
      <c r="A257" t="s">
        <v>343</v>
      </c>
      <c r="B257" t="s">
        <v>343</v>
      </c>
      <c r="C257" t="s">
        <v>344</v>
      </c>
      <c r="D257" t="s">
        <v>345</v>
      </c>
      <c r="E257" t="s">
        <v>16</v>
      </c>
      <c r="F257" t="s">
        <v>23</v>
      </c>
      <c r="G257" t="s">
        <v>343</v>
      </c>
      <c r="H257" t="s">
        <v>344</v>
      </c>
      <c r="I257" t="s">
        <v>345</v>
      </c>
      <c r="J257" t="s">
        <v>16</v>
      </c>
      <c r="K257" t="s">
        <v>23</v>
      </c>
      <c r="L257">
        <v>0</v>
      </c>
      <c r="M257">
        <v>1</v>
      </c>
      <c r="N257">
        <v>1</v>
      </c>
      <c r="O257" s="4" t="s">
        <v>401</v>
      </c>
      <c r="P257" t="s">
        <v>402</v>
      </c>
      <c r="Q257" t="s">
        <v>367</v>
      </c>
      <c r="R257">
        <v>20686565</v>
      </c>
      <c r="S257" t="s">
        <v>102</v>
      </c>
      <c r="T257">
        <v>2010</v>
      </c>
      <c r="U257" t="s">
        <v>29</v>
      </c>
      <c r="V257" t="s">
        <v>29</v>
      </c>
      <c r="W257" s="4">
        <v>5.3000000000000001E-50</v>
      </c>
      <c r="X257" t="s">
        <v>29</v>
      </c>
      <c r="Y257">
        <v>100184</v>
      </c>
      <c r="Z257" t="s">
        <v>91</v>
      </c>
      <c r="AA257" t="s">
        <v>91</v>
      </c>
      <c r="AB257" t="s">
        <v>91</v>
      </c>
      <c r="AC257" t="s">
        <v>91</v>
      </c>
      <c r="AD257" t="s">
        <v>99</v>
      </c>
    </row>
    <row r="258" spans="1:30" x14ac:dyDescent="0.3">
      <c r="A258" t="s">
        <v>343</v>
      </c>
      <c r="B258" t="s">
        <v>343</v>
      </c>
      <c r="C258" t="s">
        <v>344</v>
      </c>
      <c r="D258" t="s">
        <v>345</v>
      </c>
      <c r="E258" t="s">
        <v>16</v>
      </c>
      <c r="F258" t="s">
        <v>23</v>
      </c>
      <c r="G258" t="s">
        <v>343</v>
      </c>
      <c r="H258" t="s">
        <v>344</v>
      </c>
      <c r="I258" t="s">
        <v>345</v>
      </c>
      <c r="J258" t="s">
        <v>16</v>
      </c>
      <c r="K258" t="s">
        <v>23</v>
      </c>
      <c r="L258">
        <v>0</v>
      </c>
      <c r="M258">
        <v>1</v>
      </c>
      <c r="N258">
        <v>1</v>
      </c>
      <c r="O258" s="4" t="s">
        <v>401</v>
      </c>
      <c r="P258" t="s">
        <v>402</v>
      </c>
      <c r="Q258" t="s">
        <v>392</v>
      </c>
      <c r="R258">
        <v>20864672</v>
      </c>
      <c r="S258" t="s">
        <v>102</v>
      </c>
      <c r="T258">
        <v>2010</v>
      </c>
      <c r="U258" t="s">
        <v>29</v>
      </c>
      <c r="V258" t="s">
        <v>29</v>
      </c>
      <c r="W258" s="4">
        <v>1.6E-11</v>
      </c>
      <c r="X258" t="s">
        <v>29</v>
      </c>
      <c r="Y258">
        <v>17243</v>
      </c>
      <c r="Z258" t="s">
        <v>91</v>
      </c>
      <c r="AA258" t="s">
        <v>91</v>
      </c>
      <c r="AB258" t="s">
        <v>91</v>
      </c>
      <c r="AC258" t="s">
        <v>91</v>
      </c>
      <c r="AD258" t="s">
        <v>99</v>
      </c>
    </row>
    <row r="259" spans="1:30" x14ac:dyDescent="0.3">
      <c r="A259" t="s">
        <v>343</v>
      </c>
      <c r="B259" t="s">
        <v>343</v>
      </c>
      <c r="C259" t="s">
        <v>344</v>
      </c>
      <c r="D259" t="s">
        <v>345</v>
      </c>
      <c r="E259" t="s">
        <v>16</v>
      </c>
      <c r="F259" t="s">
        <v>23</v>
      </c>
      <c r="G259" t="s">
        <v>343</v>
      </c>
      <c r="H259" t="s">
        <v>344</v>
      </c>
      <c r="I259" t="s">
        <v>345</v>
      </c>
      <c r="J259" t="s">
        <v>16</v>
      </c>
      <c r="K259" t="s">
        <v>23</v>
      </c>
      <c r="L259">
        <v>0</v>
      </c>
      <c r="M259">
        <v>1</v>
      </c>
      <c r="N259">
        <v>1</v>
      </c>
      <c r="O259" s="4" t="s">
        <v>401</v>
      </c>
      <c r="P259" t="s">
        <v>402</v>
      </c>
      <c r="Q259" t="s">
        <v>405</v>
      </c>
      <c r="R259">
        <v>21347282</v>
      </c>
      <c r="S259" t="s">
        <v>406</v>
      </c>
      <c r="T259">
        <v>2011</v>
      </c>
      <c r="U259" t="s">
        <v>29</v>
      </c>
      <c r="V259" t="s">
        <v>29</v>
      </c>
      <c r="W259" s="4">
        <v>9.9999999999999998E-13</v>
      </c>
      <c r="X259" t="s">
        <v>29</v>
      </c>
      <c r="Y259">
        <v>8090</v>
      </c>
      <c r="Z259" t="s">
        <v>91</v>
      </c>
      <c r="AA259" t="s">
        <v>91</v>
      </c>
      <c r="AB259" t="s">
        <v>91</v>
      </c>
      <c r="AC259" t="s">
        <v>91</v>
      </c>
      <c r="AD259" t="s">
        <v>99</v>
      </c>
    </row>
    <row r="260" spans="1:30" x14ac:dyDescent="0.3">
      <c r="A260" t="s">
        <v>343</v>
      </c>
      <c r="B260" t="s">
        <v>343</v>
      </c>
      <c r="C260" t="s">
        <v>344</v>
      </c>
      <c r="D260" t="s">
        <v>345</v>
      </c>
      <c r="E260" t="s">
        <v>16</v>
      </c>
      <c r="F260" t="s">
        <v>23</v>
      </c>
      <c r="G260" t="s">
        <v>343</v>
      </c>
      <c r="H260" t="s">
        <v>344</v>
      </c>
      <c r="I260" t="s">
        <v>345</v>
      </c>
      <c r="J260" t="s">
        <v>16</v>
      </c>
      <c r="K260" t="s">
        <v>23</v>
      </c>
      <c r="L260">
        <v>0</v>
      </c>
      <c r="M260">
        <v>1</v>
      </c>
      <c r="N260">
        <v>1</v>
      </c>
      <c r="O260" s="4" t="s">
        <v>401</v>
      </c>
      <c r="P260" t="s">
        <v>402</v>
      </c>
      <c r="Q260" t="s">
        <v>357</v>
      </c>
      <c r="R260">
        <v>21378990</v>
      </c>
      <c r="S260" t="s">
        <v>82</v>
      </c>
      <c r="T260">
        <v>2011</v>
      </c>
      <c r="U260" t="s">
        <v>29</v>
      </c>
      <c r="V260" t="s">
        <v>29</v>
      </c>
      <c r="W260" s="4">
        <v>2.2799999999999999E-13</v>
      </c>
      <c r="X260" t="s">
        <v>29</v>
      </c>
      <c r="Y260">
        <v>86995</v>
      </c>
      <c r="Z260" t="s">
        <v>91</v>
      </c>
      <c r="AA260" t="s">
        <v>91</v>
      </c>
      <c r="AB260" t="s">
        <v>91</v>
      </c>
      <c r="AC260" t="s">
        <v>91</v>
      </c>
      <c r="AD260" t="s">
        <v>99</v>
      </c>
    </row>
    <row r="261" spans="1:30" x14ac:dyDescent="0.3">
      <c r="A261" t="s">
        <v>343</v>
      </c>
      <c r="B261" t="s">
        <v>343</v>
      </c>
      <c r="C261" t="s">
        <v>344</v>
      </c>
      <c r="D261" t="s">
        <v>345</v>
      </c>
      <c r="E261" t="s">
        <v>16</v>
      </c>
      <c r="F261" t="s">
        <v>23</v>
      </c>
      <c r="G261" t="s">
        <v>343</v>
      </c>
      <c r="H261" t="s">
        <v>344</v>
      </c>
      <c r="I261" t="s">
        <v>345</v>
      </c>
      <c r="J261" t="s">
        <v>16</v>
      </c>
      <c r="K261" t="s">
        <v>23</v>
      </c>
      <c r="L261">
        <v>0</v>
      </c>
      <c r="M261">
        <v>1</v>
      </c>
      <c r="N261">
        <v>1</v>
      </c>
      <c r="O261" s="4" t="s">
        <v>401</v>
      </c>
      <c r="P261" t="s">
        <v>402</v>
      </c>
      <c r="Q261" t="s">
        <v>407</v>
      </c>
      <c r="R261">
        <v>21909109</v>
      </c>
      <c r="S261" t="s">
        <v>394</v>
      </c>
      <c r="T261">
        <v>2011</v>
      </c>
      <c r="U261" t="s">
        <v>29</v>
      </c>
      <c r="V261" t="s">
        <v>29</v>
      </c>
      <c r="W261" s="4">
        <v>5.3800000000000005E-19</v>
      </c>
      <c r="X261" t="s">
        <v>29</v>
      </c>
      <c r="Y261">
        <v>12545</v>
      </c>
      <c r="Z261" t="s">
        <v>91</v>
      </c>
      <c r="AA261" t="s">
        <v>91</v>
      </c>
      <c r="AB261" t="s">
        <v>91</v>
      </c>
      <c r="AC261" t="s">
        <v>91</v>
      </c>
      <c r="AD261" t="s">
        <v>99</v>
      </c>
    </row>
    <row r="262" spans="1:30" x14ac:dyDescent="0.3">
      <c r="A262" t="s">
        <v>343</v>
      </c>
      <c r="B262" t="s">
        <v>343</v>
      </c>
      <c r="C262" t="s">
        <v>344</v>
      </c>
      <c r="D262" t="s">
        <v>345</v>
      </c>
      <c r="E262" t="s">
        <v>16</v>
      </c>
      <c r="F262" t="s">
        <v>23</v>
      </c>
      <c r="G262" t="s">
        <v>343</v>
      </c>
      <c r="H262" t="s">
        <v>344</v>
      </c>
      <c r="I262" t="s">
        <v>345</v>
      </c>
      <c r="J262" t="s">
        <v>16</v>
      </c>
      <c r="K262" t="s">
        <v>23</v>
      </c>
      <c r="L262">
        <v>0</v>
      </c>
      <c r="M262">
        <v>1</v>
      </c>
      <c r="N262">
        <v>1</v>
      </c>
      <c r="O262" s="4" t="s">
        <v>401</v>
      </c>
      <c r="P262" t="s">
        <v>402</v>
      </c>
      <c r="Q262" t="s">
        <v>408</v>
      </c>
      <c r="R262">
        <v>21943158</v>
      </c>
      <c r="S262" t="s">
        <v>82</v>
      </c>
      <c r="T262">
        <v>2011</v>
      </c>
      <c r="U262" t="s">
        <v>29</v>
      </c>
      <c r="V262" t="s">
        <v>29</v>
      </c>
      <c r="W262" s="4">
        <v>1.7E-6</v>
      </c>
      <c r="X262" t="s">
        <v>29</v>
      </c>
      <c r="Y262">
        <v>11683</v>
      </c>
      <c r="Z262" t="s">
        <v>91</v>
      </c>
      <c r="AA262" t="s">
        <v>91</v>
      </c>
      <c r="AB262" t="s">
        <v>91</v>
      </c>
      <c r="AC262" t="s">
        <v>91</v>
      </c>
      <c r="AD262" t="s">
        <v>99</v>
      </c>
    </row>
    <row r="263" spans="1:30" x14ac:dyDescent="0.3">
      <c r="A263" t="s">
        <v>343</v>
      </c>
      <c r="B263" t="s">
        <v>343</v>
      </c>
      <c r="C263" t="s">
        <v>344</v>
      </c>
      <c r="D263" t="s">
        <v>345</v>
      </c>
      <c r="E263" t="s">
        <v>16</v>
      </c>
      <c r="F263" t="s">
        <v>23</v>
      </c>
      <c r="G263" t="s">
        <v>343</v>
      </c>
      <c r="H263" t="s">
        <v>344</v>
      </c>
      <c r="I263" t="s">
        <v>345</v>
      </c>
      <c r="J263" t="s">
        <v>16</v>
      </c>
      <c r="K263" t="s">
        <v>23</v>
      </c>
      <c r="L263">
        <v>0</v>
      </c>
      <c r="M263">
        <v>1</v>
      </c>
      <c r="N263">
        <v>1</v>
      </c>
      <c r="O263" s="4" t="s">
        <v>401</v>
      </c>
      <c r="P263" t="s">
        <v>402</v>
      </c>
      <c r="Q263" t="s">
        <v>409</v>
      </c>
      <c r="R263">
        <v>23726366</v>
      </c>
      <c r="S263" t="s">
        <v>102</v>
      </c>
      <c r="T263">
        <v>2013</v>
      </c>
      <c r="U263" t="s">
        <v>29</v>
      </c>
      <c r="V263" t="s">
        <v>29</v>
      </c>
      <c r="W263" s="4">
        <v>2.8099999999999999E-12</v>
      </c>
      <c r="X263" t="s">
        <v>29</v>
      </c>
      <c r="Y263">
        <v>11423</v>
      </c>
      <c r="Z263" t="s">
        <v>91</v>
      </c>
      <c r="AA263" t="s">
        <v>91</v>
      </c>
      <c r="AB263" t="s">
        <v>91</v>
      </c>
      <c r="AC263" t="s">
        <v>91</v>
      </c>
      <c r="AD263" t="s">
        <v>99</v>
      </c>
    </row>
    <row r="264" spans="1:30" x14ac:dyDescent="0.3">
      <c r="A264" t="s">
        <v>343</v>
      </c>
      <c r="B264" t="s">
        <v>343</v>
      </c>
      <c r="C264" t="s">
        <v>344</v>
      </c>
      <c r="D264" t="s">
        <v>345</v>
      </c>
      <c r="E264" t="s">
        <v>16</v>
      </c>
      <c r="F264" t="s">
        <v>23</v>
      </c>
      <c r="G264" t="s">
        <v>343</v>
      </c>
      <c r="H264" t="s">
        <v>344</v>
      </c>
      <c r="I264" t="s">
        <v>345</v>
      </c>
      <c r="J264" t="s">
        <v>16</v>
      </c>
      <c r="K264" t="s">
        <v>23</v>
      </c>
      <c r="L264">
        <v>0</v>
      </c>
      <c r="M264">
        <v>1</v>
      </c>
      <c r="N264">
        <v>1</v>
      </c>
      <c r="O264" s="4" t="s">
        <v>410</v>
      </c>
      <c r="P264" t="s">
        <v>402</v>
      </c>
      <c r="Q264" t="s">
        <v>411</v>
      </c>
      <c r="R264">
        <v>21589926</v>
      </c>
      <c r="S264" t="s">
        <v>102</v>
      </c>
      <c r="T264">
        <v>2011</v>
      </c>
      <c r="U264" t="s">
        <v>29</v>
      </c>
      <c r="V264" t="s">
        <v>29</v>
      </c>
      <c r="W264" s="4">
        <v>8.3699999999999999E-7</v>
      </c>
      <c r="X264" t="s">
        <v>29</v>
      </c>
      <c r="Y264">
        <v>3740</v>
      </c>
      <c r="Z264" t="s">
        <v>91</v>
      </c>
      <c r="AA264" t="s">
        <v>91</v>
      </c>
      <c r="AB264" t="s">
        <v>91</v>
      </c>
      <c r="AC264" t="s">
        <v>91</v>
      </c>
      <c r="AD264" t="s">
        <v>99</v>
      </c>
    </row>
    <row r="265" spans="1:30" x14ac:dyDescent="0.3">
      <c r="A265" t="s">
        <v>343</v>
      </c>
      <c r="B265" t="s">
        <v>343</v>
      </c>
      <c r="C265" t="s">
        <v>344</v>
      </c>
      <c r="D265" t="s">
        <v>345</v>
      </c>
      <c r="E265" t="s">
        <v>16</v>
      </c>
      <c r="F265" t="s">
        <v>23</v>
      </c>
      <c r="G265" t="s">
        <v>343</v>
      </c>
      <c r="H265" t="s">
        <v>344</v>
      </c>
      <c r="I265" t="s">
        <v>345</v>
      </c>
      <c r="J265" t="s">
        <v>16</v>
      </c>
      <c r="K265" t="s">
        <v>23</v>
      </c>
      <c r="L265">
        <v>0</v>
      </c>
      <c r="M265">
        <v>1</v>
      </c>
      <c r="N265">
        <v>1</v>
      </c>
      <c r="O265" s="4" t="s">
        <v>412</v>
      </c>
      <c r="P265" t="s">
        <v>413</v>
      </c>
      <c r="Q265" t="s">
        <v>403</v>
      </c>
      <c r="R265">
        <v>19060906</v>
      </c>
      <c r="S265" t="s">
        <v>82</v>
      </c>
      <c r="T265">
        <v>2008</v>
      </c>
      <c r="U265" t="s">
        <v>29</v>
      </c>
      <c r="V265" t="s">
        <v>29</v>
      </c>
      <c r="W265" s="4">
        <v>3.5999999999999998E-6</v>
      </c>
      <c r="X265" t="s">
        <v>29</v>
      </c>
      <c r="Y265">
        <v>19840</v>
      </c>
      <c r="Z265" t="s">
        <v>91</v>
      </c>
      <c r="AA265" t="s">
        <v>91</v>
      </c>
      <c r="AB265" t="s">
        <v>91</v>
      </c>
      <c r="AC265" t="s">
        <v>91</v>
      </c>
      <c r="AD265" t="s">
        <v>99</v>
      </c>
    </row>
    <row r="266" spans="1:30" x14ac:dyDescent="0.3">
      <c r="A266" t="s">
        <v>343</v>
      </c>
      <c r="B266" t="s">
        <v>343</v>
      </c>
      <c r="C266" t="s">
        <v>344</v>
      </c>
      <c r="D266" t="s">
        <v>345</v>
      </c>
      <c r="E266" t="s">
        <v>16</v>
      </c>
      <c r="F266" t="s">
        <v>23</v>
      </c>
      <c r="G266" t="s">
        <v>343</v>
      </c>
      <c r="H266" t="s">
        <v>344</v>
      </c>
      <c r="I266" t="s">
        <v>345</v>
      </c>
      <c r="J266" t="s">
        <v>16</v>
      </c>
      <c r="K266" t="s">
        <v>23</v>
      </c>
      <c r="L266">
        <v>0</v>
      </c>
      <c r="M266">
        <v>1</v>
      </c>
      <c r="N266">
        <v>1</v>
      </c>
      <c r="O266" s="4" t="s">
        <v>414</v>
      </c>
      <c r="P266" t="s">
        <v>415</v>
      </c>
      <c r="Q266" t="s">
        <v>416</v>
      </c>
      <c r="R266">
        <v>20657596</v>
      </c>
      <c r="S266" t="s">
        <v>82</v>
      </c>
      <c r="T266">
        <v>2010</v>
      </c>
      <c r="U266" t="s">
        <v>29</v>
      </c>
      <c r="V266" t="s">
        <v>29</v>
      </c>
      <c r="W266" s="4">
        <v>5.4000000000000001E-24</v>
      </c>
      <c r="X266" t="s">
        <v>29</v>
      </c>
      <c r="Y266">
        <v>1660</v>
      </c>
      <c r="Z266" t="s">
        <v>91</v>
      </c>
      <c r="AA266" t="s">
        <v>91</v>
      </c>
      <c r="AB266" t="s">
        <v>91</v>
      </c>
      <c r="AC266" t="s">
        <v>91</v>
      </c>
      <c r="AD266" t="s">
        <v>99</v>
      </c>
    </row>
    <row r="267" spans="1:30" x14ac:dyDescent="0.3">
      <c r="A267" t="s">
        <v>343</v>
      </c>
      <c r="B267" t="s">
        <v>343</v>
      </c>
      <c r="C267" t="s">
        <v>344</v>
      </c>
      <c r="D267" t="s">
        <v>345</v>
      </c>
      <c r="E267" t="s">
        <v>16</v>
      </c>
      <c r="F267" t="s">
        <v>23</v>
      </c>
      <c r="G267" t="s">
        <v>343</v>
      </c>
      <c r="H267" t="s">
        <v>344</v>
      </c>
      <c r="I267" t="s">
        <v>345</v>
      </c>
      <c r="J267" t="s">
        <v>16</v>
      </c>
      <c r="K267" t="s">
        <v>23</v>
      </c>
      <c r="L267">
        <v>0</v>
      </c>
      <c r="M267">
        <v>1</v>
      </c>
      <c r="N267">
        <v>1</v>
      </c>
      <c r="O267" s="4" t="s">
        <v>414</v>
      </c>
      <c r="P267" t="s">
        <v>415</v>
      </c>
      <c r="Q267" t="s">
        <v>417</v>
      </c>
      <c r="R267">
        <v>23505323</v>
      </c>
      <c r="S267" t="s">
        <v>418</v>
      </c>
      <c r="T267">
        <v>2013</v>
      </c>
      <c r="U267" t="s">
        <v>29</v>
      </c>
      <c r="V267" t="s">
        <v>29</v>
      </c>
      <c r="W267" s="4">
        <v>5.4800000000000003E-35</v>
      </c>
      <c r="X267" t="s">
        <v>29</v>
      </c>
      <c r="Y267">
        <v>2240</v>
      </c>
      <c r="Z267" t="s">
        <v>91</v>
      </c>
      <c r="AA267" t="s">
        <v>91</v>
      </c>
      <c r="AB267" t="s">
        <v>91</v>
      </c>
      <c r="AC267" t="s">
        <v>91</v>
      </c>
      <c r="AD267" t="s">
        <v>99</v>
      </c>
    </row>
    <row r="268" spans="1:30" x14ac:dyDescent="0.3">
      <c r="A268" t="s">
        <v>343</v>
      </c>
      <c r="B268" t="s">
        <v>343</v>
      </c>
      <c r="C268" t="s">
        <v>344</v>
      </c>
      <c r="D268" t="s">
        <v>345</v>
      </c>
      <c r="E268" t="s">
        <v>16</v>
      </c>
      <c r="F268" t="s">
        <v>23</v>
      </c>
      <c r="G268" t="s">
        <v>343</v>
      </c>
      <c r="H268" t="s">
        <v>344</v>
      </c>
      <c r="I268" t="s">
        <v>345</v>
      </c>
      <c r="J268" t="s">
        <v>16</v>
      </c>
      <c r="K268" t="s">
        <v>23</v>
      </c>
      <c r="L268">
        <v>0</v>
      </c>
      <c r="M268">
        <v>1</v>
      </c>
      <c r="N268">
        <v>1</v>
      </c>
      <c r="O268" s="4" t="s">
        <v>419</v>
      </c>
      <c r="P268" t="s">
        <v>420</v>
      </c>
      <c r="Q268" t="s">
        <v>403</v>
      </c>
      <c r="R268">
        <v>19060906</v>
      </c>
      <c r="S268" t="s">
        <v>82</v>
      </c>
      <c r="T268">
        <v>2008</v>
      </c>
      <c r="U268" t="s">
        <v>29</v>
      </c>
      <c r="V268" t="s">
        <v>29</v>
      </c>
      <c r="W268" s="4">
        <v>4.3E-14</v>
      </c>
      <c r="X268" t="s">
        <v>29</v>
      </c>
      <c r="Y268">
        <v>19840</v>
      </c>
      <c r="Z268" t="s">
        <v>91</v>
      </c>
      <c r="AA268" t="s">
        <v>91</v>
      </c>
      <c r="AB268" t="s">
        <v>91</v>
      </c>
      <c r="AC268" t="s">
        <v>91</v>
      </c>
      <c r="AD268" t="s">
        <v>99</v>
      </c>
    </row>
    <row r="269" spans="1:30" x14ac:dyDescent="0.3">
      <c r="A269" t="s">
        <v>343</v>
      </c>
      <c r="B269" t="s">
        <v>343</v>
      </c>
      <c r="C269" t="s">
        <v>344</v>
      </c>
      <c r="D269" t="s">
        <v>345</v>
      </c>
      <c r="E269" t="s">
        <v>16</v>
      </c>
      <c r="F269" t="s">
        <v>23</v>
      </c>
      <c r="G269" t="s">
        <v>343</v>
      </c>
      <c r="H269" t="s">
        <v>344</v>
      </c>
      <c r="I269" t="s">
        <v>345</v>
      </c>
      <c r="J269" t="s">
        <v>16</v>
      </c>
      <c r="K269" t="s">
        <v>23</v>
      </c>
      <c r="L269">
        <v>0</v>
      </c>
      <c r="M269">
        <v>1</v>
      </c>
      <c r="N269">
        <v>1</v>
      </c>
      <c r="O269" s="4" t="s">
        <v>421</v>
      </c>
      <c r="P269" t="s">
        <v>420</v>
      </c>
      <c r="Q269" t="s">
        <v>403</v>
      </c>
      <c r="R269">
        <v>19060906</v>
      </c>
      <c r="S269" t="s">
        <v>82</v>
      </c>
      <c r="T269">
        <v>2008</v>
      </c>
      <c r="U269" t="s">
        <v>29</v>
      </c>
      <c r="V269" t="s">
        <v>29</v>
      </c>
      <c r="W269" s="4">
        <v>1.2300000000000001E-6</v>
      </c>
      <c r="X269" t="s">
        <v>29</v>
      </c>
      <c r="Y269">
        <v>19840</v>
      </c>
      <c r="Z269" t="s">
        <v>91</v>
      </c>
      <c r="AA269" t="s">
        <v>91</v>
      </c>
      <c r="AB269" t="s">
        <v>91</v>
      </c>
      <c r="AC269" t="s">
        <v>91</v>
      </c>
      <c r="AD269" t="s">
        <v>99</v>
      </c>
    </row>
    <row r="270" spans="1:30" x14ac:dyDescent="0.3">
      <c r="A270" t="s">
        <v>343</v>
      </c>
      <c r="B270" t="s">
        <v>343</v>
      </c>
      <c r="C270" t="s">
        <v>344</v>
      </c>
      <c r="D270" t="s">
        <v>345</v>
      </c>
      <c r="E270" t="s">
        <v>16</v>
      </c>
      <c r="F270" t="s">
        <v>23</v>
      </c>
      <c r="G270" t="s">
        <v>343</v>
      </c>
      <c r="H270" t="s">
        <v>344</v>
      </c>
      <c r="I270" t="s">
        <v>345</v>
      </c>
      <c r="J270" t="s">
        <v>16</v>
      </c>
      <c r="K270" t="s">
        <v>23</v>
      </c>
      <c r="L270">
        <v>0</v>
      </c>
      <c r="M270">
        <v>1</v>
      </c>
      <c r="N270">
        <v>1</v>
      </c>
      <c r="O270" s="4" t="s">
        <v>421</v>
      </c>
      <c r="P270" t="s">
        <v>420</v>
      </c>
      <c r="Q270" t="s">
        <v>367</v>
      </c>
      <c r="R270">
        <v>20686565</v>
      </c>
      <c r="S270" t="s">
        <v>102</v>
      </c>
      <c r="T270">
        <v>2010</v>
      </c>
      <c r="U270" t="s">
        <v>29</v>
      </c>
      <c r="V270" t="s">
        <v>29</v>
      </c>
      <c r="W270" s="4">
        <v>1.4E-27</v>
      </c>
      <c r="X270" t="s">
        <v>29</v>
      </c>
      <c r="Y270">
        <v>100184</v>
      </c>
      <c r="Z270" t="s">
        <v>91</v>
      </c>
      <c r="AA270" t="s">
        <v>91</v>
      </c>
      <c r="AB270" t="s">
        <v>91</v>
      </c>
      <c r="AC270" t="s">
        <v>91</v>
      </c>
      <c r="AD270" t="s">
        <v>99</v>
      </c>
    </row>
    <row r="271" spans="1:30" x14ac:dyDescent="0.3">
      <c r="A271" t="s">
        <v>343</v>
      </c>
      <c r="B271" t="s">
        <v>343</v>
      </c>
      <c r="C271" t="s">
        <v>344</v>
      </c>
      <c r="D271" t="s">
        <v>345</v>
      </c>
      <c r="E271" t="s">
        <v>16</v>
      </c>
      <c r="F271" t="s">
        <v>23</v>
      </c>
      <c r="G271" t="s">
        <v>343</v>
      </c>
      <c r="H271" t="s">
        <v>344</v>
      </c>
      <c r="I271" t="s">
        <v>345</v>
      </c>
      <c r="J271" t="s">
        <v>16</v>
      </c>
      <c r="K271" t="s">
        <v>23</v>
      </c>
      <c r="L271">
        <v>0</v>
      </c>
      <c r="M271">
        <v>1</v>
      </c>
      <c r="N271">
        <v>1</v>
      </c>
      <c r="O271" s="4" t="s">
        <v>421</v>
      </c>
      <c r="P271" t="s">
        <v>420</v>
      </c>
      <c r="Q271" t="s">
        <v>392</v>
      </c>
      <c r="R271">
        <v>20864672</v>
      </c>
      <c r="S271" t="s">
        <v>102</v>
      </c>
      <c r="T271">
        <v>2010</v>
      </c>
      <c r="U271" t="s">
        <v>29</v>
      </c>
      <c r="V271" t="s">
        <v>29</v>
      </c>
      <c r="W271" s="4">
        <v>6.3999999999999997E-6</v>
      </c>
      <c r="X271" t="s">
        <v>29</v>
      </c>
      <c r="Y271">
        <v>17243</v>
      </c>
      <c r="Z271" t="s">
        <v>91</v>
      </c>
      <c r="AA271" t="s">
        <v>91</v>
      </c>
      <c r="AB271" t="s">
        <v>91</v>
      </c>
      <c r="AC271" t="s">
        <v>91</v>
      </c>
      <c r="AD271" t="s">
        <v>99</v>
      </c>
    </row>
    <row r="272" spans="1:30" x14ac:dyDescent="0.3">
      <c r="A272" t="s">
        <v>343</v>
      </c>
      <c r="B272" t="s">
        <v>343</v>
      </c>
      <c r="C272" t="s">
        <v>344</v>
      </c>
      <c r="D272" t="s">
        <v>345</v>
      </c>
      <c r="E272" t="s">
        <v>16</v>
      </c>
      <c r="F272" t="s">
        <v>23</v>
      </c>
      <c r="G272" t="s">
        <v>343</v>
      </c>
      <c r="H272" t="s">
        <v>344</v>
      </c>
      <c r="I272" t="s">
        <v>345</v>
      </c>
      <c r="J272" t="s">
        <v>16</v>
      </c>
      <c r="K272" t="s">
        <v>23</v>
      </c>
      <c r="L272">
        <v>0</v>
      </c>
      <c r="M272">
        <v>1</v>
      </c>
      <c r="N272">
        <v>1</v>
      </c>
      <c r="O272" s="4" t="s">
        <v>422</v>
      </c>
      <c r="P272" t="s">
        <v>423</v>
      </c>
      <c r="Q272" t="s">
        <v>400</v>
      </c>
      <c r="R272">
        <v>22003152</v>
      </c>
      <c r="S272" t="s">
        <v>82</v>
      </c>
      <c r="T272">
        <v>2011</v>
      </c>
      <c r="U272" t="s">
        <v>29</v>
      </c>
      <c r="V272" t="s">
        <v>29</v>
      </c>
      <c r="W272" s="4">
        <v>8.3700000000000006E-11</v>
      </c>
      <c r="X272" t="s">
        <v>29</v>
      </c>
      <c r="Y272">
        <v>13664</v>
      </c>
      <c r="Z272" t="s">
        <v>91</v>
      </c>
      <c r="AA272" t="s">
        <v>91</v>
      </c>
      <c r="AB272" t="s">
        <v>91</v>
      </c>
      <c r="AC272" t="s">
        <v>91</v>
      </c>
      <c r="AD272" t="s">
        <v>99</v>
      </c>
    </row>
    <row r="273" spans="1:30" x14ac:dyDescent="0.3">
      <c r="A273" t="s">
        <v>343</v>
      </c>
      <c r="B273" t="s">
        <v>343</v>
      </c>
      <c r="C273" t="s">
        <v>344</v>
      </c>
      <c r="D273" t="s">
        <v>345</v>
      </c>
      <c r="E273" t="s">
        <v>16</v>
      </c>
      <c r="F273" t="s">
        <v>23</v>
      </c>
      <c r="G273" t="s">
        <v>343</v>
      </c>
      <c r="H273" t="s">
        <v>344</v>
      </c>
      <c r="I273" t="s">
        <v>345</v>
      </c>
      <c r="J273" t="s">
        <v>16</v>
      </c>
      <c r="K273" t="s">
        <v>23</v>
      </c>
      <c r="L273">
        <v>0</v>
      </c>
      <c r="M273">
        <v>1</v>
      </c>
      <c r="N273">
        <v>1</v>
      </c>
      <c r="O273" s="4" t="s">
        <v>424</v>
      </c>
      <c r="P273" t="s">
        <v>425</v>
      </c>
      <c r="Q273" t="s">
        <v>426</v>
      </c>
      <c r="R273">
        <v>22022282</v>
      </c>
      <c r="S273" t="s">
        <v>102</v>
      </c>
      <c r="T273">
        <v>2011</v>
      </c>
      <c r="U273" t="s">
        <v>29</v>
      </c>
      <c r="V273" t="s">
        <v>29</v>
      </c>
      <c r="W273" s="4">
        <v>1.2E-10</v>
      </c>
      <c r="X273" t="s">
        <v>29</v>
      </c>
      <c r="Y273">
        <v>25755</v>
      </c>
      <c r="Z273" t="s">
        <v>91</v>
      </c>
      <c r="AA273" t="s">
        <v>91</v>
      </c>
      <c r="AB273" t="s">
        <v>91</v>
      </c>
      <c r="AC273" t="s">
        <v>91</v>
      </c>
      <c r="AD273" t="s">
        <v>99</v>
      </c>
    </row>
    <row r="274" spans="1:30" x14ac:dyDescent="0.3">
      <c r="A274" t="s">
        <v>343</v>
      </c>
      <c r="B274" t="s">
        <v>343</v>
      </c>
      <c r="C274" t="s">
        <v>344</v>
      </c>
      <c r="D274" t="s">
        <v>345</v>
      </c>
      <c r="E274" t="s">
        <v>16</v>
      </c>
      <c r="F274" t="s">
        <v>23</v>
      </c>
      <c r="G274" t="s">
        <v>343</v>
      </c>
      <c r="H274" t="s">
        <v>344</v>
      </c>
      <c r="I274" t="s">
        <v>345</v>
      </c>
      <c r="J274" t="s">
        <v>16</v>
      </c>
      <c r="K274" t="s">
        <v>23</v>
      </c>
      <c r="L274">
        <v>0</v>
      </c>
      <c r="M274">
        <v>1</v>
      </c>
      <c r="N274">
        <v>1</v>
      </c>
      <c r="O274" s="4" t="s">
        <v>427</v>
      </c>
      <c r="P274" t="s">
        <v>425</v>
      </c>
      <c r="Q274" t="s">
        <v>426</v>
      </c>
      <c r="R274">
        <v>22022282</v>
      </c>
      <c r="S274" t="s">
        <v>102</v>
      </c>
      <c r="T274">
        <v>2011</v>
      </c>
      <c r="U274" t="s">
        <v>29</v>
      </c>
      <c r="V274" t="s">
        <v>29</v>
      </c>
      <c r="W274" s="4">
        <v>1.8E-12</v>
      </c>
      <c r="X274" t="s">
        <v>29</v>
      </c>
      <c r="Y274">
        <v>25755</v>
      </c>
      <c r="Z274" t="s">
        <v>91</v>
      </c>
      <c r="AA274" t="s">
        <v>91</v>
      </c>
      <c r="AB274" t="s">
        <v>91</v>
      </c>
      <c r="AC274" t="s">
        <v>91</v>
      </c>
      <c r="AD274" t="s">
        <v>99</v>
      </c>
    </row>
    <row r="275" spans="1:30" x14ac:dyDescent="0.3">
      <c r="A275" t="s">
        <v>343</v>
      </c>
      <c r="B275" t="s">
        <v>343</v>
      </c>
      <c r="C275" t="s">
        <v>344</v>
      </c>
      <c r="D275" t="s">
        <v>345</v>
      </c>
      <c r="E275" t="s">
        <v>16</v>
      </c>
      <c r="F275" t="s">
        <v>23</v>
      </c>
      <c r="G275" t="s">
        <v>343</v>
      </c>
      <c r="H275" t="s">
        <v>344</v>
      </c>
      <c r="I275" t="s">
        <v>345</v>
      </c>
      <c r="J275" t="s">
        <v>16</v>
      </c>
      <c r="K275" t="s">
        <v>23</v>
      </c>
      <c r="L275">
        <v>0</v>
      </c>
      <c r="M275">
        <v>1</v>
      </c>
      <c r="N275">
        <v>1</v>
      </c>
      <c r="O275" s="4" t="s">
        <v>428</v>
      </c>
      <c r="P275" t="s">
        <v>425</v>
      </c>
      <c r="Q275" t="s">
        <v>426</v>
      </c>
      <c r="R275">
        <v>22022282</v>
      </c>
      <c r="S275" t="s">
        <v>102</v>
      </c>
      <c r="T275">
        <v>2011</v>
      </c>
      <c r="U275" t="s">
        <v>29</v>
      </c>
      <c r="V275" t="s">
        <v>29</v>
      </c>
      <c r="W275" s="4">
        <v>5.5000000000000001E-22</v>
      </c>
      <c r="X275" t="s">
        <v>29</v>
      </c>
      <c r="Y275">
        <v>25755</v>
      </c>
      <c r="Z275" t="s">
        <v>91</v>
      </c>
      <c r="AA275" t="s">
        <v>91</v>
      </c>
      <c r="AB275" t="s">
        <v>91</v>
      </c>
      <c r="AC275" t="s">
        <v>91</v>
      </c>
      <c r="AD275" t="s">
        <v>99</v>
      </c>
    </row>
    <row r="276" spans="1:30" x14ac:dyDescent="0.3">
      <c r="A276" t="s">
        <v>343</v>
      </c>
      <c r="B276" t="s">
        <v>343</v>
      </c>
      <c r="C276" t="s">
        <v>344</v>
      </c>
      <c r="D276" t="s">
        <v>345</v>
      </c>
      <c r="E276" t="s">
        <v>16</v>
      </c>
      <c r="F276" t="s">
        <v>23</v>
      </c>
      <c r="G276" t="s">
        <v>343</v>
      </c>
      <c r="H276" t="s">
        <v>344</v>
      </c>
      <c r="I276" t="s">
        <v>345</v>
      </c>
      <c r="J276" t="s">
        <v>16</v>
      </c>
      <c r="K276" t="s">
        <v>23</v>
      </c>
      <c r="L276">
        <v>0</v>
      </c>
      <c r="M276">
        <v>1</v>
      </c>
      <c r="N276">
        <v>1</v>
      </c>
      <c r="O276" s="4" t="s">
        <v>429</v>
      </c>
      <c r="P276" t="s">
        <v>91</v>
      </c>
      <c r="Q276" t="s">
        <v>430</v>
      </c>
      <c r="R276">
        <v>22399527</v>
      </c>
      <c r="S276" t="s">
        <v>82</v>
      </c>
      <c r="T276">
        <v>2012</v>
      </c>
      <c r="U276" t="s">
        <v>29</v>
      </c>
      <c r="V276" t="s">
        <v>29</v>
      </c>
      <c r="W276" s="4">
        <v>7.2300000000000001E-9</v>
      </c>
      <c r="X276" t="s">
        <v>29</v>
      </c>
      <c r="Y276">
        <v>10564</v>
      </c>
      <c r="Z276" t="s">
        <v>91</v>
      </c>
      <c r="AA276" t="s">
        <v>91</v>
      </c>
      <c r="AB276" t="s">
        <v>91</v>
      </c>
      <c r="AC276" t="s">
        <v>91</v>
      </c>
      <c r="AD276" t="s">
        <v>99</v>
      </c>
    </row>
    <row r="277" spans="1:30" x14ac:dyDescent="0.3">
      <c r="A277" t="s">
        <v>343</v>
      </c>
      <c r="B277" t="s">
        <v>343</v>
      </c>
      <c r="C277" t="s">
        <v>344</v>
      </c>
      <c r="D277" t="s">
        <v>345</v>
      </c>
      <c r="E277" t="s">
        <v>16</v>
      </c>
      <c r="F277" t="s">
        <v>23</v>
      </c>
      <c r="G277" t="s">
        <v>343</v>
      </c>
      <c r="H277" t="s">
        <v>344</v>
      </c>
      <c r="I277" t="s">
        <v>345</v>
      </c>
      <c r="J277" t="s">
        <v>16</v>
      </c>
      <c r="K277" t="s">
        <v>23</v>
      </c>
      <c r="L277">
        <v>0</v>
      </c>
      <c r="M277">
        <v>1</v>
      </c>
      <c r="N277">
        <v>1</v>
      </c>
      <c r="O277" s="4" t="s">
        <v>431</v>
      </c>
      <c r="P277" t="s">
        <v>432</v>
      </c>
      <c r="Q277" t="s">
        <v>357</v>
      </c>
      <c r="R277">
        <v>21378990</v>
      </c>
      <c r="S277" t="s">
        <v>82</v>
      </c>
      <c r="T277">
        <v>2011</v>
      </c>
      <c r="U277" t="s">
        <v>29</v>
      </c>
      <c r="V277" t="s">
        <v>29</v>
      </c>
      <c r="W277" s="4">
        <v>9.6700000000000006E-6</v>
      </c>
      <c r="X277" t="s">
        <v>29</v>
      </c>
      <c r="Y277">
        <v>86995</v>
      </c>
      <c r="Z277" t="s">
        <v>91</v>
      </c>
      <c r="AA277" t="s">
        <v>91</v>
      </c>
      <c r="AB277" t="s">
        <v>91</v>
      </c>
      <c r="AC277" t="s">
        <v>91</v>
      </c>
      <c r="AD277" t="s">
        <v>99</v>
      </c>
    </row>
    <row r="278" spans="1:30" x14ac:dyDescent="0.3">
      <c r="A278" t="s">
        <v>343</v>
      </c>
      <c r="B278" t="s">
        <v>343</v>
      </c>
      <c r="C278" t="s">
        <v>344</v>
      </c>
      <c r="D278" t="s">
        <v>345</v>
      </c>
      <c r="E278" t="s">
        <v>16</v>
      </c>
      <c r="F278" t="s">
        <v>23</v>
      </c>
      <c r="G278" t="s">
        <v>343</v>
      </c>
      <c r="H278" t="s">
        <v>344</v>
      </c>
      <c r="I278" t="s">
        <v>345</v>
      </c>
      <c r="J278" t="s">
        <v>16</v>
      </c>
      <c r="K278" t="s">
        <v>23</v>
      </c>
      <c r="L278">
        <v>0</v>
      </c>
      <c r="M278">
        <v>1</v>
      </c>
      <c r="N278">
        <v>1</v>
      </c>
      <c r="O278" s="4" t="s">
        <v>433</v>
      </c>
      <c r="P278" t="s">
        <v>434</v>
      </c>
      <c r="Q278" t="s">
        <v>403</v>
      </c>
      <c r="R278">
        <v>19060906</v>
      </c>
      <c r="S278" t="s">
        <v>82</v>
      </c>
      <c r="T278">
        <v>2008</v>
      </c>
      <c r="U278" t="s">
        <v>29</v>
      </c>
      <c r="V278" t="s">
        <v>29</v>
      </c>
      <c r="W278" s="4">
        <v>6.3999999999999997E-6</v>
      </c>
      <c r="X278" t="s">
        <v>29</v>
      </c>
      <c r="Y278">
        <v>19840</v>
      </c>
      <c r="Z278" t="s">
        <v>91</v>
      </c>
      <c r="AA278" t="s">
        <v>91</v>
      </c>
      <c r="AB278" t="s">
        <v>91</v>
      </c>
      <c r="AC278" t="s">
        <v>91</v>
      </c>
      <c r="AD278" t="s">
        <v>99</v>
      </c>
    </row>
    <row r="279" spans="1:30" x14ac:dyDescent="0.3">
      <c r="A279" t="s">
        <v>343</v>
      </c>
      <c r="B279" t="s">
        <v>343</v>
      </c>
      <c r="C279" t="s">
        <v>344</v>
      </c>
      <c r="D279" t="s">
        <v>345</v>
      </c>
      <c r="E279" t="s">
        <v>16</v>
      </c>
      <c r="F279" t="s">
        <v>23</v>
      </c>
      <c r="G279" t="s">
        <v>343</v>
      </c>
      <c r="H279" t="s">
        <v>344</v>
      </c>
      <c r="I279" t="s">
        <v>345</v>
      </c>
      <c r="J279" t="s">
        <v>16</v>
      </c>
      <c r="K279" t="s">
        <v>23</v>
      </c>
      <c r="L279">
        <v>0</v>
      </c>
      <c r="M279">
        <v>1</v>
      </c>
      <c r="N279">
        <v>1</v>
      </c>
      <c r="O279" s="4" t="s">
        <v>435</v>
      </c>
      <c r="P279" t="s">
        <v>420</v>
      </c>
      <c r="Q279" t="s">
        <v>403</v>
      </c>
      <c r="R279">
        <v>19060906</v>
      </c>
      <c r="S279" t="s">
        <v>82</v>
      </c>
      <c r="T279">
        <v>2008</v>
      </c>
      <c r="U279" t="s">
        <v>29</v>
      </c>
      <c r="V279" t="s">
        <v>29</v>
      </c>
      <c r="W279" s="4">
        <v>8.6000000000000007E-6</v>
      </c>
      <c r="X279" t="s">
        <v>29</v>
      </c>
      <c r="Y279">
        <v>19840</v>
      </c>
      <c r="Z279" t="s">
        <v>91</v>
      </c>
      <c r="AA279" t="s">
        <v>91</v>
      </c>
      <c r="AB279" t="s">
        <v>91</v>
      </c>
      <c r="AC279" t="s">
        <v>91</v>
      </c>
      <c r="AD279" t="s">
        <v>99</v>
      </c>
    </row>
    <row r="280" spans="1:30" x14ac:dyDescent="0.3">
      <c r="A280" t="s">
        <v>343</v>
      </c>
      <c r="B280" t="s">
        <v>343</v>
      </c>
      <c r="C280" t="s">
        <v>344</v>
      </c>
      <c r="D280" t="s">
        <v>345</v>
      </c>
      <c r="E280" t="s">
        <v>16</v>
      </c>
      <c r="F280" t="s">
        <v>23</v>
      </c>
      <c r="G280" t="s">
        <v>343</v>
      </c>
      <c r="H280" t="s">
        <v>344</v>
      </c>
      <c r="I280" t="s">
        <v>345</v>
      </c>
      <c r="J280" t="s">
        <v>16</v>
      </c>
      <c r="K280" t="s">
        <v>23</v>
      </c>
      <c r="L280">
        <v>0</v>
      </c>
      <c r="M280">
        <v>1</v>
      </c>
      <c r="N280">
        <v>1</v>
      </c>
      <c r="O280" s="4" t="s">
        <v>436</v>
      </c>
      <c r="P280" t="s">
        <v>437</v>
      </c>
      <c r="Q280" t="s">
        <v>438</v>
      </c>
      <c r="R280">
        <v>21149283</v>
      </c>
      <c r="S280" t="s">
        <v>82</v>
      </c>
      <c r="T280">
        <v>2010</v>
      </c>
      <c r="U280" t="s">
        <v>29</v>
      </c>
      <c r="V280" t="s">
        <v>29</v>
      </c>
      <c r="W280" s="4">
        <v>2.9400000000000003E-11</v>
      </c>
      <c r="X280" t="s">
        <v>29</v>
      </c>
      <c r="Y280">
        <v>6616</v>
      </c>
      <c r="Z280" t="s">
        <v>91</v>
      </c>
      <c r="AA280" t="s">
        <v>91</v>
      </c>
      <c r="AB280" t="s">
        <v>91</v>
      </c>
      <c r="AC280" t="s">
        <v>91</v>
      </c>
      <c r="AD280" t="s">
        <v>99</v>
      </c>
    </row>
    <row r="281" spans="1:30" x14ac:dyDescent="0.3">
      <c r="A281" t="s">
        <v>343</v>
      </c>
      <c r="B281" t="s">
        <v>343</v>
      </c>
      <c r="C281" t="s">
        <v>344</v>
      </c>
      <c r="D281" t="s">
        <v>345</v>
      </c>
      <c r="E281" t="s">
        <v>16</v>
      </c>
      <c r="F281" t="s">
        <v>23</v>
      </c>
      <c r="G281" t="s">
        <v>343</v>
      </c>
      <c r="H281" t="s">
        <v>344</v>
      </c>
      <c r="I281" t="s">
        <v>345</v>
      </c>
      <c r="J281" t="s">
        <v>16</v>
      </c>
      <c r="K281" t="s">
        <v>23</v>
      </c>
      <c r="L281">
        <v>0</v>
      </c>
      <c r="M281">
        <v>1</v>
      </c>
      <c r="N281">
        <v>1</v>
      </c>
      <c r="O281" s="4" t="s">
        <v>375</v>
      </c>
      <c r="P281" t="s">
        <v>439</v>
      </c>
      <c r="Q281" t="s">
        <v>440</v>
      </c>
      <c r="R281">
        <v>20339536</v>
      </c>
      <c r="S281" t="s">
        <v>82</v>
      </c>
      <c r="T281">
        <v>2010</v>
      </c>
      <c r="U281" t="s">
        <v>29</v>
      </c>
      <c r="V281" t="s">
        <v>29</v>
      </c>
      <c r="W281" s="4">
        <v>1.9169999999999999E-14</v>
      </c>
      <c r="X281" t="s">
        <v>29</v>
      </c>
      <c r="Y281">
        <v>3928</v>
      </c>
      <c r="Z281" t="s">
        <v>91</v>
      </c>
      <c r="AA281" t="s">
        <v>91</v>
      </c>
      <c r="AB281" t="s">
        <v>91</v>
      </c>
      <c r="AC281" t="s">
        <v>91</v>
      </c>
      <c r="AD281" t="s">
        <v>99</v>
      </c>
    </row>
    <row r="282" spans="1:30" x14ac:dyDescent="0.3">
      <c r="A282" t="s">
        <v>343</v>
      </c>
      <c r="B282" t="s">
        <v>343</v>
      </c>
      <c r="C282" t="s">
        <v>344</v>
      </c>
      <c r="D282" t="s">
        <v>345</v>
      </c>
      <c r="E282" t="s">
        <v>16</v>
      </c>
      <c r="F282" t="s">
        <v>23</v>
      </c>
      <c r="G282" t="s">
        <v>343</v>
      </c>
      <c r="H282" t="s">
        <v>344</v>
      </c>
      <c r="I282" t="s">
        <v>345</v>
      </c>
      <c r="J282" t="s">
        <v>16</v>
      </c>
      <c r="K282" t="s">
        <v>23</v>
      </c>
      <c r="L282">
        <v>0</v>
      </c>
      <c r="M282">
        <v>1</v>
      </c>
      <c r="N282">
        <v>1</v>
      </c>
      <c r="O282" s="4" t="s">
        <v>375</v>
      </c>
      <c r="P282" t="s">
        <v>439</v>
      </c>
      <c r="Q282" t="s">
        <v>367</v>
      </c>
      <c r="R282">
        <v>20686565</v>
      </c>
      <c r="S282" t="s">
        <v>102</v>
      </c>
      <c r="T282">
        <v>2010</v>
      </c>
      <c r="U282" t="s">
        <v>29</v>
      </c>
      <c r="V282" t="s">
        <v>29</v>
      </c>
      <c r="W282" s="4">
        <v>1.3E-59</v>
      </c>
      <c r="X282" t="s">
        <v>29</v>
      </c>
      <c r="Y282">
        <v>100184</v>
      </c>
      <c r="Z282" t="s">
        <v>91</v>
      </c>
      <c r="AA282" t="s">
        <v>91</v>
      </c>
      <c r="AB282" t="s">
        <v>91</v>
      </c>
      <c r="AC282" t="s">
        <v>91</v>
      </c>
      <c r="AD282" t="s">
        <v>99</v>
      </c>
    </row>
    <row r="283" spans="1:30" x14ac:dyDescent="0.3">
      <c r="A283" t="s">
        <v>343</v>
      </c>
      <c r="B283" t="s">
        <v>343</v>
      </c>
      <c r="C283" t="s">
        <v>344</v>
      </c>
      <c r="D283" t="s">
        <v>345</v>
      </c>
      <c r="E283" t="s">
        <v>16</v>
      </c>
      <c r="F283" t="s">
        <v>23</v>
      </c>
      <c r="G283" t="s">
        <v>343</v>
      </c>
      <c r="H283" t="s">
        <v>344</v>
      </c>
      <c r="I283" t="s">
        <v>345</v>
      </c>
      <c r="J283" t="s">
        <v>16</v>
      </c>
      <c r="K283" t="s">
        <v>23</v>
      </c>
      <c r="L283">
        <v>0</v>
      </c>
      <c r="M283">
        <v>1</v>
      </c>
      <c r="N283">
        <v>1</v>
      </c>
      <c r="O283" s="4" t="s">
        <v>375</v>
      </c>
      <c r="P283" t="s">
        <v>439</v>
      </c>
      <c r="Q283" t="s">
        <v>357</v>
      </c>
      <c r="R283">
        <v>21378990</v>
      </c>
      <c r="S283" t="s">
        <v>82</v>
      </c>
      <c r="T283">
        <v>2011</v>
      </c>
      <c r="U283" t="s">
        <v>29</v>
      </c>
      <c r="V283" t="s">
        <v>29</v>
      </c>
      <c r="W283" s="4">
        <v>9.8400000000000004E-11</v>
      </c>
      <c r="X283" t="s">
        <v>29</v>
      </c>
      <c r="Y283">
        <v>86995</v>
      </c>
      <c r="Z283" t="s">
        <v>91</v>
      </c>
      <c r="AA283" t="s">
        <v>91</v>
      </c>
      <c r="AB283" t="s">
        <v>91</v>
      </c>
      <c r="AC283" t="s">
        <v>91</v>
      </c>
      <c r="AD283" t="s">
        <v>99</v>
      </c>
    </row>
    <row r="284" spans="1:30" x14ac:dyDescent="0.3">
      <c r="A284" t="s">
        <v>343</v>
      </c>
      <c r="B284" t="s">
        <v>343</v>
      </c>
      <c r="C284" t="s">
        <v>344</v>
      </c>
      <c r="D284" t="s">
        <v>345</v>
      </c>
      <c r="E284" t="s">
        <v>16</v>
      </c>
      <c r="F284" t="s">
        <v>23</v>
      </c>
      <c r="G284" t="s">
        <v>343</v>
      </c>
      <c r="H284" t="s">
        <v>344</v>
      </c>
      <c r="I284" t="s">
        <v>345</v>
      </c>
      <c r="J284" t="s">
        <v>16</v>
      </c>
      <c r="K284" t="s">
        <v>23</v>
      </c>
      <c r="L284">
        <v>0</v>
      </c>
      <c r="M284">
        <v>1</v>
      </c>
      <c r="N284">
        <v>1</v>
      </c>
      <c r="O284" s="4" t="s">
        <v>441</v>
      </c>
      <c r="P284" t="s">
        <v>442</v>
      </c>
      <c r="Q284" t="s">
        <v>403</v>
      </c>
      <c r="R284">
        <v>19060906</v>
      </c>
      <c r="S284" t="s">
        <v>82</v>
      </c>
      <c r="T284">
        <v>2008</v>
      </c>
      <c r="U284" t="s">
        <v>29</v>
      </c>
      <c r="V284" t="s">
        <v>29</v>
      </c>
      <c r="W284" s="4">
        <v>9.1999999999999997E-9</v>
      </c>
      <c r="X284" t="s">
        <v>29</v>
      </c>
      <c r="Y284">
        <v>19840</v>
      </c>
      <c r="Z284" t="s">
        <v>91</v>
      </c>
      <c r="AA284" t="s">
        <v>91</v>
      </c>
      <c r="AB284" t="s">
        <v>91</v>
      </c>
      <c r="AC284" t="s">
        <v>91</v>
      </c>
      <c r="AD284" t="s">
        <v>99</v>
      </c>
    </row>
    <row r="285" spans="1:30" x14ac:dyDescent="0.3">
      <c r="A285" t="s">
        <v>343</v>
      </c>
      <c r="B285" t="s">
        <v>343</v>
      </c>
      <c r="C285" t="s">
        <v>344</v>
      </c>
      <c r="D285" t="s">
        <v>345</v>
      </c>
      <c r="E285" t="s">
        <v>16</v>
      </c>
      <c r="F285" t="s">
        <v>23</v>
      </c>
      <c r="G285" t="s">
        <v>343</v>
      </c>
      <c r="H285" t="s">
        <v>344</v>
      </c>
      <c r="I285" t="s">
        <v>345</v>
      </c>
      <c r="J285" t="s">
        <v>16</v>
      </c>
      <c r="K285" t="s">
        <v>23</v>
      </c>
      <c r="L285">
        <v>0</v>
      </c>
      <c r="M285">
        <v>1</v>
      </c>
      <c r="N285">
        <v>1</v>
      </c>
      <c r="O285" s="4" t="s">
        <v>379</v>
      </c>
      <c r="P285" t="s">
        <v>91</v>
      </c>
      <c r="Q285" t="s">
        <v>443</v>
      </c>
      <c r="R285">
        <v>18193043</v>
      </c>
      <c r="S285" t="s">
        <v>82</v>
      </c>
      <c r="T285">
        <v>2008</v>
      </c>
      <c r="U285" t="s">
        <v>29</v>
      </c>
      <c r="V285" t="s">
        <v>29</v>
      </c>
      <c r="W285" s="4">
        <v>1.5E-16</v>
      </c>
      <c r="X285" t="s">
        <v>29</v>
      </c>
      <c r="Y285">
        <v>8656</v>
      </c>
      <c r="Z285" t="s">
        <v>91</v>
      </c>
      <c r="AA285" t="s">
        <v>91</v>
      </c>
      <c r="AB285" t="s">
        <v>91</v>
      </c>
      <c r="AC285" t="s">
        <v>91</v>
      </c>
      <c r="AD285" t="s">
        <v>99</v>
      </c>
    </row>
    <row r="286" spans="1:30" x14ac:dyDescent="0.3">
      <c r="A286" t="s">
        <v>343</v>
      </c>
      <c r="B286" t="s">
        <v>343</v>
      </c>
      <c r="C286" t="s">
        <v>344</v>
      </c>
      <c r="D286" t="s">
        <v>345</v>
      </c>
      <c r="E286" t="s">
        <v>16</v>
      </c>
      <c r="F286" t="s">
        <v>23</v>
      </c>
      <c r="G286" t="s">
        <v>343</v>
      </c>
      <c r="H286" t="s">
        <v>344</v>
      </c>
      <c r="I286" t="s">
        <v>345</v>
      </c>
      <c r="J286" t="s">
        <v>16</v>
      </c>
      <c r="K286" t="s">
        <v>23</v>
      </c>
      <c r="L286">
        <v>0</v>
      </c>
      <c r="M286">
        <v>1</v>
      </c>
      <c r="N286">
        <v>1</v>
      </c>
      <c r="O286" s="4" t="s">
        <v>379</v>
      </c>
      <c r="P286" t="s">
        <v>380</v>
      </c>
      <c r="Q286" t="s">
        <v>403</v>
      </c>
      <c r="R286">
        <v>19060906</v>
      </c>
      <c r="S286" t="s">
        <v>82</v>
      </c>
      <c r="T286">
        <v>2008</v>
      </c>
      <c r="U286" t="s">
        <v>29</v>
      </c>
      <c r="V286" t="s">
        <v>29</v>
      </c>
      <c r="W286" s="4">
        <v>1.0200000000000001E-69</v>
      </c>
      <c r="X286" t="s">
        <v>29</v>
      </c>
      <c r="Y286">
        <v>19840</v>
      </c>
      <c r="Z286" t="s">
        <v>91</v>
      </c>
      <c r="AA286" t="s">
        <v>91</v>
      </c>
      <c r="AB286" t="s">
        <v>91</v>
      </c>
      <c r="AC286" t="s">
        <v>91</v>
      </c>
      <c r="AD286" t="s">
        <v>99</v>
      </c>
    </row>
    <row r="287" spans="1:30" x14ac:dyDescent="0.3">
      <c r="A287" t="s">
        <v>343</v>
      </c>
      <c r="B287" t="s">
        <v>343</v>
      </c>
      <c r="C287" t="s">
        <v>344</v>
      </c>
      <c r="D287" t="s">
        <v>345</v>
      </c>
      <c r="E287" t="s">
        <v>16</v>
      </c>
      <c r="F287" t="s">
        <v>23</v>
      </c>
      <c r="G287" t="s">
        <v>343</v>
      </c>
      <c r="H287" t="s">
        <v>344</v>
      </c>
      <c r="I287" t="s">
        <v>345</v>
      </c>
      <c r="J287" t="s">
        <v>16</v>
      </c>
      <c r="K287" t="s">
        <v>23</v>
      </c>
      <c r="L287">
        <v>0</v>
      </c>
      <c r="M287">
        <v>1</v>
      </c>
      <c r="N287">
        <v>1</v>
      </c>
      <c r="O287" s="4" t="s">
        <v>379</v>
      </c>
      <c r="P287" t="s">
        <v>91</v>
      </c>
      <c r="Q287" t="s">
        <v>404</v>
      </c>
      <c r="R287">
        <v>20139978</v>
      </c>
      <c r="S287" t="s">
        <v>394</v>
      </c>
      <c r="T287">
        <v>2010</v>
      </c>
      <c r="U287" t="s">
        <v>29</v>
      </c>
      <c r="V287" t="s">
        <v>29</v>
      </c>
      <c r="W287" s="4">
        <v>1.67E-49</v>
      </c>
      <c r="X287" t="s">
        <v>29</v>
      </c>
      <c r="Y287">
        <v>14700</v>
      </c>
      <c r="Z287" t="s">
        <v>91</v>
      </c>
      <c r="AA287" t="s">
        <v>91</v>
      </c>
      <c r="AB287" t="s">
        <v>91</v>
      </c>
      <c r="AC287" t="s">
        <v>91</v>
      </c>
      <c r="AD287" t="s">
        <v>99</v>
      </c>
    </row>
    <row r="288" spans="1:30" x14ac:dyDescent="0.3">
      <c r="A288" t="s">
        <v>343</v>
      </c>
      <c r="B288" t="s">
        <v>343</v>
      </c>
      <c r="C288" t="s">
        <v>344</v>
      </c>
      <c r="D288" t="s">
        <v>345</v>
      </c>
      <c r="E288" t="s">
        <v>16</v>
      </c>
      <c r="F288" t="s">
        <v>23</v>
      </c>
      <c r="G288" t="s">
        <v>343</v>
      </c>
      <c r="H288" t="s">
        <v>344</v>
      </c>
      <c r="I288" t="s">
        <v>345</v>
      </c>
      <c r="J288" t="s">
        <v>16</v>
      </c>
      <c r="K288" t="s">
        <v>23</v>
      </c>
      <c r="L288">
        <v>0</v>
      </c>
      <c r="M288">
        <v>1</v>
      </c>
      <c r="N288">
        <v>1</v>
      </c>
      <c r="O288" s="4" t="s">
        <v>379</v>
      </c>
      <c r="P288" t="s">
        <v>91</v>
      </c>
      <c r="Q288" t="s">
        <v>367</v>
      </c>
      <c r="R288">
        <v>20686565</v>
      </c>
      <c r="S288" t="s">
        <v>102</v>
      </c>
      <c r="T288">
        <v>2010</v>
      </c>
      <c r="U288" t="s">
        <v>29</v>
      </c>
      <c r="V288" t="s">
        <v>29</v>
      </c>
      <c r="W288" s="4">
        <v>7.6E-252</v>
      </c>
      <c r="X288" t="s">
        <v>29</v>
      </c>
      <c r="Y288">
        <v>100184</v>
      </c>
      <c r="Z288" t="s">
        <v>91</v>
      </c>
      <c r="AA288" t="s">
        <v>91</v>
      </c>
      <c r="AB288" t="s">
        <v>91</v>
      </c>
      <c r="AC288" t="s">
        <v>91</v>
      </c>
      <c r="AD288" t="s">
        <v>99</v>
      </c>
    </row>
    <row r="289" spans="1:30" x14ac:dyDescent="0.3">
      <c r="A289" t="s">
        <v>343</v>
      </c>
      <c r="B289" t="s">
        <v>343</v>
      </c>
      <c r="C289" t="s">
        <v>344</v>
      </c>
      <c r="D289" t="s">
        <v>345</v>
      </c>
      <c r="E289" t="s">
        <v>16</v>
      </c>
      <c r="F289" t="s">
        <v>23</v>
      </c>
      <c r="G289" t="s">
        <v>343</v>
      </c>
      <c r="H289" t="s">
        <v>344</v>
      </c>
      <c r="I289" t="s">
        <v>345</v>
      </c>
      <c r="J289" t="s">
        <v>16</v>
      </c>
      <c r="K289" t="s">
        <v>23</v>
      </c>
      <c r="L289">
        <v>0</v>
      </c>
      <c r="M289">
        <v>1</v>
      </c>
      <c r="N289">
        <v>1</v>
      </c>
      <c r="O289" s="4" t="s">
        <v>379</v>
      </c>
      <c r="P289" t="s">
        <v>91</v>
      </c>
      <c r="Q289" t="s">
        <v>444</v>
      </c>
      <c r="R289">
        <v>20838585</v>
      </c>
      <c r="S289" t="s">
        <v>82</v>
      </c>
      <c r="T289">
        <v>2010</v>
      </c>
      <c r="U289" t="s">
        <v>29</v>
      </c>
      <c r="V289" t="s">
        <v>29</v>
      </c>
      <c r="W289" s="4">
        <v>1.9E-6</v>
      </c>
      <c r="X289" t="s">
        <v>29</v>
      </c>
      <c r="Y289">
        <v>525</v>
      </c>
      <c r="Z289" t="s">
        <v>91</v>
      </c>
      <c r="AA289" t="s">
        <v>91</v>
      </c>
      <c r="AB289" t="s">
        <v>91</v>
      </c>
      <c r="AC289" t="s">
        <v>91</v>
      </c>
      <c r="AD289" t="s">
        <v>99</v>
      </c>
    </row>
    <row r="290" spans="1:30" x14ac:dyDescent="0.3">
      <c r="A290" t="s">
        <v>343</v>
      </c>
      <c r="B290" t="s">
        <v>343</v>
      </c>
      <c r="C290" t="s">
        <v>344</v>
      </c>
      <c r="D290" t="s">
        <v>345</v>
      </c>
      <c r="E290" t="s">
        <v>16</v>
      </c>
      <c r="F290" t="s">
        <v>23</v>
      </c>
      <c r="G290" t="s">
        <v>343</v>
      </c>
      <c r="H290" t="s">
        <v>344</v>
      </c>
      <c r="I290" t="s">
        <v>345</v>
      </c>
      <c r="J290" t="s">
        <v>16</v>
      </c>
      <c r="K290" t="s">
        <v>23</v>
      </c>
      <c r="L290">
        <v>0</v>
      </c>
      <c r="M290">
        <v>1</v>
      </c>
      <c r="N290">
        <v>1</v>
      </c>
      <c r="O290" s="4" t="s">
        <v>379</v>
      </c>
      <c r="P290" t="s">
        <v>91</v>
      </c>
      <c r="Q290" t="s">
        <v>392</v>
      </c>
      <c r="R290">
        <v>20864672</v>
      </c>
      <c r="S290" t="s">
        <v>102</v>
      </c>
      <c r="T290">
        <v>2010</v>
      </c>
      <c r="U290" t="s">
        <v>29</v>
      </c>
      <c r="V290" t="s">
        <v>29</v>
      </c>
      <c r="W290" s="4">
        <v>8.9999999999999997E-53</v>
      </c>
      <c r="X290" t="s">
        <v>29</v>
      </c>
      <c r="Y290">
        <v>17243</v>
      </c>
      <c r="Z290" t="s">
        <v>91</v>
      </c>
      <c r="AA290" t="s">
        <v>91</v>
      </c>
      <c r="AB290" t="s">
        <v>91</v>
      </c>
      <c r="AC290" t="s">
        <v>91</v>
      </c>
      <c r="AD290" t="s">
        <v>99</v>
      </c>
    </row>
    <row r="291" spans="1:30" x14ac:dyDescent="0.3">
      <c r="A291" t="s">
        <v>343</v>
      </c>
      <c r="B291" t="s">
        <v>343</v>
      </c>
      <c r="C291" t="s">
        <v>344</v>
      </c>
      <c r="D291" t="s">
        <v>345</v>
      </c>
      <c r="E291" t="s">
        <v>16</v>
      </c>
      <c r="F291" t="s">
        <v>23</v>
      </c>
      <c r="G291" t="s">
        <v>343</v>
      </c>
      <c r="H291" t="s">
        <v>344</v>
      </c>
      <c r="I291" t="s">
        <v>345</v>
      </c>
      <c r="J291" t="s">
        <v>16</v>
      </c>
      <c r="K291" t="s">
        <v>23</v>
      </c>
      <c r="L291">
        <v>0</v>
      </c>
      <c r="M291">
        <v>1</v>
      </c>
      <c r="N291">
        <v>1</v>
      </c>
      <c r="O291" s="4" t="s">
        <v>379</v>
      </c>
      <c r="P291" t="s">
        <v>91</v>
      </c>
      <c r="Q291" t="s">
        <v>407</v>
      </c>
      <c r="R291">
        <v>21909109</v>
      </c>
      <c r="S291" t="s">
        <v>394</v>
      </c>
      <c r="T291">
        <v>2011</v>
      </c>
      <c r="U291" t="s">
        <v>29</v>
      </c>
      <c r="V291" t="s">
        <v>29</v>
      </c>
      <c r="W291" s="4">
        <v>4.9200000000000001E-43</v>
      </c>
      <c r="X291" t="s">
        <v>29</v>
      </c>
      <c r="Y291">
        <v>12545</v>
      </c>
      <c r="Z291" t="s">
        <v>91</v>
      </c>
      <c r="AA291" t="s">
        <v>91</v>
      </c>
      <c r="AB291" t="s">
        <v>91</v>
      </c>
      <c r="AC291" t="s">
        <v>91</v>
      </c>
      <c r="AD291" t="s">
        <v>99</v>
      </c>
    </row>
    <row r="292" spans="1:30" x14ac:dyDescent="0.3">
      <c r="A292" t="s">
        <v>343</v>
      </c>
      <c r="B292" t="s">
        <v>343</v>
      </c>
      <c r="C292" t="s">
        <v>344</v>
      </c>
      <c r="D292" t="s">
        <v>345</v>
      </c>
      <c r="E292" t="s">
        <v>16</v>
      </c>
      <c r="F292" t="s">
        <v>23</v>
      </c>
      <c r="G292" t="s">
        <v>343</v>
      </c>
      <c r="H292" t="s">
        <v>344</v>
      </c>
      <c r="I292" t="s">
        <v>345</v>
      </c>
      <c r="J292" t="s">
        <v>16</v>
      </c>
      <c r="K292" t="s">
        <v>23</v>
      </c>
      <c r="L292">
        <v>0</v>
      </c>
      <c r="M292">
        <v>1</v>
      </c>
      <c r="N292">
        <v>1</v>
      </c>
      <c r="O292" s="4" t="s">
        <v>379</v>
      </c>
      <c r="P292" t="s">
        <v>91</v>
      </c>
      <c r="Q292" t="s">
        <v>408</v>
      </c>
      <c r="R292">
        <v>21943158</v>
      </c>
      <c r="S292" t="s">
        <v>82</v>
      </c>
      <c r="T292">
        <v>2011</v>
      </c>
      <c r="U292" t="s">
        <v>29</v>
      </c>
      <c r="V292" t="s">
        <v>29</v>
      </c>
      <c r="W292" s="4">
        <v>7.2000000000000001E-40</v>
      </c>
      <c r="X292" t="s">
        <v>29</v>
      </c>
      <c r="Y292">
        <v>11683</v>
      </c>
      <c r="Z292" t="s">
        <v>91</v>
      </c>
      <c r="AA292" t="s">
        <v>91</v>
      </c>
      <c r="AB292" t="s">
        <v>91</v>
      </c>
      <c r="AC292" t="s">
        <v>91</v>
      </c>
      <c r="AD292" t="s">
        <v>99</v>
      </c>
    </row>
    <row r="293" spans="1:30" x14ac:dyDescent="0.3">
      <c r="A293" t="s">
        <v>343</v>
      </c>
      <c r="B293" t="s">
        <v>343</v>
      </c>
      <c r="C293" t="s">
        <v>344</v>
      </c>
      <c r="D293" t="s">
        <v>345</v>
      </c>
      <c r="E293" t="s">
        <v>16</v>
      </c>
      <c r="F293" t="s">
        <v>23</v>
      </c>
      <c r="G293" t="s">
        <v>343</v>
      </c>
      <c r="H293" t="s">
        <v>344</v>
      </c>
      <c r="I293" t="s">
        <v>345</v>
      </c>
      <c r="J293" t="s">
        <v>16</v>
      </c>
      <c r="K293" t="s">
        <v>23</v>
      </c>
      <c r="L293">
        <v>0</v>
      </c>
      <c r="M293">
        <v>1</v>
      </c>
      <c r="N293">
        <v>1</v>
      </c>
      <c r="O293" s="4" t="s">
        <v>379</v>
      </c>
      <c r="P293" t="s">
        <v>91</v>
      </c>
      <c r="Q293" t="s">
        <v>445</v>
      </c>
      <c r="R293">
        <v>23063622</v>
      </c>
      <c r="S293" t="s">
        <v>82</v>
      </c>
      <c r="T293">
        <v>2012</v>
      </c>
      <c r="U293" t="s">
        <v>29</v>
      </c>
      <c r="V293" t="s">
        <v>29</v>
      </c>
      <c r="W293" s="4">
        <v>3.48E-9</v>
      </c>
      <c r="X293" t="s">
        <v>29</v>
      </c>
      <c r="Y293">
        <v>66240</v>
      </c>
      <c r="Z293" t="s">
        <v>91</v>
      </c>
      <c r="AA293" t="s">
        <v>91</v>
      </c>
      <c r="AB293" t="s">
        <v>91</v>
      </c>
      <c r="AC293" t="s">
        <v>91</v>
      </c>
      <c r="AD293" t="s">
        <v>99</v>
      </c>
    </row>
    <row r="294" spans="1:30" x14ac:dyDescent="0.3">
      <c r="A294" t="s">
        <v>343</v>
      </c>
      <c r="B294" t="s">
        <v>343</v>
      </c>
      <c r="C294" t="s">
        <v>344</v>
      </c>
      <c r="D294" t="s">
        <v>345</v>
      </c>
      <c r="E294" t="s">
        <v>16</v>
      </c>
      <c r="F294" t="s">
        <v>23</v>
      </c>
      <c r="G294" t="s">
        <v>343</v>
      </c>
      <c r="H294" t="s">
        <v>344</v>
      </c>
      <c r="I294" t="s">
        <v>345</v>
      </c>
      <c r="J294" t="s">
        <v>16</v>
      </c>
      <c r="K294" t="s">
        <v>23</v>
      </c>
      <c r="L294">
        <v>0</v>
      </c>
      <c r="M294">
        <v>1</v>
      </c>
      <c r="N294">
        <v>1</v>
      </c>
      <c r="O294" s="4" t="s">
        <v>379</v>
      </c>
      <c r="P294" t="s">
        <v>91</v>
      </c>
      <c r="Q294" t="s">
        <v>417</v>
      </c>
      <c r="R294">
        <v>23505323</v>
      </c>
      <c r="S294" t="s">
        <v>418</v>
      </c>
      <c r="T294">
        <v>2013</v>
      </c>
      <c r="U294" t="s">
        <v>29</v>
      </c>
      <c r="V294" t="s">
        <v>29</v>
      </c>
      <c r="W294" s="4">
        <v>1.04E-19</v>
      </c>
      <c r="X294" t="s">
        <v>29</v>
      </c>
      <c r="Y294">
        <v>2240</v>
      </c>
      <c r="Z294" t="s">
        <v>91</v>
      </c>
      <c r="AA294" t="s">
        <v>91</v>
      </c>
      <c r="AB294" t="s">
        <v>91</v>
      </c>
      <c r="AC294" t="s">
        <v>91</v>
      </c>
      <c r="AD294" t="s">
        <v>99</v>
      </c>
    </row>
    <row r="295" spans="1:30" x14ac:dyDescent="0.3">
      <c r="A295" t="s">
        <v>343</v>
      </c>
      <c r="B295" t="s">
        <v>343</v>
      </c>
      <c r="C295" t="s">
        <v>344</v>
      </c>
      <c r="D295" t="s">
        <v>345</v>
      </c>
      <c r="E295" t="s">
        <v>16</v>
      </c>
      <c r="F295" t="s">
        <v>23</v>
      </c>
      <c r="G295" t="s">
        <v>343</v>
      </c>
      <c r="H295" t="s">
        <v>344</v>
      </c>
      <c r="I295" t="s">
        <v>345</v>
      </c>
      <c r="J295" t="s">
        <v>16</v>
      </c>
      <c r="K295" t="s">
        <v>23</v>
      </c>
      <c r="L295">
        <v>0</v>
      </c>
      <c r="M295">
        <v>1</v>
      </c>
      <c r="N295">
        <v>1</v>
      </c>
      <c r="O295" s="4" t="s">
        <v>379</v>
      </c>
      <c r="P295" t="s">
        <v>91</v>
      </c>
      <c r="Q295" t="s">
        <v>446</v>
      </c>
      <c r="R295">
        <v>23696881</v>
      </c>
      <c r="S295" t="s">
        <v>102</v>
      </c>
      <c r="T295">
        <v>2013</v>
      </c>
      <c r="U295" t="s">
        <v>29</v>
      </c>
      <c r="V295" t="s">
        <v>29</v>
      </c>
      <c r="W295" s="4">
        <v>9.0300000000000005E-9</v>
      </c>
      <c r="X295" t="s">
        <v>29</v>
      </c>
      <c r="Y295">
        <v>1210</v>
      </c>
      <c r="Z295" t="s">
        <v>91</v>
      </c>
      <c r="AA295" t="s">
        <v>91</v>
      </c>
      <c r="AB295" t="s">
        <v>91</v>
      </c>
      <c r="AC295" t="s">
        <v>91</v>
      </c>
      <c r="AD295" t="s">
        <v>99</v>
      </c>
    </row>
    <row r="296" spans="1:30" x14ac:dyDescent="0.3">
      <c r="A296" t="s">
        <v>343</v>
      </c>
      <c r="B296" t="s">
        <v>343</v>
      </c>
      <c r="C296" t="s">
        <v>344</v>
      </c>
      <c r="D296" t="s">
        <v>345</v>
      </c>
      <c r="E296" t="s">
        <v>16</v>
      </c>
      <c r="F296" t="s">
        <v>23</v>
      </c>
      <c r="G296" t="s">
        <v>343</v>
      </c>
      <c r="H296" t="s">
        <v>344</v>
      </c>
      <c r="I296" t="s">
        <v>345</v>
      </c>
      <c r="J296" t="s">
        <v>16</v>
      </c>
      <c r="K296" t="s">
        <v>23</v>
      </c>
      <c r="L296">
        <v>0</v>
      </c>
      <c r="M296">
        <v>1</v>
      </c>
      <c r="N296">
        <v>1</v>
      </c>
      <c r="O296" s="4" t="s">
        <v>379</v>
      </c>
      <c r="P296" t="s">
        <v>91</v>
      </c>
      <c r="Q296" t="s">
        <v>409</v>
      </c>
      <c r="R296">
        <v>23726366</v>
      </c>
      <c r="S296" t="s">
        <v>102</v>
      </c>
      <c r="T296">
        <v>2013</v>
      </c>
      <c r="U296" t="s">
        <v>29</v>
      </c>
      <c r="V296" t="s">
        <v>29</v>
      </c>
      <c r="W296" s="4">
        <v>3.6600000000000002E-33</v>
      </c>
      <c r="X296" t="s">
        <v>29</v>
      </c>
      <c r="Y296">
        <v>11423</v>
      </c>
      <c r="Z296" t="s">
        <v>91</v>
      </c>
      <c r="AA296" t="s">
        <v>91</v>
      </c>
      <c r="AB296" t="s">
        <v>91</v>
      </c>
      <c r="AC296" t="s">
        <v>91</v>
      </c>
      <c r="AD296" t="s">
        <v>99</v>
      </c>
    </row>
    <row r="297" spans="1:30" x14ac:dyDescent="0.3">
      <c r="A297" t="s">
        <v>343</v>
      </c>
      <c r="B297" t="s">
        <v>343</v>
      </c>
      <c r="C297" t="s">
        <v>344</v>
      </c>
      <c r="D297" t="s">
        <v>345</v>
      </c>
      <c r="E297" t="s">
        <v>16</v>
      </c>
      <c r="F297" t="s">
        <v>23</v>
      </c>
      <c r="G297" t="s">
        <v>343</v>
      </c>
      <c r="H297" t="s">
        <v>344</v>
      </c>
      <c r="I297" t="s">
        <v>345</v>
      </c>
      <c r="J297" t="s">
        <v>16</v>
      </c>
      <c r="K297" t="s">
        <v>23</v>
      </c>
      <c r="L297">
        <v>0</v>
      </c>
      <c r="M297">
        <v>1</v>
      </c>
      <c r="N297">
        <v>1</v>
      </c>
      <c r="O297" s="4" t="s">
        <v>447</v>
      </c>
      <c r="P297" t="s">
        <v>448</v>
      </c>
      <c r="Q297" t="s">
        <v>440</v>
      </c>
      <c r="R297">
        <v>20339536</v>
      </c>
      <c r="S297" t="s">
        <v>82</v>
      </c>
      <c r="T297">
        <v>2010</v>
      </c>
      <c r="U297" t="s">
        <v>29</v>
      </c>
      <c r="V297" t="s">
        <v>29</v>
      </c>
      <c r="W297" s="4">
        <v>1.9000000000000001E-14</v>
      </c>
      <c r="X297" t="s">
        <v>29</v>
      </c>
      <c r="Y297">
        <v>3928</v>
      </c>
      <c r="Z297" t="s">
        <v>91</v>
      </c>
      <c r="AA297" t="s">
        <v>91</v>
      </c>
      <c r="AB297" t="s">
        <v>91</v>
      </c>
      <c r="AC297" t="s">
        <v>91</v>
      </c>
      <c r="AD297" t="s">
        <v>99</v>
      </c>
    </row>
    <row r="298" spans="1:30" x14ac:dyDescent="0.3">
      <c r="A298" t="s">
        <v>343</v>
      </c>
      <c r="B298" t="s">
        <v>343</v>
      </c>
      <c r="C298" t="s">
        <v>344</v>
      </c>
      <c r="D298" t="s">
        <v>345</v>
      </c>
      <c r="E298" t="s">
        <v>16</v>
      </c>
      <c r="F298" t="s">
        <v>23</v>
      </c>
      <c r="G298" t="s">
        <v>343</v>
      </c>
      <c r="H298" t="s">
        <v>344</v>
      </c>
      <c r="I298" t="s">
        <v>345</v>
      </c>
      <c r="J298" t="s">
        <v>16</v>
      </c>
      <c r="K298" t="s">
        <v>23</v>
      </c>
      <c r="L298">
        <v>0</v>
      </c>
      <c r="M298">
        <v>1</v>
      </c>
      <c r="N298">
        <v>1</v>
      </c>
      <c r="O298" s="4" t="s">
        <v>449</v>
      </c>
      <c r="P298" t="s">
        <v>91</v>
      </c>
      <c r="Q298" t="s">
        <v>403</v>
      </c>
      <c r="R298">
        <v>19060906</v>
      </c>
      <c r="S298" t="s">
        <v>82</v>
      </c>
      <c r="T298">
        <v>2008</v>
      </c>
      <c r="U298" t="s">
        <v>29</v>
      </c>
      <c r="V298" t="s">
        <v>29</v>
      </c>
      <c r="W298" s="4">
        <v>6.3999999999999999E-11</v>
      </c>
      <c r="X298" t="s">
        <v>29</v>
      </c>
      <c r="Y298">
        <v>19840</v>
      </c>
      <c r="Z298" t="s">
        <v>91</v>
      </c>
      <c r="AA298" t="s">
        <v>91</v>
      </c>
      <c r="AB298" t="s">
        <v>91</v>
      </c>
      <c r="AC298" t="s">
        <v>91</v>
      </c>
      <c r="AD298" t="s">
        <v>99</v>
      </c>
    </row>
    <row r="299" spans="1:30" x14ac:dyDescent="0.3">
      <c r="A299" t="s">
        <v>343</v>
      </c>
      <c r="B299" t="s">
        <v>343</v>
      </c>
      <c r="C299" t="s">
        <v>344</v>
      </c>
      <c r="D299" t="s">
        <v>345</v>
      </c>
      <c r="E299" t="s">
        <v>16</v>
      </c>
      <c r="F299" t="s">
        <v>23</v>
      </c>
      <c r="G299" t="s">
        <v>343</v>
      </c>
      <c r="H299" t="s">
        <v>344</v>
      </c>
      <c r="I299" t="s">
        <v>345</v>
      </c>
      <c r="J299" t="s">
        <v>16</v>
      </c>
      <c r="K299" t="s">
        <v>23</v>
      </c>
      <c r="L299">
        <v>0</v>
      </c>
      <c r="M299">
        <v>1</v>
      </c>
      <c r="N299">
        <v>1</v>
      </c>
      <c r="O299" s="4" t="s">
        <v>450</v>
      </c>
      <c r="P299" t="s">
        <v>91</v>
      </c>
      <c r="Q299" t="s">
        <v>430</v>
      </c>
      <c r="R299">
        <v>22399527</v>
      </c>
      <c r="S299" t="s">
        <v>82</v>
      </c>
      <c r="T299">
        <v>2012</v>
      </c>
      <c r="U299" t="s">
        <v>29</v>
      </c>
      <c r="V299" t="s">
        <v>29</v>
      </c>
      <c r="W299" s="4">
        <v>2.5900000000000001E-31</v>
      </c>
      <c r="X299" t="s">
        <v>29</v>
      </c>
      <c r="Y299">
        <v>10564</v>
      </c>
      <c r="Z299" t="s">
        <v>91</v>
      </c>
      <c r="AA299" t="s">
        <v>91</v>
      </c>
      <c r="AB299" t="s">
        <v>91</v>
      </c>
      <c r="AC299" t="s">
        <v>91</v>
      </c>
      <c r="AD299" t="s">
        <v>99</v>
      </c>
    </row>
    <row r="300" spans="1:30" x14ac:dyDescent="0.3">
      <c r="A300" t="s">
        <v>343</v>
      </c>
      <c r="B300" t="s">
        <v>343</v>
      </c>
      <c r="C300" t="s">
        <v>344</v>
      </c>
      <c r="D300" t="s">
        <v>345</v>
      </c>
      <c r="E300" t="s">
        <v>16</v>
      </c>
      <c r="F300" t="s">
        <v>23</v>
      </c>
      <c r="G300" t="s">
        <v>343</v>
      </c>
      <c r="H300" t="s">
        <v>344</v>
      </c>
      <c r="I300" t="s">
        <v>345</v>
      </c>
      <c r="J300" t="s">
        <v>16</v>
      </c>
      <c r="K300" t="s">
        <v>23</v>
      </c>
      <c r="L300">
        <v>0</v>
      </c>
      <c r="M300">
        <v>1</v>
      </c>
      <c r="N300">
        <v>1</v>
      </c>
      <c r="O300" s="4" t="s">
        <v>451</v>
      </c>
      <c r="P300" t="s">
        <v>452</v>
      </c>
      <c r="Q300" t="s">
        <v>403</v>
      </c>
      <c r="R300">
        <v>19060906</v>
      </c>
      <c r="S300" t="s">
        <v>82</v>
      </c>
      <c r="T300">
        <v>2008</v>
      </c>
      <c r="U300" t="s">
        <v>29</v>
      </c>
      <c r="V300" t="s">
        <v>29</v>
      </c>
      <c r="W300" s="4">
        <v>5.1999999999999997E-12</v>
      </c>
      <c r="X300" t="s">
        <v>29</v>
      </c>
      <c r="Y300">
        <v>19840</v>
      </c>
      <c r="Z300" t="s">
        <v>91</v>
      </c>
      <c r="AA300" t="s">
        <v>91</v>
      </c>
      <c r="AB300" t="s">
        <v>91</v>
      </c>
      <c r="AC300" t="s">
        <v>91</v>
      </c>
      <c r="AD300" t="s">
        <v>99</v>
      </c>
    </row>
    <row r="301" spans="1:30" x14ac:dyDescent="0.3">
      <c r="A301" t="s">
        <v>343</v>
      </c>
      <c r="B301" t="s">
        <v>343</v>
      </c>
      <c r="C301" t="s">
        <v>344</v>
      </c>
      <c r="D301" t="s">
        <v>345</v>
      </c>
      <c r="E301" t="s">
        <v>16</v>
      </c>
      <c r="F301" t="s">
        <v>23</v>
      </c>
      <c r="G301" t="s">
        <v>343</v>
      </c>
      <c r="H301" t="s">
        <v>344</v>
      </c>
      <c r="I301" t="s">
        <v>345</v>
      </c>
      <c r="J301" t="s">
        <v>16</v>
      </c>
      <c r="K301" t="s">
        <v>23</v>
      </c>
      <c r="L301">
        <v>0</v>
      </c>
      <c r="M301">
        <v>1</v>
      </c>
      <c r="N301">
        <v>1</v>
      </c>
      <c r="O301" s="4" t="s">
        <v>453</v>
      </c>
      <c r="P301" t="s">
        <v>454</v>
      </c>
      <c r="Q301" t="s">
        <v>446</v>
      </c>
      <c r="R301">
        <v>23696881</v>
      </c>
      <c r="S301" t="s">
        <v>102</v>
      </c>
      <c r="T301">
        <v>2013</v>
      </c>
      <c r="U301" t="s">
        <v>29</v>
      </c>
      <c r="V301" t="s">
        <v>29</v>
      </c>
      <c r="W301" s="4">
        <v>6.6599999999999997E-9</v>
      </c>
      <c r="X301" t="s">
        <v>29</v>
      </c>
      <c r="Y301">
        <v>1210</v>
      </c>
      <c r="Z301" t="s">
        <v>91</v>
      </c>
      <c r="AA301" t="s">
        <v>91</v>
      </c>
      <c r="AB301" t="s">
        <v>91</v>
      </c>
      <c r="AC301" t="s">
        <v>91</v>
      </c>
      <c r="AD301" t="s">
        <v>99</v>
      </c>
    </row>
    <row r="302" spans="1:30" x14ac:dyDescent="0.3">
      <c r="A302" t="s">
        <v>343</v>
      </c>
      <c r="B302" t="s">
        <v>343</v>
      </c>
      <c r="C302" t="s">
        <v>344</v>
      </c>
      <c r="D302" t="s">
        <v>345</v>
      </c>
      <c r="E302" t="s">
        <v>16</v>
      </c>
      <c r="F302" t="s">
        <v>23</v>
      </c>
      <c r="G302" t="s">
        <v>343</v>
      </c>
      <c r="H302" t="s">
        <v>344</v>
      </c>
      <c r="I302" t="s">
        <v>345</v>
      </c>
      <c r="J302" t="s">
        <v>16</v>
      </c>
      <c r="K302" t="s">
        <v>23</v>
      </c>
      <c r="L302">
        <v>0</v>
      </c>
      <c r="M302">
        <v>1</v>
      </c>
      <c r="N302">
        <v>1</v>
      </c>
      <c r="O302" s="4" t="s">
        <v>455</v>
      </c>
      <c r="P302" t="s">
        <v>456</v>
      </c>
      <c r="Q302" t="s">
        <v>457</v>
      </c>
      <c r="R302">
        <v>27790247</v>
      </c>
      <c r="S302" t="s">
        <v>82</v>
      </c>
      <c r="T302">
        <v>2016</v>
      </c>
      <c r="U302" t="s">
        <v>29</v>
      </c>
      <c r="V302" t="s">
        <v>29</v>
      </c>
      <c r="W302" s="4">
        <v>3.0000000000000003E-116</v>
      </c>
      <c r="X302" t="s">
        <v>29</v>
      </c>
      <c r="Y302" t="s">
        <v>91</v>
      </c>
      <c r="Z302" t="s">
        <v>91</v>
      </c>
      <c r="AA302" t="s">
        <v>91</v>
      </c>
      <c r="AB302" t="s">
        <v>91</v>
      </c>
      <c r="AC302" t="s">
        <v>91</v>
      </c>
      <c r="AD302" t="s">
        <v>106</v>
      </c>
    </row>
    <row r="303" spans="1:30" x14ac:dyDescent="0.3">
      <c r="A303" t="s">
        <v>343</v>
      </c>
      <c r="B303" t="s">
        <v>343</v>
      </c>
      <c r="C303" t="s">
        <v>344</v>
      </c>
      <c r="D303" t="s">
        <v>345</v>
      </c>
      <c r="E303" t="s">
        <v>16</v>
      </c>
      <c r="F303" t="s">
        <v>23</v>
      </c>
      <c r="G303" t="s">
        <v>343</v>
      </c>
      <c r="H303" t="s">
        <v>344</v>
      </c>
      <c r="I303" t="s">
        <v>345</v>
      </c>
      <c r="J303" t="s">
        <v>16</v>
      </c>
      <c r="K303" t="s">
        <v>23</v>
      </c>
      <c r="L303">
        <v>0</v>
      </c>
      <c r="M303">
        <v>1</v>
      </c>
      <c r="N303">
        <v>1</v>
      </c>
      <c r="O303" s="4" t="s">
        <v>458</v>
      </c>
      <c r="P303" t="s">
        <v>459</v>
      </c>
      <c r="Q303" t="s">
        <v>457</v>
      </c>
      <c r="R303">
        <v>27790247</v>
      </c>
      <c r="S303" t="s">
        <v>82</v>
      </c>
      <c r="T303">
        <v>2016</v>
      </c>
      <c r="U303" t="s">
        <v>29</v>
      </c>
      <c r="V303" t="s">
        <v>29</v>
      </c>
      <c r="W303" s="4">
        <v>2.0000000000000001E-108</v>
      </c>
      <c r="X303" t="s">
        <v>29</v>
      </c>
      <c r="Y303" t="s">
        <v>91</v>
      </c>
      <c r="Z303" t="s">
        <v>91</v>
      </c>
      <c r="AA303" t="s">
        <v>91</v>
      </c>
      <c r="AB303" t="s">
        <v>91</v>
      </c>
      <c r="AC303" t="s">
        <v>91</v>
      </c>
      <c r="AD303" t="s">
        <v>106</v>
      </c>
    </row>
    <row r="304" spans="1:30" x14ac:dyDescent="0.3">
      <c r="A304" t="s">
        <v>343</v>
      </c>
      <c r="B304" t="s">
        <v>343</v>
      </c>
      <c r="C304" t="s">
        <v>344</v>
      </c>
      <c r="D304" t="s">
        <v>345</v>
      </c>
      <c r="E304" t="s">
        <v>16</v>
      </c>
      <c r="F304" t="s">
        <v>23</v>
      </c>
      <c r="G304" t="s">
        <v>343</v>
      </c>
      <c r="H304" t="s">
        <v>344</v>
      </c>
      <c r="I304" t="s">
        <v>345</v>
      </c>
      <c r="J304" t="s">
        <v>16</v>
      </c>
      <c r="K304" t="s">
        <v>23</v>
      </c>
      <c r="L304">
        <v>0</v>
      </c>
      <c r="M304">
        <v>1</v>
      </c>
      <c r="N304">
        <v>1</v>
      </c>
      <c r="O304" s="4" t="s">
        <v>460</v>
      </c>
      <c r="P304" t="s">
        <v>461</v>
      </c>
      <c r="Q304" t="s">
        <v>462</v>
      </c>
      <c r="R304">
        <v>24816252</v>
      </c>
      <c r="S304" t="s">
        <v>82</v>
      </c>
      <c r="T304">
        <v>2014</v>
      </c>
      <c r="U304" t="s">
        <v>29</v>
      </c>
      <c r="V304" t="s">
        <v>29</v>
      </c>
      <c r="W304" s="4">
        <v>8.0000000000000006E-15</v>
      </c>
      <c r="X304" t="s">
        <v>29</v>
      </c>
      <c r="Y304" t="s">
        <v>91</v>
      </c>
      <c r="Z304" t="s">
        <v>91</v>
      </c>
      <c r="AA304" t="s">
        <v>91</v>
      </c>
      <c r="AB304" t="s">
        <v>91</v>
      </c>
      <c r="AC304" t="s">
        <v>91</v>
      </c>
      <c r="AD304" t="s">
        <v>106</v>
      </c>
    </row>
    <row r="305" spans="1:30" x14ac:dyDescent="0.3">
      <c r="A305" t="s">
        <v>343</v>
      </c>
      <c r="B305" t="s">
        <v>343</v>
      </c>
      <c r="C305" t="s">
        <v>344</v>
      </c>
      <c r="D305" t="s">
        <v>345</v>
      </c>
      <c r="E305" t="s">
        <v>16</v>
      </c>
      <c r="F305" t="s">
        <v>23</v>
      </c>
      <c r="G305" t="s">
        <v>343</v>
      </c>
      <c r="H305" t="s">
        <v>344</v>
      </c>
      <c r="I305" t="s">
        <v>345</v>
      </c>
      <c r="J305" t="s">
        <v>16</v>
      </c>
      <c r="K305" t="s">
        <v>23</v>
      </c>
      <c r="L305">
        <v>0</v>
      </c>
      <c r="M305">
        <v>1</v>
      </c>
      <c r="N305">
        <v>1</v>
      </c>
      <c r="O305" t="s">
        <v>463</v>
      </c>
      <c r="P305" t="s">
        <v>376</v>
      </c>
      <c r="Q305" t="s">
        <v>367</v>
      </c>
      <c r="R305">
        <v>20686565</v>
      </c>
      <c r="S305" t="s">
        <v>102</v>
      </c>
      <c r="T305">
        <v>2010</v>
      </c>
      <c r="U305">
        <v>-4.68</v>
      </c>
      <c r="V305">
        <v>0.29430000000000001</v>
      </c>
      <c r="W305" s="4">
        <v>6E-57</v>
      </c>
      <c r="X305" t="s">
        <v>91</v>
      </c>
      <c r="Y305" t="s">
        <v>91</v>
      </c>
      <c r="Z305" t="s">
        <v>91</v>
      </c>
      <c r="AA305" t="s">
        <v>91</v>
      </c>
      <c r="AB305" t="s">
        <v>91</v>
      </c>
      <c r="AC305" t="s">
        <v>464</v>
      </c>
      <c r="AD305" t="s">
        <v>106</v>
      </c>
    </row>
    <row r="306" spans="1:30" x14ac:dyDescent="0.3">
      <c r="A306" t="s">
        <v>343</v>
      </c>
      <c r="B306" t="s">
        <v>343</v>
      </c>
      <c r="C306" t="s">
        <v>344</v>
      </c>
      <c r="D306" t="s">
        <v>345</v>
      </c>
      <c r="E306" t="s">
        <v>16</v>
      </c>
      <c r="F306" t="s">
        <v>23</v>
      </c>
      <c r="G306" t="s">
        <v>343</v>
      </c>
      <c r="H306" t="s">
        <v>344</v>
      </c>
      <c r="I306" t="s">
        <v>345</v>
      </c>
      <c r="J306" t="s">
        <v>16</v>
      </c>
      <c r="K306" t="s">
        <v>23</v>
      </c>
      <c r="L306">
        <v>0</v>
      </c>
      <c r="M306">
        <v>1</v>
      </c>
      <c r="N306">
        <v>1</v>
      </c>
      <c r="O306" t="s">
        <v>463</v>
      </c>
      <c r="P306" t="s">
        <v>376</v>
      </c>
      <c r="Q306" t="s">
        <v>367</v>
      </c>
      <c r="R306">
        <v>24097068</v>
      </c>
      <c r="S306" t="s">
        <v>82</v>
      </c>
      <c r="T306">
        <v>2013</v>
      </c>
      <c r="U306">
        <v>0.121</v>
      </c>
      <c r="V306">
        <v>7.7279999999999996E-3</v>
      </c>
      <c r="W306" s="4">
        <v>3.0000000000000002E-55</v>
      </c>
      <c r="X306" t="s">
        <v>83</v>
      </c>
      <c r="Y306" t="s">
        <v>91</v>
      </c>
      <c r="Z306" t="s">
        <v>91</v>
      </c>
      <c r="AA306" t="s">
        <v>91</v>
      </c>
      <c r="AB306" t="s">
        <v>91</v>
      </c>
      <c r="AC306" t="s">
        <v>105</v>
      </c>
      <c r="AD306" t="s">
        <v>106</v>
      </c>
    </row>
    <row r="307" spans="1:30" x14ac:dyDescent="0.3">
      <c r="A307" t="s">
        <v>343</v>
      </c>
      <c r="B307" t="s">
        <v>343</v>
      </c>
      <c r="C307" t="s">
        <v>344</v>
      </c>
      <c r="D307" t="s">
        <v>345</v>
      </c>
      <c r="E307" t="s">
        <v>16</v>
      </c>
      <c r="F307" t="s">
        <v>23</v>
      </c>
      <c r="G307" t="s">
        <v>343</v>
      </c>
      <c r="H307" t="s">
        <v>344</v>
      </c>
      <c r="I307" t="s">
        <v>345</v>
      </c>
      <c r="J307" t="s">
        <v>16</v>
      </c>
      <c r="K307" t="s">
        <v>23</v>
      </c>
      <c r="L307">
        <v>0</v>
      </c>
      <c r="M307">
        <v>1</v>
      </c>
      <c r="N307">
        <v>1</v>
      </c>
      <c r="O307" t="s">
        <v>463</v>
      </c>
      <c r="P307" t="s">
        <v>376</v>
      </c>
      <c r="Q307" t="s">
        <v>465</v>
      </c>
      <c r="R307">
        <v>25961943</v>
      </c>
      <c r="S307" t="s">
        <v>82</v>
      </c>
      <c r="T307">
        <v>2015</v>
      </c>
      <c r="U307">
        <v>-0.11799999999999999</v>
      </c>
      <c r="V307">
        <v>9.018E-3</v>
      </c>
      <c r="W307" s="4">
        <v>3.9999999999999997E-39</v>
      </c>
      <c r="X307" t="s">
        <v>91</v>
      </c>
      <c r="Y307" t="s">
        <v>91</v>
      </c>
      <c r="Z307" t="s">
        <v>91</v>
      </c>
      <c r="AA307" t="s">
        <v>91</v>
      </c>
      <c r="AB307" t="s">
        <v>91</v>
      </c>
      <c r="AC307" t="s">
        <v>466</v>
      </c>
      <c r="AD307" t="s">
        <v>106</v>
      </c>
    </row>
    <row r="308" spans="1:30" x14ac:dyDescent="0.3">
      <c r="A308" t="s">
        <v>343</v>
      </c>
      <c r="B308" t="s">
        <v>343</v>
      </c>
      <c r="C308" t="s">
        <v>344</v>
      </c>
      <c r="D308" t="s">
        <v>345</v>
      </c>
      <c r="E308" t="s">
        <v>16</v>
      </c>
      <c r="F308" t="s">
        <v>23</v>
      </c>
      <c r="G308" t="s">
        <v>343</v>
      </c>
      <c r="H308" t="s">
        <v>344</v>
      </c>
      <c r="I308" t="s">
        <v>345</v>
      </c>
      <c r="J308" t="s">
        <v>16</v>
      </c>
      <c r="K308" t="s">
        <v>23</v>
      </c>
      <c r="L308">
        <v>0</v>
      </c>
      <c r="M308">
        <v>1</v>
      </c>
      <c r="N308">
        <v>1</v>
      </c>
      <c r="O308" t="s">
        <v>463</v>
      </c>
      <c r="P308" t="s">
        <v>376</v>
      </c>
      <c r="Q308" t="s">
        <v>467</v>
      </c>
      <c r="R308">
        <v>26780889</v>
      </c>
      <c r="S308" t="s">
        <v>418</v>
      </c>
      <c r="T308">
        <v>2016</v>
      </c>
      <c r="U308">
        <v>-0.10299999999999999</v>
      </c>
      <c r="V308">
        <v>1.426E-2</v>
      </c>
      <c r="W308" s="4">
        <v>4.9999999999999999E-13</v>
      </c>
      <c r="X308" t="s">
        <v>91</v>
      </c>
      <c r="Y308" t="s">
        <v>91</v>
      </c>
      <c r="Z308" t="s">
        <v>91</v>
      </c>
      <c r="AA308" t="s">
        <v>91</v>
      </c>
      <c r="AB308" t="s">
        <v>91</v>
      </c>
      <c r="AC308" t="s">
        <v>108</v>
      </c>
      <c r="AD308" t="s">
        <v>106</v>
      </c>
    </row>
    <row r="309" spans="1:30" x14ac:dyDescent="0.3">
      <c r="A309" t="s">
        <v>343</v>
      </c>
      <c r="B309" t="s">
        <v>343</v>
      </c>
      <c r="C309" t="s">
        <v>344</v>
      </c>
      <c r="D309" t="s">
        <v>345</v>
      </c>
      <c r="E309" t="s">
        <v>16</v>
      </c>
      <c r="F309" t="s">
        <v>23</v>
      </c>
      <c r="G309" t="s">
        <v>343</v>
      </c>
      <c r="H309" t="s">
        <v>344</v>
      </c>
      <c r="I309" t="s">
        <v>345</v>
      </c>
      <c r="J309" t="s">
        <v>16</v>
      </c>
      <c r="K309" t="s">
        <v>23</v>
      </c>
      <c r="L309">
        <v>0</v>
      </c>
      <c r="M309">
        <v>1</v>
      </c>
      <c r="N309">
        <v>1</v>
      </c>
      <c r="O309" t="s">
        <v>468</v>
      </c>
      <c r="P309" t="s">
        <v>469</v>
      </c>
      <c r="Q309" t="s">
        <v>470</v>
      </c>
      <c r="R309">
        <v>25411281</v>
      </c>
      <c r="S309" t="s">
        <v>82</v>
      </c>
      <c r="T309">
        <v>2014</v>
      </c>
      <c r="U309">
        <v>-0.23</v>
      </c>
      <c r="V309">
        <v>4.2439999999999999E-2</v>
      </c>
      <c r="W309" s="4">
        <v>5.9999999999999995E-8</v>
      </c>
      <c r="X309" t="s">
        <v>91</v>
      </c>
      <c r="Y309" t="s">
        <v>91</v>
      </c>
      <c r="Z309" t="s">
        <v>91</v>
      </c>
      <c r="AA309" t="s">
        <v>91</v>
      </c>
      <c r="AB309" t="s">
        <v>91</v>
      </c>
      <c r="AC309" t="s">
        <v>108</v>
      </c>
      <c r="AD309" t="s">
        <v>106</v>
      </c>
    </row>
    <row r="310" spans="1:30" x14ac:dyDescent="0.3">
      <c r="A310" t="s">
        <v>343</v>
      </c>
      <c r="B310" t="s">
        <v>343</v>
      </c>
      <c r="C310" t="s">
        <v>344</v>
      </c>
      <c r="D310" t="s">
        <v>345</v>
      </c>
      <c r="E310" t="s">
        <v>16</v>
      </c>
      <c r="F310" t="s">
        <v>23</v>
      </c>
      <c r="G310" t="s">
        <v>343</v>
      </c>
      <c r="H310" t="s">
        <v>344</v>
      </c>
      <c r="I310" t="s">
        <v>345</v>
      </c>
      <c r="J310" t="s">
        <v>16</v>
      </c>
      <c r="K310" t="s">
        <v>23</v>
      </c>
      <c r="L310">
        <v>0</v>
      </c>
      <c r="M310">
        <v>1</v>
      </c>
      <c r="N310">
        <v>1</v>
      </c>
      <c r="O310" t="s">
        <v>355</v>
      </c>
      <c r="P310" t="s">
        <v>471</v>
      </c>
      <c r="Q310" t="s">
        <v>472</v>
      </c>
      <c r="R310">
        <v>28714975</v>
      </c>
      <c r="S310" t="s">
        <v>102</v>
      </c>
      <c r="T310">
        <v>2017</v>
      </c>
      <c r="U310">
        <v>-4.879E-2</v>
      </c>
      <c r="V310">
        <v>1.069E-2</v>
      </c>
      <c r="W310" s="4">
        <v>5.0000000000000004E-6</v>
      </c>
      <c r="X310" t="s">
        <v>91</v>
      </c>
      <c r="Y310" t="s">
        <v>91</v>
      </c>
      <c r="Z310" t="s">
        <v>91</v>
      </c>
      <c r="AA310" t="s">
        <v>91</v>
      </c>
      <c r="AB310" t="s">
        <v>91</v>
      </c>
      <c r="AC310" t="s">
        <v>358</v>
      </c>
      <c r="AD310" t="s">
        <v>106</v>
      </c>
    </row>
    <row r="311" spans="1:30" x14ac:dyDescent="0.3">
      <c r="A311" t="s">
        <v>343</v>
      </c>
      <c r="B311" t="s">
        <v>343</v>
      </c>
      <c r="C311" t="s">
        <v>344</v>
      </c>
      <c r="D311" t="s">
        <v>345</v>
      </c>
      <c r="E311" t="s">
        <v>16</v>
      </c>
      <c r="F311" t="s">
        <v>23</v>
      </c>
      <c r="G311" t="s">
        <v>343</v>
      </c>
      <c r="H311" t="s">
        <v>344</v>
      </c>
      <c r="I311" t="s">
        <v>345</v>
      </c>
      <c r="J311" t="s">
        <v>16</v>
      </c>
      <c r="K311" t="s">
        <v>23</v>
      </c>
      <c r="L311">
        <v>0</v>
      </c>
      <c r="M311">
        <v>1</v>
      </c>
      <c r="N311">
        <v>1</v>
      </c>
      <c r="O311" t="s">
        <v>355</v>
      </c>
      <c r="P311" t="s">
        <v>391</v>
      </c>
      <c r="Q311" t="s">
        <v>101</v>
      </c>
      <c r="R311">
        <v>29212778</v>
      </c>
      <c r="S311" t="s">
        <v>102</v>
      </c>
      <c r="T311">
        <v>2018</v>
      </c>
      <c r="U311">
        <v>7.0999999999999994E-2</v>
      </c>
      <c r="V311">
        <v>9.1409999999999998E-3</v>
      </c>
      <c r="W311" s="4">
        <v>8.0000000000000006E-15</v>
      </c>
      <c r="X311" t="s">
        <v>83</v>
      </c>
      <c r="Y311" t="s">
        <v>91</v>
      </c>
      <c r="Z311" t="s">
        <v>91</v>
      </c>
      <c r="AA311" t="s">
        <v>91</v>
      </c>
      <c r="AB311" t="s">
        <v>91</v>
      </c>
      <c r="AC311" t="s">
        <v>105</v>
      </c>
      <c r="AD311" t="s">
        <v>106</v>
      </c>
    </row>
    <row r="312" spans="1:30" x14ac:dyDescent="0.3">
      <c r="A312" t="s">
        <v>343</v>
      </c>
      <c r="B312" t="s">
        <v>343</v>
      </c>
      <c r="C312" t="s">
        <v>344</v>
      </c>
      <c r="D312" t="s">
        <v>345</v>
      </c>
      <c r="E312" t="s">
        <v>16</v>
      </c>
      <c r="F312" t="s">
        <v>23</v>
      </c>
      <c r="G312" t="s">
        <v>343</v>
      </c>
      <c r="H312" t="s">
        <v>344</v>
      </c>
      <c r="I312" t="s">
        <v>345</v>
      </c>
      <c r="J312" t="s">
        <v>16</v>
      </c>
      <c r="K312" t="s">
        <v>23</v>
      </c>
      <c r="L312">
        <v>0</v>
      </c>
      <c r="M312">
        <v>1</v>
      </c>
      <c r="N312">
        <v>1</v>
      </c>
      <c r="O312" t="s">
        <v>355</v>
      </c>
      <c r="P312" t="s">
        <v>391</v>
      </c>
      <c r="Q312" t="s">
        <v>101</v>
      </c>
      <c r="R312">
        <v>29212778</v>
      </c>
      <c r="S312" t="s">
        <v>102</v>
      </c>
      <c r="T312">
        <v>2018</v>
      </c>
      <c r="U312">
        <v>7.0499999999999993E-2</v>
      </c>
      <c r="V312">
        <v>9.0760000000000007E-3</v>
      </c>
      <c r="W312" s="4">
        <v>8.0000000000000006E-15</v>
      </c>
      <c r="X312" t="s">
        <v>83</v>
      </c>
      <c r="Y312" t="s">
        <v>91</v>
      </c>
      <c r="Z312" t="s">
        <v>91</v>
      </c>
      <c r="AA312" t="s">
        <v>91</v>
      </c>
      <c r="AB312" t="s">
        <v>91</v>
      </c>
      <c r="AC312" t="s">
        <v>105</v>
      </c>
      <c r="AD312" t="s">
        <v>106</v>
      </c>
    </row>
    <row r="313" spans="1:30" x14ac:dyDescent="0.3">
      <c r="A313" t="s">
        <v>343</v>
      </c>
      <c r="B313" t="s">
        <v>343</v>
      </c>
      <c r="C313" t="s">
        <v>344</v>
      </c>
      <c r="D313" t="s">
        <v>345</v>
      </c>
      <c r="E313" t="s">
        <v>16</v>
      </c>
      <c r="F313" t="s">
        <v>23</v>
      </c>
      <c r="G313" t="s">
        <v>343</v>
      </c>
      <c r="H313" t="s">
        <v>344</v>
      </c>
      <c r="I313" t="s">
        <v>345</v>
      </c>
      <c r="J313" t="s">
        <v>16</v>
      </c>
      <c r="K313" t="s">
        <v>23</v>
      </c>
      <c r="L313">
        <v>0</v>
      </c>
      <c r="M313">
        <v>1</v>
      </c>
      <c r="N313">
        <v>1</v>
      </c>
      <c r="O313" t="s">
        <v>473</v>
      </c>
      <c r="P313" t="s">
        <v>474</v>
      </c>
      <c r="Q313" t="s">
        <v>475</v>
      </c>
      <c r="R313">
        <v>24262325</v>
      </c>
      <c r="S313" t="s">
        <v>476</v>
      </c>
      <c r="T313">
        <v>2013</v>
      </c>
      <c r="U313" t="s">
        <v>29</v>
      </c>
      <c r="V313" t="s">
        <v>29</v>
      </c>
      <c r="W313" s="4">
        <v>8.9999999999999999E-10</v>
      </c>
      <c r="X313" t="s">
        <v>29</v>
      </c>
      <c r="Y313" t="s">
        <v>91</v>
      </c>
      <c r="Z313" t="s">
        <v>91</v>
      </c>
      <c r="AA313" t="s">
        <v>91</v>
      </c>
      <c r="AB313" t="s">
        <v>91</v>
      </c>
      <c r="AC313" t="s">
        <v>91</v>
      </c>
      <c r="AD313" t="s">
        <v>106</v>
      </c>
    </row>
    <row r="314" spans="1:30" x14ac:dyDescent="0.3">
      <c r="A314" t="s">
        <v>343</v>
      </c>
      <c r="B314" t="s">
        <v>343</v>
      </c>
      <c r="C314" t="s">
        <v>344</v>
      </c>
      <c r="D314" t="s">
        <v>345</v>
      </c>
      <c r="E314" t="s">
        <v>16</v>
      </c>
      <c r="F314" t="s">
        <v>23</v>
      </c>
      <c r="G314" t="s">
        <v>343</v>
      </c>
      <c r="H314" t="s">
        <v>344</v>
      </c>
      <c r="I314" t="s">
        <v>345</v>
      </c>
      <c r="J314" t="s">
        <v>16</v>
      </c>
      <c r="K314" t="s">
        <v>23</v>
      </c>
      <c r="L314">
        <v>0</v>
      </c>
      <c r="M314">
        <v>1</v>
      </c>
      <c r="N314">
        <v>1</v>
      </c>
      <c r="O314" t="s">
        <v>477</v>
      </c>
      <c r="P314" t="s">
        <v>399</v>
      </c>
      <c r="Q314" t="s">
        <v>357</v>
      </c>
      <c r="R314">
        <v>21378990</v>
      </c>
      <c r="S314" t="s">
        <v>82</v>
      </c>
      <c r="T314">
        <v>2011</v>
      </c>
      <c r="U314">
        <v>-0.1222</v>
      </c>
      <c r="V314">
        <v>1.4250000000000001E-2</v>
      </c>
      <c r="W314" s="4">
        <v>1.0000000000000001E-17</v>
      </c>
      <c r="X314" t="s">
        <v>91</v>
      </c>
      <c r="Y314" t="s">
        <v>91</v>
      </c>
      <c r="Z314" t="s">
        <v>91</v>
      </c>
      <c r="AA314" t="s">
        <v>91</v>
      </c>
      <c r="AB314" t="s">
        <v>91</v>
      </c>
      <c r="AC314" t="s">
        <v>358</v>
      </c>
      <c r="AD314" t="s">
        <v>106</v>
      </c>
    </row>
    <row r="315" spans="1:30" x14ac:dyDescent="0.3">
      <c r="A315" t="s">
        <v>343</v>
      </c>
      <c r="B315" t="s">
        <v>343</v>
      </c>
      <c r="C315" t="s">
        <v>344</v>
      </c>
      <c r="D315" t="s">
        <v>345</v>
      </c>
      <c r="E315" t="s">
        <v>16</v>
      </c>
      <c r="F315" t="s">
        <v>23</v>
      </c>
      <c r="G315" t="s">
        <v>343</v>
      </c>
      <c r="H315" t="s">
        <v>344</v>
      </c>
      <c r="I315" t="s">
        <v>345</v>
      </c>
      <c r="J315" t="s">
        <v>16</v>
      </c>
      <c r="K315" t="s">
        <v>23</v>
      </c>
      <c r="L315">
        <v>0</v>
      </c>
      <c r="M315">
        <v>1</v>
      </c>
      <c r="N315">
        <v>1</v>
      </c>
      <c r="O315" t="s">
        <v>401</v>
      </c>
      <c r="P315" t="s">
        <v>366</v>
      </c>
      <c r="Q315" t="s">
        <v>403</v>
      </c>
      <c r="R315">
        <v>19060906</v>
      </c>
      <c r="S315" t="s">
        <v>82</v>
      </c>
      <c r="T315">
        <v>2008</v>
      </c>
      <c r="U315">
        <v>-0.17</v>
      </c>
      <c r="V315">
        <v>2.384E-2</v>
      </c>
      <c r="W315" s="4">
        <v>9.9999999999999998E-13</v>
      </c>
      <c r="X315" t="s">
        <v>91</v>
      </c>
      <c r="Y315" t="s">
        <v>91</v>
      </c>
      <c r="Z315" t="s">
        <v>91</v>
      </c>
      <c r="AA315" t="s">
        <v>91</v>
      </c>
      <c r="AB315" t="s">
        <v>91</v>
      </c>
      <c r="AC315" t="s">
        <v>478</v>
      </c>
      <c r="AD315" t="s">
        <v>106</v>
      </c>
    </row>
    <row r="316" spans="1:30" x14ac:dyDescent="0.3">
      <c r="A316" t="s">
        <v>343</v>
      </c>
      <c r="B316" t="s">
        <v>343</v>
      </c>
      <c r="C316" t="s">
        <v>344</v>
      </c>
      <c r="D316" t="s">
        <v>345</v>
      </c>
      <c r="E316" t="s">
        <v>16</v>
      </c>
      <c r="F316" t="s">
        <v>23</v>
      </c>
      <c r="G316" t="s">
        <v>343</v>
      </c>
      <c r="H316" t="s">
        <v>344</v>
      </c>
      <c r="I316" t="s">
        <v>345</v>
      </c>
      <c r="J316" t="s">
        <v>16</v>
      </c>
      <c r="K316" t="s">
        <v>23</v>
      </c>
      <c r="L316">
        <v>0</v>
      </c>
      <c r="M316">
        <v>1</v>
      </c>
      <c r="N316">
        <v>1</v>
      </c>
      <c r="O316" t="s">
        <v>401</v>
      </c>
      <c r="P316" t="s">
        <v>366</v>
      </c>
      <c r="Q316" t="s">
        <v>367</v>
      </c>
      <c r="R316">
        <v>20686565</v>
      </c>
      <c r="S316" t="s">
        <v>102</v>
      </c>
      <c r="T316">
        <v>2010</v>
      </c>
      <c r="U316">
        <v>-1.5</v>
      </c>
      <c r="V316">
        <v>0.1041</v>
      </c>
      <c r="W316" s="4">
        <v>5.0000000000000001E-47</v>
      </c>
      <c r="X316" t="s">
        <v>91</v>
      </c>
      <c r="Y316" t="s">
        <v>91</v>
      </c>
      <c r="Z316" t="s">
        <v>91</v>
      </c>
      <c r="AA316" t="s">
        <v>91</v>
      </c>
      <c r="AB316" t="s">
        <v>91</v>
      </c>
      <c r="AC316" t="s">
        <v>479</v>
      </c>
      <c r="AD316" t="s">
        <v>106</v>
      </c>
    </row>
    <row r="317" spans="1:30" x14ac:dyDescent="0.3">
      <c r="A317" t="s">
        <v>343</v>
      </c>
      <c r="B317" t="s">
        <v>343</v>
      </c>
      <c r="C317" t="s">
        <v>344</v>
      </c>
      <c r="D317" t="s">
        <v>345</v>
      </c>
      <c r="E317" t="s">
        <v>16</v>
      </c>
      <c r="F317" t="s">
        <v>23</v>
      </c>
      <c r="G317" t="s">
        <v>343</v>
      </c>
      <c r="H317" t="s">
        <v>344</v>
      </c>
      <c r="I317" t="s">
        <v>345</v>
      </c>
      <c r="J317" t="s">
        <v>16</v>
      </c>
      <c r="K317" t="s">
        <v>23</v>
      </c>
      <c r="L317">
        <v>0</v>
      </c>
      <c r="M317">
        <v>1</v>
      </c>
      <c r="N317">
        <v>1</v>
      </c>
      <c r="O317" t="s">
        <v>401</v>
      </c>
      <c r="P317" t="s">
        <v>366</v>
      </c>
      <c r="Q317" t="s">
        <v>392</v>
      </c>
      <c r="R317">
        <v>20864672</v>
      </c>
      <c r="S317" t="s">
        <v>102</v>
      </c>
      <c r="T317">
        <v>2010</v>
      </c>
      <c r="U317">
        <v>-0.03</v>
      </c>
      <c r="V317">
        <v>4.4739999999999997E-3</v>
      </c>
      <c r="W317" s="4">
        <v>1.9999999999999999E-11</v>
      </c>
      <c r="X317" t="s">
        <v>91</v>
      </c>
      <c r="Y317" t="s">
        <v>91</v>
      </c>
      <c r="Z317" t="s">
        <v>91</v>
      </c>
      <c r="AA317" t="s">
        <v>91</v>
      </c>
      <c r="AB317" t="s">
        <v>91</v>
      </c>
      <c r="AC317" t="s">
        <v>105</v>
      </c>
      <c r="AD317" t="s">
        <v>106</v>
      </c>
    </row>
    <row r="318" spans="1:30" x14ac:dyDescent="0.3">
      <c r="A318" t="s">
        <v>343</v>
      </c>
      <c r="B318" t="s">
        <v>343</v>
      </c>
      <c r="C318" t="s">
        <v>344</v>
      </c>
      <c r="D318" t="s">
        <v>345</v>
      </c>
      <c r="E318" t="s">
        <v>16</v>
      </c>
      <c r="F318" t="s">
        <v>23</v>
      </c>
      <c r="G318" t="s">
        <v>343</v>
      </c>
      <c r="H318" t="s">
        <v>344</v>
      </c>
      <c r="I318" t="s">
        <v>345</v>
      </c>
      <c r="J318" t="s">
        <v>16</v>
      </c>
      <c r="K318" t="s">
        <v>23</v>
      </c>
      <c r="L318">
        <v>0</v>
      </c>
      <c r="M318">
        <v>1</v>
      </c>
      <c r="N318">
        <v>1</v>
      </c>
      <c r="O318" t="s">
        <v>401</v>
      </c>
      <c r="P318" t="s">
        <v>366</v>
      </c>
      <c r="Q318" t="s">
        <v>409</v>
      </c>
      <c r="R318">
        <v>23726366</v>
      </c>
      <c r="S318" t="s">
        <v>102</v>
      </c>
      <c r="T318">
        <v>2013</v>
      </c>
      <c r="U318" t="s">
        <v>29</v>
      </c>
      <c r="V318" t="s">
        <v>29</v>
      </c>
      <c r="W318" s="4">
        <v>3.0000000000000001E-12</v>
      </c>
      <c r="X318" t="s">
        <v>29</v>
      </c>
      <c r="Y318" t="s">
        <v>91</v>
      </c>
      <c r="Z318" t="s">
        <v>91</v>
      </c>
      <c r="AA318" t="s">
        <v>91</v>
      </c>
      <c r="AB318" t="s">
        <v>91</v>
      </c>
      <c r="AC318" t="s">
        <v>91</v>
      </c>
      <c r="AD318" t="s">
        <v>106</v>
      </c>
    </row>
    <row r="319" spans="1:30" x14ac:dyDescent="0.3">
      <c r="A319" t="s">
        <v>343</v>
      </c>
      <c r="B319" t="s">
        <v>343</v>
      </c>
      <c r="C319" t="s">
        <v>344</v>
      </c>
      <c r="D319" t="s">
        <v>345</v>
      </c>
      <c r="E319" t="s">
        <v>16</v>
      </c>
      <c r="F319" t="s">
        <v>23</v>
      </c>
      <c r="G319" t="s">
        <v>343</v>
      </c>
      <c r="H319" t="s">
        <v>344</v>
      </c>
      <c r="I319" t="s">
        <v>345</v>
      </c>
      <c r="J319" t="s">
        <v>16</v>
      </c>
      <c r="K319" t="s">
        <v>23</v>
      </c>
      <c r="L319">
        <v>0</v>
      </c>
      <c r="M319">
        <v>1</v>
      </c>
      <c r="N319">
        <v>1</v>
      </c>
      <c r="O319" t="s">
        <v>401</v>
      </c>
      <c r="P319" t="s">
        <v>366</v>
      </c>
      <c r="Q319" t="s">
        <v>367</v>
      </c>
      <c r="R319">
        <v>24097068</v>
      </c>
      <c r="S319" t="s">
        <v>82</v>
      </c>
      <c r="T319">
        <v>2013</v>
      </c>
      <c r="U319">
        <v>0.106</v>
      </c>
      <c r="V319">
        <v>7.2859999999999999E-3</v>
      </c>
      <c r="W319" s="4">
        <v>5.9999999999999998E-48</v>
      </c>
      <c r="X319" t="s">
        <v>83</v>
      </c>
      <c r="Y319" t="s">
        <v>91</v>
      </c>
      <c r="Z319" t="s">
        <v>91</v>
      </c>
      <c r="AA319" t="s">
        <v>91</v>
      </c>
      <c r="AB319" t="s">
        <v>91</v>
      </c>
      <c r="AC319" t="s">
        <v>108</v>
      </c>
      <c r="AD319" t="s">
        <v>106</v>
      </c>
    </row>
    <row r="320" spans="1:30" x14ac:dyDescent="0.3">
      <c r="A320" t="s">
        <v>343</v>
      </c>
      <c r="B320" t="s">
        <v>343</v>
      </c>
      <c r="C320" t="s">
        <v>344</v>
      </c>
      <c r="D320" t="s">
        <v>345</v>
      </c>
      <c r="E320" t="s">
        <v>16</v>
      </c>
      <c r="F320" t="s">
        <v>23</v>
      </c>
      <c r="G320" t="s">
        <v>343</v>
      </c>
      <c r="H320" t="s">
        <v>344</v>
      </c>
      <c r="I320" t="s">
        <v>345</v>
      </c>
      <c r="J320" t="s">
        <v>16</v>
      </c>
      <c r="K320" t="s">
        <v>23</v>
      </c>
      <c r="L320">
        <v>0</v>
      </c>
      <c r="M320">
        <v>1</v>
      </c>
      <c r="N320">
        <v>1</v>
      </c>
      <c r="O320" t="s">
        <v>401</v>
      </c>
      <c r="P320" t="s">
        <v>366</v>
      </c>
      <c r="Q320" t="s">
        <v>465</v>
      </c>
      <c r="R320">
        <v>25961943</v>
      </c>
      <c r="S320" t="s">
        <v>82</v>
      </c>
      <c r="T320">
        <v>2015</v>
      </c>
      <c r="U320">
        <v>0.10199999999999999</v>
      </c>
      <c r="V320">
        <v>9.1719999999999996E-3</v>
      </c>
      <c r="W320" s="4">
        <v>9.9999999999999997E-29</v>
      </c>
      <c r="X320" t="s">
        <v>83</v>
      </c>
      <c r="Y320" t="s">
        <v>91</v>
      </c>
      <c r="Z320" t="s">
        <v>91</v>
      </c>
      <c r="AA320" t="s">
        <v>91</v>
      </c>
      <c r="AB320" t="s">
        <v>91</v>
      </c>
      <c r="AC320" t="s">
        <v>466</v>
      </c>
      <c r="AD320" t="s">
        <v>106</v>
      </c>
    </row>
    <row r="321" spans="1:30" x14ac:dyDescent="0.3">
      <c r="A321" t="s">
        <v>343</v>
      </c>
      <c r="B321" t="s">
        <v>343</v>
      </c>
      <c r="C321" t="s">
        <v>344</v>
      </c>
      <c r="D321" t="s">
        <v>345</v>
      </c>
      <c r="E321" t="s">
        <v>16</v>
      </c>
      <c r="F321" t="s">
        <v>23</v>
      </c>
      <c r="G321" t="s">
        <v>343</v>
      </c>
      <c r="H321" t="s">
        <v>344</v>
      </c>
      <c r="I321" t="s">
        <v>345</v>
      </c>
      <c r="J321" t="s">
        <v>16</v>
      </c>
      <c r="K321" t="s">
        <v>23</v>
      </c>
      <c r="L321">
        <v>0</v>
      </c>
      <c r="M321">
        <v>1</v>
      </c>
      <c r="N321">
        <v>1</v>
      </c>
      <c r="O321" t="s">
        <v>87</v>
      </c>
      <c r="P321" t="s">
        <v>107</v>
      </c>
      <c r="Q321" t="s">
        <v>81</v>
      </c>
      <c r="R321">
        <v>27863252</v>
      </c>
      <c r="S321" t="s">
        <v>82</v>
      </c>
      <c r="T321">
        <v>2016</v>
      </c>
      <c r="U321">
        <v>3.5999999999999997E-2</v>
      </c>
      <c r="V321">
        <v>5.2639999999999996E-3</v>
      </c>
      <c r="W321" s="4">
        <v>7.9999999999999998E-12</v>
      </c>
      <c r="X321" t="s">
        <v>83</v>
      </c>
      <c r="Y321" t="s">
        <v>91</v>
      </c>
      <c r="Z321" t="s">
        <v>91</v>
      </c>
      <c r="AA321" t="s">
        <v>91</v>
      </c>
      <c r="AB321" t="s">
        <v>91</v>
      </c>
      <c r="AC321" t="s">
        <v>105</v>
      </c>
      <c r="AD321" t="s">
        <v>106</v>
      </c>
    </row>
    <row r="322" spans="1:30" x14ac:dyDescent="0.3">
      <c r="A322" t="s">
        <v>343</v>
      </c>
      <c r="B322" t="s">
        <v>343</v>
      </c>
      <c r="C322" t="s">
        <v>344</v>
      </c>
      <c r="D322" t="s">
        <v>345</v>
      </c>
      <c r="E322" t="s">
        <v>16</v>
      </c>
      <c r="F322" t="s">
        <v>23</v>
      </c>
      <c r="G322" t="s">
        <v>343</v>
      </c>
      <c r="H322" t="s">
        <v>344</v>
      </c>
      <c r="I322" t="s">
        <v>345</v>
      </c>
      <c r="J322" t="s">
        <v>16</v>
      </c>
      <c r="K322" t="s">
        <v>23</v>
      </c>
      <c r="L322">
        <v>0</v>
      </c>
      <c r="M322">
        <v>1</v>
      </c>
      <c r="N322">
        <v>1</v>
      </c>
      <c r="O322" t="s">
        <v>109</v>
      </c>
      <c r="P322" t="s">
        <v>107</v>
      </c>
      <c r="Q322" t="s">
        <v>81</v>
      </c>
      <c r="R322">
        <v>27863252</v>
      </c>
      <c r="S322" t="s">
        <v>82</v>
      </c>
      <c r="T322">
        <v>2016</v>
      </c>
      <c r="U322">
        <v>3.5029999999999999E-2</v>
      </c>
      <c r="V322">
        <v>5.2709999999999996E-3</v>
      </c>
      <c r="W322" s="4">
        <v>3E-11</v>
      </c>
      <c r="X322" t="s">
        <v>83</v>
      </c>
      <c r="Y322" t="s">
        <v>91</v>
      </c>
      <c r="Z322" t="s">
        <v>91</v>
      </c>
      <c r="AA322" t="s">
        <v>91</v>
      </c>
      <c r="AB322" t="s">
        <v>91</v>
      </c>
      <c r="AC322" t="s">
        <v>105</v>
      </c>
      <c r="AD322" t="s">
        <v>106</v>
      </c>
    </row>
    <row r="323" spans="1:30" x14ac:dyDescent="0.3">
      <c r="A323" t="s">
        <v>343</v>
      </c>
      <c r="B323" t="s">
        <v>343</v>
      </c>
      <c r="C323" t="s">
        <v>344</v>
      </c>
      <c r="D323" t="s">
        <v>345</v>
      </c>
      <c r="E323" t="s">
        <v>16</v>
      </c>
      <c r="F323" t="s">
        <v>23</v>
      </c>
      <c r="G323" t="s">
        <v>343</v>
      </c>
      <c r="H323" t="s">
        <v>344</v>
      </c>
      <c r="I323" t="s">
        <v>345</v>
      </c>
      <c r="J323" t="s">
        <v>16</v>
      </c>
      <c r="K323" t="s">
        <v>23</v>
      </c>
      <c r="L323">
        <v>0</v>
      </c>
      <c r="M323">
        <v>1</v>
      </c>
      <c r="N323">
        <v>1</v>
      </c>
      <c r="O323" t="s">
        <v>414</v>
      </c>
      <c r="P323" t="s">
        <v>415</v>
      </c>
      <c r="Q323" t="s">
        <v>416</v>
      </c>
      <c r="R323">
        <v>20657596</v>
      </c>
      <c r="S323" t="s">
        <v>82</v>
      </c>
      <c r="T323">
        <v>2010</v>
      </c>
      <c r="U323">
        <v>-1.1879999999999999</v>
      </c>
      <c r="V323">
        <v>0.11749999999999999</v>
      </c>
      <c r="W323" s="4">
        <v>4.9999999999999998E-24</v>
      </c>
      <c r="X323" t="s">
        <v>91</v>
      </c>
      <c r="Y323" t="s">
        <v>91</v>
      </c>
      <c r="Z323" t="s">
        <v>91</v>
      </c>
      <c r="AA323" t="s">
        <v>91</v>
      </c>
      <c r="AB323" t="s">
        <v>91</v>
      </c>
      <c r="AC323" t="s">
        <v>358</v>
      </c>
      <c r="AD323" t="s">
        <v>106</v>
      </c>
    </row>
    <row r="324" spans="1:30" x14ac:dyDescent="0.3">
      <c r="A324" t="s">
        <v>343</v>
      </c>
      <c r="B324" t="s">
        <v>343</v>
      </c>
      <c r="C324" t="s">
        <v>344</v>
      </c>
      <c r="D324" t="s">
        <v>345</v>
      </c>
      <c r="E324" t="s">
        <v>16</v>
      </c>
      <c r="F324" t="s">
        <v>23</v>
      </c>
      <c r="G324" t="s">
        <v>343</v>
      </c>
      <c r="H324" t="s">
        <v>344</v>
      </c>
      <c r="I324" t="s">
        <v>345</v>
      </c>
      <c r="J324" t="s">
        <v>16</v>
      </c>
      <c r="K324" t="s">
        <v>23</v>
      </c>
      <c r="L324">
        <v>0</v>
      </c>
      <c r="M324">
        <v>1</v>
      </c>
      <c r="N324">
        <v>1</v>
      </c>
      <c r="O324" t="s">
        <v>414</v>
      </c>
      <c r="P324" t="s">
        <v>380</v>
      </c>
      <c r="Q324" t="s">
        <v>417</v>
      </c>
      <c r="R324">
        <v>23505323</v>
      </c>
      <c r="S324" t="s">
        <v>418</v>
      </c>
      <c r="T324">
        <v>2013</v>
      </c>
      <c r="U324" t="s">
        <v>29</v>
      </c>
      <c r="V324" t="s">
        <v>29</v>
      </c>
      <c r="W324" s="4">
        <v>4.9999999999999996E-35</v>
      </c>
      <c r="X324" t="s">
        <v>29</v>
      </c>
      <c r="Y324" t="s">
        <v>91</v>
      </c>
      <c r="Z324" t="s">
        <v>91</v>
      </c>
      <c r="AA324" t="s">
        <v>91</v>
      </c>
      <c r="AB324" t="s">
        <v>91</v>
      </c>
      <c r="AC324" t="s">
        <v>91</v>
      </c>
      <c r="AD324" t="s">
        <v>106</v>
      </c>
    </row>
    <row r="325" spans="1:30" x14ac:dyDescent="0.3">
      <c r="A325" t="s">
        <v>343</v>
      </c>
      <c r="B325" t="s">
        <v>343</v>
      </c>
      <c r="C325" t="s">
        <v>344</v>
      </c>
      <c r="D325" t="s">
        <v>345</v>
      </c>
      <c r="E325" t="s">
        <v>16</v>
      </c>
      <c r="F325" t="s">
        <v>23</v>
      </c>
      <c r="G325" t="s">
        <v>343</v>
      </c>
      <c r="H325" t="s">
        <v>344</v>
      </c>
      <c r="I325" t="s">
        <v>345</v>
      </c>
      <c r="J325" t="s">
        <v>16</v>
      </c>
      <c r="K325" t="s">
        <v>23</v>
      </c>
      <c r="L325">
        <v>0</v>
      </c>
      <c r="M325">
        <v>1</v>
      </c>
      <c r="N325">
        <v>1</v>
      </c>
      <c r="O325" t="s">
        <v>421</v>
      </c>
      <c r="P325" t="s">
        <v>372</v>
      </c>
      <c r="Q325" t="s">
        <v>367</v>
      </c>
      <c r="R325">
        <v>20686565</v>
      </c>
      <c r="S325" t="s">
        <v>102</v>
      </c>
      <c r="T325">
        <v>2010</v>
      </c>
      <c r="U325">
        <v>-2.85</v>
      </c>
      <c r="V325">
        <v>0.26629999999999998</v>
      </c>
      <c r="W325" s="4">
        <v>1E-26</v>
      </c>
      <c r="X325" t="s">
        <v>91</v>
      </c>
      <c r="Y325" t="s">
        <v>91</v>
      </c>
      <c r="Z325" t="s">
        <v>91</v>
      </c>
      <c r="AA325" t="s">
        <v>91</v>
      </c>
      <c r="AB325" t="s">
        <v>91</v>
      </c>
      <c r="AC325" t="s">
        <v>464</v>
      </c>
      <c r="AD325" t="s">
        <v>106</v>
      </c>
    </row>
    <row r="326" spans="1:30" x14ac:dyDescent="0.3">
      <c r="A326" t="s">
        <v>343</v>
      </c>
      <c r="B326" t="s">
        <v>343</v>
      </c>
      <c r="C326" t="s">
        <v>344</v>
      </c>
      <c r="D326" t="s">
        <v>345</v>
      </c>
      <c r="E326" t="s">
        <v>16</v>
      </c>
      <c r="F326" t="s">
        <v>23</v>
      </c>
      <c r="G326" t="s">
        <v>343</v>
      </c>
      <c r="H326" t="s">
        <v>344</v>
      </c>
      <c r="I326" t="s">
        <v>345</v>
      </c>
      <c r="J326" t="s">
        <v>16</v>
      </c>
      <c r="K326" t="s">
        <v>23</v>
      </c>
      <c r="L326">
        <v>0</v>
      </c>
      <c r="M326">
        <v>1</v>
      </c>
      <c r="N326">
        <v>1</v>
      </c>
      <c r="O326" t="s">
        <v>421</v>
      </c>
      <c r="P326" t="s">
        <v>372</v>
      </c>
      <c r="Q326" t="s">
        <v>367</v>
      </c>
      <c r="R326">
        <v>24097068</v>
      </c>
      <c r="S326" t="s">
        <v>82</v>
      </c>
      <c r="T326">
        <v>2013</v>
      </c>
      <c r="U326">
        <v>8.5999999999999993E-2</v>
      </c>
      <c r="V326">
        <v>8.0850000000000002E-3</v>
      </c>
      <c r="W326" s="4">
        <v>2.0000000000000001E-26</v>
      </c>
      <c r="X326" t="s">
        <v>83</v>
      </c>
      <c r="Y326" t="s">
        <v>91</v>
      </c>
      <c r="Z326" t="s">
        <v>91</v>
      </c>
      <c r="AA326" t="s">
        <v>91</v>
      </c>
      <c r="AB326" t="s">
        <v>91</v>
      </c>
      <c r="AC326" t="s">
        <v>105</v>
      </c>
      <c r="AD326" t="s">
        <v>106</v>
      </c>
    </row>
    <row r="327" spans="1:30" x14ac:dyDescent="0.3">
      <c r="A327" t="s">
        <v>343</v>
      </c>
      <c r="B327" t="s">
        <v>343</v>
      </c>
      <c r="C327" t="s">
        <v>344</v>
      </c>
      <c r="D327" t="s">
        <v>345</v>
      </c>
      <c r="E327" t="s">
        <v>16</v>
      </c>
      <c r="F327" t="s">
        <v>23</v>
      </c>
      <c r="G327" t="s">
        <v>343</v>
      </c>
      <c r="H327" t="s">
        <v>344</v>
      </c>
      <c r="I327" t="s">
        <v>345</v>
      </c>
      <c r="J327" t="s">
        <v>16</v>
      </c>
      <c r="K327" t="s">
        <v>23</v>
      </c>
      <c r="L327">
        <v>0</v>
      </c>
      <c r="M327">
        <v>1</v>
      </c>
      <c r="N327">
        <v>1</v>
      </c>
      <c r="O327" t="s">
        <v>421</v>
      </c>
      <c r="P327" t="s">
        <v>372</v>
      </c>
      <c r="Q327" t="s">
        <v>465</v>
      </c>
      <c r="R327">
        <v>25961943</v>
      </c>
      <c r="S327" t="s">
        <v>82</v>
      </c>
      <c r="T327">
        <v>2015</v>
      </c>
      <c r="U327">
        <v>-0.08</v>
      </c>
      <c r="V327">
        <v>9.2180000000000005E-3</v>
      </c>
      <c r="W327" s="4">
        <v>4.0000000000000003E-18</v>
      </c>
      <c r="X327" t="s">
        <v>91</v>
      </c>
      <c r="Y327" t="s">
        <v>91</v>
      </c>
      <c r="Z327" t="s">
        <v>91</v>
      </c>
      <c r="AA327" t="s">
        <v>91</v>
      </c>
      <c r="AB327" t="s">
        <v>91</v>
      </c>
      <c r="AC327" t="s">
        <v>466</v>
      </c>
      <c r="AD327" t="s">
        <v>106</v>
      </c>
    </row>
    <row r="328" spans="1:30" x14ac:dyDescent="0.3">
      <c r="A328" t="s">
        <v>343</v>
      </c>
      <c r="B328" t="s">
        <v>343</v>
      </c>
      <c r="C328" t="s">
        <v>344</v>
      </c>
      <c r="D328" t="s">
        <v>345</v>
      </c>
      <c r="E328" t="s">
        <v>16</v>
      </c>
      <c r="F328" t="s">
        <v>23</v>
      </c>
      <c r="G328" t="s">
        <v>343</v>
      </c>
      <c r="H328" t="s">
        <v>344</v>
      </c>
      <c r="I328" t="s">
        <v>345</v>
      </c>
      <c r="J328" t="s">
        <v>16</v>
      </c>
      <c r="K328" t="s">
        <v>23</v>
      </c>
      <c r="L328">
        <v>0</v>
      </c>
      <c r="M328">
        <v>1</v>
      </c>
      <c r="N328">
        <v>1</v>
      </c>
      <c r="O328" t="s">
        <v>480</v>
      </c>
      <c r="P328" t="s">
        <v>372</v>
      </c>
      <c r="Q328" t="s">
        <v>481</v>
      </c>
      <c r="R328">
        <v>28334899</v>
      </c>
      <c r="S328" t="s">
        <v>394</v>
      </c>
      <c r="T328">
        <v>2017</v>
      </c>
      <c r="U328">
        <v>8.5500000000000007E-2</v>
      </c>
      <c r="V328">
        <v>9.8150000000000008E-3</v>
      </c>
      <c r="W328" s="4">
        <v>2.9999999999999998E-18</v>
      </c>
      <c r="X328" t="s">
        <v>83</v>
      </c>
      <c r="Y328" t="s">
        <v>91</v>
      </c>
      <c r="Z328" t="s">
        <v>91</v>
      </c>
      <c r="AA328" t="s">
        <v>91</v>
      </c>
      <c r="AB328" t="s">
        <v>91</v>
      </c>
      <c r="AC328" t="s">
        <v>105</v>
      </c>
      <c r="AD328" t="s">
        <v>106</v>
      </c>
    </row>
    <row r="329" spans="1:30" x14ac:dyDescent="0.3">
      <c r="A329" t="s">
        <v>343</v>
      </c>
      <c r="B329" t="s">
        <v>343</v>
      </c>
      <c r="C329" t="s">
        <v>344</v>
      </c>
      <c r="D329" t="s">
        <v>345</v>
      </c>
      <c r="E329" t="s">
        <v>16</v>
      </c>
      <c r="F329" t="s">
        <v>23</v>
      </c>
      <c r="G329" t="s">
        <v>343</v>
      </c>
      <c r="H329" t="s">
        <v>344</v>
      </c>
      <c r="I329" t="s">
        <v>345</v>
      </c>
      <c r="J329" t="s">
        <v>16</v>
      </c>
      <c r="K329" t="s">
        <v>23</v>
      </c>
      <c r="L329">
        <v>0</v>
      </c>
      <c r="M329">
        <v>1</v>
      </c>
      <c r="N329">
        <v>1</v>
      </c>
      <c r="O329" t="s">
        <v>482</v>
      </c>
      <c r="P329" t="s">
        <v>483</v>
      </c>
      <c r="Q329" t="s">
        <v>400</v>
      </c>
      <c r="R329">
        <v>22003152</v>
      </c>
      <c r="S329" t="s">
        <v>82</v>
      </c>
      <c r="T329">
        <v>2011</v>
      </c>
      <c r="U329">
        <v>3.2000000000000001E-2</v>
      </c>
      <c r="V329">
        <v>4.9230000000000003E-3</v>
      </c>
      <c r="W329" s="4">
        <v>7.9999999999999995E-11</v>
      </c>
      <c r="X329" t="s">
        <v>83</v>
      </c>
      <c r="Y329" t="s">
        <v>91</v>
      </c>
      <c r="Z329" t="s">
        <v>91</v>
      </c>
      <c r="AA329" t="s">
        <v>91</v>
      </c>
      <c r="AB329" t="s">
        <v>91</v>
      </c>
      <c r="AC329" t="s">
        <v>105</v>
      </c>
      <c r="AD329" t="s">
        <v>106</v>
      </c>
    </row>
    <row r="330" spans="1:30" x14ac:dyDescent="0.3">
      <c r="A330" t="s">
        <v>343</v>
      </c>
      <c r="B330" t="s">
        <v>343</v>
      </c>
      <c r="C330" t="s">
        <v>344</v>
      </c>
      <c r="D330" t="s">
        <v>345</v>
      </c>
      <c r="E330" t="s">
        <v>16</v>
      </c>
      <c r="F330" t="s">
        <v>23</v>
      </c>
      <c r="G330" t="s">
        <v>343</v>
      </c>
      <c r="H330" t="s">
        <v>344</v>
      </c>
      <c r="I330" t="s">
        <v>345</v>
      </c>
      <c r="J330" t="s">
        <v>16</v>
      </c>
      <c r="K330" t="s">
        <v>23</v>
      </c>
      <c r="L330">
        <v>0</v>
      </c>
      <c r="M330">
        <v>1</v>
      </c>
      <c r="N330">
        <v>1</v>
      </c>
      <c r="O330" t="s">
        <v>89</v>
      </c>
      <c r="P330" t="s">
        <v>100</v>
      </c>
      <c r="Q330" t="s">
        <v>81</v>
      </c>
      <c r="R330">
        <v>27863252</v>
      </c>
      <c r="S330" t="s">
        <v>82</v>
      </c>
      <c r="T330">
        <v>2016</v>
      </c>
      <c r="U330">
        <v>3.6600000000000001E-2</v>
      </c>
      <c r="V330">
        <v>5.084E-3</v>
      </c>
      <c r="W330" s="4">
        <v>5.9999999999999997E-13</v>
      </c>
      <c r="X330" t="s">
        <v>83</v>
      </c>
      <c r="Y330" t="s">
        <v>91</v>
      </c>
      <c r="Z330" t="s">
        <v>91</v>
      </c>
      <c r="AA330" t="s">
        <v>91</v>
      </c>
      <c r="AB330" t="s">
        <v>91</v>
      </c>
      <c r="AC330" t="s">
        <v>105</v>
      </c>
      <c r="AD330" t="s">
        <v>106</v>
      </c>
    </row>
    <row r="331" spans="1:30" x14ac:dyDescent="0.3">
      <c r="A331" t="s">
        <v>343</v>
      </c>
      <c r="B331" t="s">
        <v>343</v>
      </c>
      <c r="C331" t="s">
        <v>344</v>
      </c>
      <c r="D331" t="s">
        <v>345</v>
      </c>
      <c r="E331" t="s">
        <v>16</v>
      </c>
      <c r="F331" t="s">
        <v>23</v>
      </c>
      <c r="G331" t="s">
        <v>343</v>
      </c>
      <c r="H331" t="s">
        <v>344</v>
      </c>
      <c r="I331" t="s">
        <v>345</v>
      </c>
      <c r="J331" t="s">
        <v>16</v>
      </c>
      <c r="K331" t="s">
        <v>23</v>
      </c>
      <c r="L331">
        <v>0</v>
      </c>
      <c r="M331">
        <v>1</v>
      </c>
      <c r="N331">
        <v>1</v>
      </c>
      <c r="O331" t="s">
        <v>349</v>
      </c>
      <c r="P331" t="s">
        <v>484</v>
      </c>
      <c r="Q331" t="s">
        <v>81</v>
      </c>
      <c r="R331">
        <v>27863252</v>
      </c>
      <c r="S331" t="s">
        <v>82</v>
      </c>
      <c r="T331">
        <v>2016</v>
      </c>
      <c r="U331">
        <v>3.5189999999999999E-2</v>
      </c>
      <c r="V331">
        <v>5.3290000000000004E-3</v>
      </c>
      <c r="W331" s="4">
        <v>3.9999999999999998E-11</v>
      </c>
      <c r="X331" t="s">
        <v>83</v>
      </c>
      <c r="Y331" t="s">
        <v>91</v>
      </c>
      <c r="Z331" t="s">
        <v>91</v>
      </c>
      <c r="AA331" t="s">
        <v>91</v>
      </c>
      <c r="AB331" t="s">
        <v>91</v>
      </c>
      <c r="AC331" t="s">
        <v>105</v>
      </c>
      <c r="AD331" t="s">
        <v>106</v>
      </c>
    </row>
    <row r="332" spans="1:30" x14ac:dyDescent="0.3">
      <c r="A332" t="s">
        <v>343</v>
      </c>
      <c r="B332" t="s">
        <v>343</v>
      </c>
      <c r="C332" t="s">
        <v>344</v>
      </c>
      <c r="D332" t="s">
        <v>345</v>
      </c>
      <c r="E332" t="s">
        <v>16</v>
      </c>
      <c r="F332" t="s">
        <v>23</v>
      </c>
      <c r="G332" t="s">
        <v>343</v>
      </c>
      <c r="H332" t="s">
        <v>344</v>
      </c>
      <c r="I332" t="s">
        <v>345</v>
      </c>
      <c r="J332" t="s">
        <v>16</v>
      </c>
      <c r="K332" t="s">
        <v>23</v>
      </c>
      <c r="L332">
        <v>0</v>
      </c>
      <c r="M332">
        <v>1</v>
      </c>
      <c r="N332">
        <v>1</v>
      </c>
      <c r="O332" t="s">
        <v>485</v>
      </c>
      <c r="P332" t="s">
        <v>486</v>
      </c>
      <c r="Q332" t="s">
        <v>430</v>
      </c>
      <c r="R332">
        <v>22399527</v>
      </c>
      <c r="S332" t="s">
        <v>82</v>
      </c>
      <c r="T332">
        <v>2012</v>
      </c>
      <c r="U332" t="s">
        <v>29</v>
      </c>
      <c r="V332" t="s">
        <v>29</v>
      </c>
      <c r="W332" s="4">
        <v>2.9999999999999998E-31</v>
      </c>
      <c r="X332" t="s">
        <v>29</v>
      </c>
      <c r="Y332" t="s">
        <v>91</v>
      </c>
      <c r="Z332" t="s">
        <v>91</v>
      </c>
      <c r="AA332" t="s">
        <v>91</v>
      </c>
      <c r="AB332" t="s">
        <v>91</v>
      </c>
      <c r="AC332" t="s">
        <v>91</v>
      </c>
      <c r="AD332" t="s">
        <v>106</v>
      </c>
    </row>
    <row r="333" spans="1:30" x14ac:dyDescent="0.3">
      <c r="A333" t="s">
        <v>343</v>
      </c>
      <c r="B333" t="s">
        <v>343</v>
      </c>
      <c r="C333" t="s">
        <v>344</v>
      </c>
      <c r="D333" t="s">
        <v>345</v>
      </c>
      <c r="E333" t="s">
        <v>16</v>
      </c>
      <c r="F333" t="s">
        <v>23</v>
      </c>
      <c r="G333" t="s">
        <v>343</v>
      </c>
      <c r="H333" t="s">
        <v>344</v>
      </c>
      <c r="I333" t="s">
        <v>345</v>
      </c>
      <c r="J333" t="s">
        <v>16</v>
      </c>
      <c r="K333" t="s">
        <v>23</v>
      </c>
      <c r="L333">
        <v>0</v>
      </c>
      <c r="M333">
        <v>1</v>
      </c>
      <c r="N333">
        <v>1</v>
      </c>
      <c r="O333" t="s">
        <v>487</v>
      </c>
      <c r="P333" t="s">
        <v>488</v>
      </c>
      <c r="Q333" t="s">
        <v>489</v>
      </c>
      <c r="R333">
        <v>22916037</v>
      </c>
      <c r="S333" t="s">
        <v>82</v>
      </c>
      <c r="T333">
        <v>2012</v>
      </c>
      <c r="U333" t="s">
        <v>29</v>
      </c>
      <c r="V333" t="s">
        <v>29</v>
      </c>
      <c r="W333" s="4">
        <v>7.9999999999999996E-20</v>
      </c>
      <c r="X333" t="s">
        <v>29</v>
      </c>
      <c r="Y333" t="s">
        <v>91</v>
      </c>
      <c r="Z333" t="s">
        <v>91</v>
      </c>
      <c r="AA333" t="s">
        <v>91</v>
      </c>
      <c r="AB333" t="s">
        <v>91</v>
      </c>
      <c r="AC333" t="s">
        <v>91</v>
      </c>
      <c r="AD333" t="s">
        <v>106</v>
      </c>
    </row>
    <row r="334" spans="1:30" x14ac:dyDescent="0.3">
      <c r="A334" t="s">
        <v>343</v>
      </c>
      <c r="B334" t="s">
        <v>343</v>
      </c>
      <c r="C334" t="s">
        <v>344</v>
      </c>
      <c r="D334" t="s">
        <v>345</v>
      </c>
      <c r="E334" t="s">
        <v>16</v>
      </c>
      <c r="F334" t="s">
        <v>23</v>
      </c>
      <c r="G334" t="s">
        <v>343</v>
      </c>
      <c r="H334" t="s">
        <v>344</v>
      </c>
      <c r="I334" t="s">
        <v>345</v>
      </c>
      <c r="J334" t="s">
        <v>16</v>
      </c>
      <c r="K334" t="s">
        <v>23</v>
      </c>
      <c r="L334">
        <v>0</v>
      </c>
      <c r="M334">
        <v>1</v>
      </c>
      <c r="N334">
        <v>1</v>
      </c>
      <c r="O334" t="s">
        <v>490</v>
      </c>
      <c r="P334" t="s">
        <v>491</v>
      </c>
      <c r="Q334" t="s">
        <v>492</v>
      </c>
      <c r="R334">
        <v>27005778</v>
      </c>
      <c r="S334" t="s">
        <v>82</v>
      </c>
      <c r="T334">
        <v>2016</v>
      </c>
      <c r="U334">
        <v>0.24</v>
      </c>
      <c r="V334">
        <v>1.401E-2</v>
      </c>
      <c r="W334" s="4">
        <v>7.9999999999999998E-66</v>
      </c>
      <c r="X334" t="s">
        <v>83</v>
      </c>
      <c r="Y334" t="s">
        <v>91</v>
      </c>
      <c r="Z334" t="s">
        <v>91</v>
      </c>
      <c r="AA334" t="s">
        <v>91</v>
      </c>
      <c r="AB334" t="s">
        <v>91</v>
      </c>
      <c r="AC334" t="s">
        <v>105</v>
      </c>
      <c r="AD334" t="s">
        <v>106</v>
      </c>
    </row>
    <row r="335" spans="1:30" x14ac:dyDescent="0.3">
      <c r="A335" t="s">
        <v>343</v>
      </c>
      <c r="B335" t="s">
        <v>343</v>
      </c>
      <c r="C335" t="s">
        <v>344</v>
      </c>
      <c r="D335" t="s">
        <v>345</v>
      </c>
      <c r="E335" t="s">
        <v>16</v>
      </c>
      <c r="F335" t="s">
        <v>23</v>
      </c>
      <c r="G335" t="s">
        <v>343</v>
      </c>
      <c r="H335" t="s">
        <v>344</v>
      </c>
      <c r="I335" t="s">
        <v>345</v>
      </c>
      <c r="J335" t="s">
        <v>16</v>
      </c>
      <c r="K335" t="s">
        <v>23</v>
      </c>
      <c r="L335">
        <v>0</v>
      </c>
      <c r="M335">
        <v>1</v>
      </c>
      <c r="N335">
        <v>1</v>
      </c>
      <c r="O335" t="s">
        <v>493</v>
      </c>
      <c r="P335" t="s">
        <v>494</v>
      </c>
      <c r="Q335" t="s">
        <v>495</v>
      </c>
      <c r="R335">
        <v>22359512</v>
      </c>
      <c r="S335" t="s">
        <v>82</v>
      </c>
      <c r="T335">
        <v>2012</v>
      </c>
      <c r="U335" t="s">
        <v>29</v>
      </c>
      <c r="V335" t="s">
        <v>29</v>
      </c>
      <c r="W335" s="4">
        <v>2.0000000000000001E-10</v>
      </c>
      <c r="X335" t="s">
        <v>29</v>
      </c>
      <c r="Y335" t="s">
        <v>91</v>
      </c>
      <c r="Z335" t="s">
        <v>91</v>
      </c>
      <c r="AA335" t="s">
        <v>91</v>
      </c>
      <c r="AB335" t="s">
        <v>91</v>
      </c>
      <c r="AC335" t="s">
        <v>91</v>
      </c>
      <c r="AD335" t="s">
        <v>106</v>
      </c>
    </row>
    <row r="336" spans="1:30" x14ac:dyDescent="0.3">
      <c r="A336" t="s">
        <v>343</v>
      </c>
      <c r="B336" t="s">
        <v>343</v>
      </c>
      <c r="C336" t="s">
        <v>344</v>
      </c>
      <c r="D336" t="s">
        <v>345</v>
      </c>
      <c r="E336" t="s">
        <v>16</v>
      </c>
      <c r="F336" t="s">
        <v>23</v>
      </c>
      <c r="G336" t="s">
        <v>343</v>
      </c>
      <c r="H336" t="s">
        <v>344</v>
      </c>
      <c r="I336" t="s">
        <v>345</v>
      </c>
      <c r="J336" t="s">
        <v>16</v>
      </c>
      <c r="K336" t="s">
        <v>23</v>
      </c>
      <c r="L336">
        <v>0</v>
      </c>
      <c r="M336">
        <v>1</v>
      </c>
      <c r="N336">
        <v>1</v>
      </c>
      <c r="O336" t="s">
        <v>352</v>
      </c>
      <c r="P336" t="s">
        <v>496</v>
      </c>
      <c r="Q336" t="s">
        <v>81</v>
      </c>
      <c r="R336">
        <v>27863252</v>
      </c>
      <c r="S336" t="s">
        <v>82</v>
      </c>
      <c r="T336">
        <v>2016</v>
      </c>
      <c r="U336">
        <v>7.6170000000000002E-2</v>
      </c>
      <c r="V336">
        <v>5.2830000000000004E-3</v>
      </c>
      <c r="W336" s="4">
        <v>3.9999999999999999E-47</v>
      </c>
      <c r="X336" t="s">
        <v>83</v>
      </c>
      <c r="Y336" t="s">
        <v>91</v>
      </c>
      <c r="Z336" t="s">
        <v>91</v>
      </c>
      <c r="AA336" t="s">
        <v>91</v>
      </c>
      <c r="AB336" t="s">
        <v>91</v>
      </c>
      <c r="AC336" t="s">
        <v>105</v>
      </c>
      <c r="AD336" t="s">
        <v>106</v>
      </c>
    </row>
    <row r="337" spans="1:30" x14ac:dyDescent="0.3">
      <c r="A337" t="s">
        <v>343</v>
      </c>
      <c r="B337" t="s">
        <v>343</v>
      </c>
      <c r="C337" t="s">
        <v>344</v>
      </c>
      <c r="D337" t="s">
        <v>345</v>
      </c>
      <c r="E337" t="s">
        <v>16</v>
      </c>
      <c r="F337" t="s">
        <v>23</v>
      </c>
      <c r="G337" t="s">
        <v>343</v>
      </c>
      <c r="H337" t="s">
        <v>344</v>
      </c>
      <c r="I337" t="s">
        <v>345</v>
      </c>
      <c r="J337" t="s">
        <v>16</v>
      </c>
      <c r="K337" t="s">
        <v>23</v>
      </c>
      <c r="L337">
        <v>0</v>
      </c>
      <c r="M337">
        <v>1</v>
      </c>
      <c r="N337">
        <v>1</v>
      </c>
      <c r="O337" t="s">
        <v>497</v>
      </c>
      <c r="P337" t="s">
        <v>498</v>
      </c>
      <c r="Q337" t="s">
        <v>499</v>
      </c>
      <c r="R337">
        <v>26256467</v>
      </c>
      <c r="S337" t="s">
        <v>82</v>
      </c>
      <c r="T337">
        <v>2015</v>
      </c>
      <c r="U337">
        <v>0.30230000000000001</v>
      </c>
      <c r="V337">
        <v>4.9480000000000003E-2</v>
      </c>
      <c r="W337" s="4">
        <v>1.0000000000000001E-9</v>
      </c>
      <c r="X337" t="s">
        <v>83</v>
      </c>
      <c r="Y337" t="s">
        <v>91</v>
      </c>
      <c r="Z337" t="s">
        <v>91</v>
      </c>
      <c r="AA337" t="s">
        <v>91</v>
      </c>
      <c r="AB337" t="s">
        <v>91</v>
      </c>
      <c r="AC337" t="s">
        <v>105</v>
      </c>
      <c r="AD337" t="s">
        <v>106</v>
      </c>
    </row>
    <row r="338" spans="1:30" x14ac:dyDescent="0.3">
      <c r="A338" t="s">
        <v>343</v>
      </c>
      <c r="B338" t="s">
        <v>343</v>
      </c>
      <c r="C338" t="s">
        <v>344</v>
      </c>
      <c r="D338" t="s">
        <v>345</v>
      </c>
      <c r="E338" t="s">
        <v>16</v>
      </c>
      <c r="F338" t="s">
        <v>23</v>
      </c>
      <c r="G338" t="s">
        <v>343</v>
      </c>
      <c r="H338" t="s">
        <v>344</v>
      </c>
      <c r="I338" t="s">
        <v>345</v>
      </c>
      <c r="J338" t="s">
        <v>16</v>
      </c>
      <c r="K338" t="s">
        <v>23</v>
      </c>
      <c r="L338">
        <v>0</v>
      </c>
      <c r="M338">
        <v>1</v>
      </c>
      <c r="N338">
        <v>1</v>
      </c>
      <c r="O338" t="s">
        <v>93</v>
      </c>
      <c r="P338" t="s">
        <v>500</v>
      </c>
      <c r="Q338" t="s">
        <v>81</v>
      </c>
      <c r="R338">
        <v>27863252</v>
      </c>
      <c r="S338" t="s">
        <v>82</v>
      </c>
      <c r="T338">
        <v>2016</v>
      </c>
      <c r="U338">
        <v>3.4380000000000001E-2</v>
      </c>
      <c r="V338">
        <v>5.2059999999999997E-3</v>
      </c>
      <c r="W338" s="4">
        <v>3.9999999999999998E-11</v>
      </c>
      <c r="X338" t="s">
        <v>83</v>
      </c>
      <c r="Y338" t="s">
        <v>91</v>
      </c>
      <c r="Z338" t="s">
        <v>91</v>
      </c>
      <c r="AA338" t="s">
        <v>91</v>
      </c>
      <c r="AB338" t="s">
        <v>91</v>
      </c>
      <c r="AC338" t="s">
        <v>108</v>
      </c>
      <c r="AD338" t="s">
        <v>106</v>
      </c>
    </row>
    <row r="339" spans="1:30" x14ac:dyDescent="0.3">
      <c r="A339" t="s">
        <v>343</v>
      </c>
      <c r="B339" t="s">
        <v>343</v>
      </c>
      <c r="C339" t="s">
        <v>344</v>
      </c>
      <c r="D339" t="s">
        <v>345</v>
      </c>
      <c r="E339" t="s">
        <v>16</v>
      </c>
      <c r="F339" t="s">
        <v>23</v>
      </c>
      <c r="G339" t="s">
        <v>343</v>
      </c>
      <c r="H339" t="s">
        <v>344</v>
      </c>
      <c r="I339" t="s">
        <v>345</v>
      </c>
      <c r="J339" t="s">
        <v>16</v>
      </c>
      <c r="K339" t="s">
        <v>23</v>
      </c>
      <c r="L339">
        <v>0</v>
      </c>
      <c r="M339">
        <v>1</v>
      </c>
      <c r="N339">
        <v>1</v>
      </c>
      <c r="O339" t="s">
        <v>501</v>
      </c>
      <c r="P339" t="s">
        <v>502</v>
      </c>
      <c r="Q339" t="s">
        <v>385</v>
      </c>
      <c r="R339">
        <v>22437554</v>
      </c>
      <c r="S339" t="s">
        <v>82</v>
      </c>
      <c r="T339">
        <v>2012</v>
      </c>
      <c r="U339">
        <v>-0.88</v>
      </c>
      <c r="V339">
        <v>0.1736</v>
      </c>
      <c r="W339" s="4">
        <v>3.9999999999999998E-7</v>
      </c>
      <c r="X339" t="s">
        <v>91</v>
      </c>
      <c r="Y339" t="s">
        <v>91</v>
      </c>
      <c r="Z339" t="s">
        <v>91</v>
      </c>
      <c r="AA339" t="s">
        <v>91</v>
      </c>
      <c r="AB339" t="s">
        <v>91</v>
      </c>
      <c r="AC339" t="s">
        <v>108</v>
      </c>
      <c r="AD339" t="s">
        <v>106</v>
      </c>
    </row>
    <row r="340" spans="1:30" x14ac:dyDescent="0.3">
      <c r="A340" t="s">
        <v>343</v>
      </c>
      <c r="B340" t="s">
        <v>343</v>
      </c>
      <c r="C340" t="s">
        <v>344</v>
      </c>
      <c r="D340" t="s">
        <v>345</v>
      </c>
      <c r="E340" t="s">
        <v>16</v>
      </c>
      <c r="F340" t="s">
        <v>23</v>
      </c>
      <c r="G340" t="s">
        <v>343</v>
      </c>
      <c r="H340" t="s">
        <v>344</v>
      </c>
      <c r="I340" t="s">
        <v>345</v>
      </c>
      <c r="J340" t="s">
        <v>16</v>
      </c>
      <c r="K340" t="s">
        <v>23</v>
      </c>
      <c r="L340">
        <v>0</v>
      </c>
      <c r="M340">
        <v>1</v>
      </c>
      <c r="N340">
        <v>1</v>
      </c>
      <c r="O340" t="s">
        <v>501</v>
      </c>
      <c r="P340" t="s">
        <v>502</v>
      </c>
      <c r="Q340" t="s">
        <v>385</v>
      </c>
      <c r="R340">
        <v>22437554</v>
      </c>
      <c r="S340" t="s">
        <v>82</v>
      </c>
      <c r="T340">
        <v>2012</v>
      </c>
      <c r="U340">
        <v>-7.0000000000000007E-2</v>
      </c>
      <c r="V340">
        <v>1.0030000000000001E-2</v>
      </c>
      <c r="W340" s="4">
        <v>3.0000000000000001E-12</v>
      </c>
      <c r="X340" t="s">
        <v>91</v>
      </c>
      <c r="Y340" t="s">
        <v>91</v>
      </c>
      <c r="Z340" t="s">
        <v>91</v>
      </c>
      <c r="AA340" t="s">
        <v>91</v>
      </c>
      <c r="AB340" t="s">
        <v>91</v>
      </c>
      <c r="AC340" t="s">
        <v>503</v>
      </c>
      <c r="AD340" t="s">
        <v>106</v>
      </c>
    </row>
    <row r="341" spans="1:30" x14ac:dyDescent="0.3">
      <c r="A341" t="s">
        <v>343</v>
      </c>
      <c r="B341" t="s">
        <v>343</v>
      </c>
      <c r="C341" t="s">
        <v>344</v>
      </c>
      <c r="D341" t="s">
        <v>345</v>
      </c>
      <c r="E341" t="s">
        <v>16</v>
      </c>
      <c r="F341" t="s">
        <v>23</v>
      </c>
      <c r="G341" t="s">
        <v>343</v>
      </c>
      <c r="H341" t="s">
        <v>344</v>
      </c>
      <c r="I341" t="s">
        <v>345</v>
      </c>
      <c r="J341" t="s">
        <v>16</v>
      </c>
      <c r="K341" t="s">
        <v>23</v>
      </c>
      <c r="L341">
        <v>0</v>
      </c>
      <c r="M341">
        <v>1</v>
      </c>
      <c r="N341">
        <v>1</v>
      </c>
      <c r="O341" t="s">
        <v>94</v>
      </c>
      <c r="P341" t="s">
        <v>107</v>
      </c>
      <c r="Q341" t="s">
        <v>81</v>
      </c>
      <c r="R341">
        <v>27863252</v>
      </c>
      <c r="S341" t="s">
        <v>82</v>
      </c>
      <c r="T341">
        <v>2016</v>
      </c>
      <c r="U341">
        <v>3.8739999999999997E-2</v>
      </c>
      <c r="V341">
        <v>5.2709999999999996E-3</v>
      </c>
      <c r="W341" s="4">
        <v>2.0000000000000001E-13</v>
      </c>
      <c r="X341" t="s">
        <v>83</v>
      </c>
      <c r="Y341" t="s">
        <v>91</v>
      </c>
      <c r="Z341" t="s">
        <v>91</v>
      </c>
      <c r="AA341" t="s">
        <v>91</v>
      </c>
      <c r="AB341" t="s">
        <v>91</v>
      </c>
      <c r="AC341" t="s">
        <v>105</v>
      </c>
      <c r="AD341" t="s">
        <v>106</v>
      </c>
    </row>
    <row r="342" spans="1:30" x14ac:dyDescent="0.3">
      <c r="A342" t="s">
        <v>343</v>
      </c>
      <c r="B342" t="s">
        <v>343</v>
      </c>
      <c r="C342" t="s">
        <v>344</v>
      </c>
      <c r="D342" t="s">
        <v>345</v>
      </c>
      <c r="E342" t="s">
        <v>16</v>
      </c>
      <c r="F342" t="s">
        <v>23</v>
      </c>
      <c r="G342" t="s">
        <v>343</v>
      </c>
      <c r="H342" t="s">
        <v>344</v>
      </c>
      <c r="I342" t="s">
        <v>345</v>
      </c>
      <c r="J342" t="s">
        <v>16</v>
      </c>
      <c r="K342" t="s">
        <v>23</v>
      </c>
      <c r="L342">
        <v>0</v>
      </c>
      <c r="M342">
        <v>1</v>
      </c>
      <c r="N342">
        <v>1</v>
      </c>
      <c r="O342" t="s">
        <v>95</v>
      </c>
      <c r="P342" t="s">
        <v>107</v>
      </c>
      <c r="Q342" t="s">
        <v>81</v>
      </c>
      <c r="R342">
        <v>27863252</v>
      </c>
      <c r="S342" t="s">
        <v>82</v>
      </c>
      <c r="T342">
        <v>2016</v>
      </c>
      <c r="U342">
        <v>3.8080000000000003E-2</v>
      </c>
      <c r="V342">
        <v>5.2709999999999996E-3</v>
      </c>
      <c r="W342" s="4">
        <v>4.9999999999999999E-13</v>
      </c>
      <c r="X342" t="s">
        <v>83</v>
      </c>
      <c r="Y342" t="s">
        <v>91</v>
      </c>
      <c r="Z342" t="s">
        <v>91</v>
      </c>
      <c r="AA342" t="s">
        <v>91</v>
      </c>
      <c r="AB342" t="s">
        <v>91</v>
      </c>
      <c r="AC342" t="s">
        <v>105</v>
      </c>
      <c r="AD342" t="s">
        <v>106</v>
      </c>
    </row>
    <row r="343" spans="1:30" x14ac:dyDescent="0.3">
      <c r="A343" t="s">
        <v>343</v>
      </c>
      <c r="B343" t="s">
        <v>343</v>
      </c>
      <c r="C343" t="s">
        <v>344</v>
      </c>
      <c r="D343" t="s">
        <v>345</v>
      </c>
      <c r="E343" t="s">
        <v>16</v>
      </c>
      <c r="F343" t="s">
        <v>23</v>
      </c>
      <c r="G343" t="s">
        <v>343</v>
      </c>
      <c r="H343" t="s">
        <v>344</v>
      </c>
      <c r="I343" t="s">
        <v>345</v>
      </c>
      <c r="J343" t="s">
        <v>16</v>
      </c>
      <c r="K343" t="s">
        <v>23</v>
      </c>
      <c r="L343">
        <v>0</v>
      </c>
      <c r="M343">
        <v>1</v>
      </c>
      <c r="N343">
        <v>1</v>
      </c>
      <c r="O343" t="s">
        <v>504</v>
      </c>
      <c r="P343" t="s">
        <v>376</v>
      </c>
      <c r="Q343" t="s">
        <v>481</v>
      </c>
      <c r="R343">
        <v>28334899</v>
      </c>
      <c r="S343" t="s">
        <v>394</v>
      </c>
      <c r="T343">
        <v>2017</v>
      </c>
      <c r="U343">
        <v>0.121</v>
      </c>
      <c r="V343">
        <v>7.7159999999999998E-3</v>
      </c>
      <c r="W343" s="4">
        <v>2E-55</v>
      </c>
      <c r="X343" t="s">
        <v>83</v>
      </c>
      <c r="Y343" t="s">
        <v>91</v>
      </c>
      <c r="Z343" t="s">
        <v>91</v>
      </c>
      <c r="AA343" t="s">
        <v>91</v>
      </c>
      <c r="AB343" t="s">
        <v>91</v>
      </c>
      <c r="AC343" t="s">
        <v>105</v>
      </c>
      <c r="AD343" t="s">
        <v>106</v>
      </c>
    </row>
    <row r="344" spans="1:30" x14ac:dyDescent="0.3">
      <c r="A344" t="s">
        <v>343</v>
      </c>
      <c r="B344" t="s">
        <v>343</v>
      </c>
      <c r="C344" t="s">
        <v>344</v>
      </c>
      <c r="D344" t="s">
        <v>345</v>
      </c>
      <c r="E344" t="s">
        <v>16</v>
      </c>
      <c r="F344" t="s">
        <v>23</v>
      </c>
      <c r="G344" t="s">
        <v>343</v>
      </c>
      <c r="H344" t="s">
        <v>344</v>
      </c>
      <c r="I344" t="s">
        <v>345</v>
      </c>
      <c r="J344" t="s">
        <v>16</v>
      </c>
      <c r="K344" t="s">
        <v>23</v>
      </c>
      <c r="L344">
        <v>0</v>
      </c>
      <c r="M344">
        <v>1</v>
      </c>
      <c r="N344">
        <v>1</v>
      </c>
      <c r="O344" t="s">
        <v>504</v>
      </c>
      <c r="P344" t="s">
        <v>376</v>
      </c>
      <c r="Q344" t="s">
        <v>481</v>
      </c>
      <c r="R344">
        <v>28334899</v>
      </c>
      <c r="S344" t="s">
        <v>394</v>
      </c>
      <c r="T344">
        <v>2017</v>
      </c>
      <c r="U344">
        <v>4.4900000000000002E-2</v>
      </c>
      <c r="V344">
        <v>9.7370000000000009E-3</v>
      </c>
      <c r="W344" s="4">
        <v>3.9999999999999998E-6</v>
      </c>
      <c r="X344" t="s">
        <v>83</v>
      </c>
      <c r="Y344" t="s">
        <v>91</v>
      </c>
      <c r="Z344" t="s">
        <v>91</v>
      </c>
      <c r="AA344" t="s">
        <v>91</v>
      </c>
      <c r="AB344" t="s">
        <v>91</v>
      </c>
      <c r="AC344" t="s">
        <v>105</v>
      </c>
      <c r="AD344" t="s">
        <v>106</v>
      </c>
    </row>
    <row r="345" spans="1:30" x14ac:dyDescent="0.3">
      <c r="A345" t="s">
        <v>343</v>
      </c>
      <c r="B345" t="s">
        <v>343</v>
      </c>
      <c r="C345" t="s">
        <v>344</v>
      </c>
      <c r="D345" t="s">
        <v>345</v>
      </c>
      <c r="E345" t="s">
        <v>16</v>
      </c>
      <c r="F345" t="s">
        <v>23</v>
      </c>
      <c r="G345" t="s">
        <v>343</v>
      </c>
      <c r="H345" t="s">
        <v>344</v>
      </c>
      <c r="I345" t="s">
        <v>345</v>
      </c>
      <c r="J345" t="s">
        <v>16</v>
      </c>
      <c r="K345" t="s">
        <v>23</v>
      </c>
      <c r="L345">
        <v>0</v>
      </c>
      <c r="M345">
        <v>1</v>
      </c>
      <c r="N345">
        <v>1</v>
      </c>
      <c r="O345" t="s">
        <v>505</v>
      </c>
      <c r="P345" t="s">
        <v>380</v>
      </c>
      <c r="Q345" t="s">
        <v>506</v>
      </c>
      <c r="R345">
        <v>28548082</v>
      </c>
      <c r="S345" t="s">
        <v>102</v>
      </c>
      <c r="T345">
        <v>2017</v>
      </c>
      <c r="U345">
        <v>-0.23599999999999999</v>
      </c>
      <c r="V345">
        <v>3.5189999999999999E-2</v>
      </c>
      <c r="W345" s="4">
        <v>1.9999999999999999E-11</v>
      </c>
      <c r="X345" t="s">
        <v>91</v>
      </c>
      <c r="Y345" t="s">
        <v>91</v>
      </c>
      <c r="Z345" t="s">
        <v>91</v>
      </c>
      <c r="AA345" t="s">
        <v>91</v>
      </c>
      <c r="AB345" t="s">
        <v>91</v>
      </c>
      <c r="AC345" t="s">
        <v>108</v>
      </c>
      <c r="AD345" t="s">
        <v>106</v>
      </c>
    </row>
    <row r="346" spans="1:30" x14ac:dyDescent="0.3">
      <c r="A346" t="s">
        <v>343</v>
      </c>
      <c r="B346" t="s">
        <v>343</v>
      </c>
      <c r="C346" t="s">
        <v>344</v>
      </c>
      <c r="D346" t="s">
        <v>345</v>
      </c>
      <c r="E346" t="s">
        <v>16</v>
      </c>
      <c r="F346" t="s">
        <v>23</v>
      </c>
      <c r="G346" t="s">
        <v>343</v>
      </c>
      <c r="H346" t="s">
        <v>344</v>
      </c>
      <c r="I346" t="s">
        <v>345</v>
      </c>
      <c r="J346" t="s">
        <v>16</v>
      </c>
      <c r="K346" t="s">
        <v>23</v>
      </c>
      <c r="L346">
        <v>0</v>
      </c>
      <c r="M346">
        <v>1</v>
      </c>
      <c r="N346">
        <v>1</v>
      </c>
      <c r="O346" t="s">
        <v>379</v>
      </c>
      <c r="P346" t="s">
        <v>380</v>
      </c>
      <c r="Q346" t="s">
        <v>403</v>
      </c>
      <c r="R346">
        <v>19060906</v>
      </c>
      <c r="S346" t="s">
        <v>82</v>
      </c>
      <c r="T346">
        <v>2008</v>
      </c>
      <c r="U346">
        <v>-0.3</v>
      </c>
      <c r="V346">
        <v>1.804E-2</v>
      </c>
      <c r="W346" s="4">
        <v>4.0000000000000002E-62</v>
      </c>
      <c r="X346" t="s">
        <v>91</v>
      </c>
      <c r="Y346" t="s">
        <v>91</v>
      </c>
      <c r="Z346" t="s">
        <v>91</v>
      </c>
      <c r="AA346" t="s">
        <v>91</v>
      </c>
      <c r="AB346" t="s">
        <v>91</v>
      </c>
      <c r="AC346" t="s">
        <v>466</v>
      </c>
      <c r="AD346" t="s">
        <v>106</v>
      </c>
    </row>
    <row r="347" spans="1:30" x14ac:dyDescent="0.3">
      <c r="A347" t="s">
        <v>343</v>
      </c>
      <c r="B347" t="s">
        <v>343</v>
      </c>
      <c r="C347" t="s">
        <v>344</v>
      </c>
      <c r="D347" t="s">
        <v>345</v>
      </c>
      <c r="E347" t="s">
        <v>16</v>
      </c>
      <c r="F347" t="s">
        <v>23</v>
      </c>
      <c r="G347" t="s">
        <v>343</v>
      </c>
      <c r="H347" t="s">
        <v>344</v>
      </c>
      <c r="I347" t="s">
        <v>345</v>
      </c>
      <c r="J347" t="s">
        <v>16</v>
      </c>
      <c r="K347" t="s">
        <v>23</v>
      </c>
      <c r="L347">
        <v>0</v>
      </c>
      <c r="M347">
        <v>1</v>
      </c>
      <c r="N347">
        <v>1</v>
      </c>
      <c r="O347" t="s">
        <v>379</v>
      </c>
      <c r="P347" t="s">
        <v>380</v>
      </c>
      <c r="Q347" t="s">
        <v>367</v>
      </c>
      <c r="R347">
        <v>20686565</v>
      </c>
      <c r="S347" t="s">
        <v>102</v>
      </c>
      <c r="T347">
        <v>2010</v>
      </c>
      <c r="U347">
        <v>-16.95</v>
      </c>
      <c r="V347">
        <v>0.51249999999999996</v>
      </c>
      <c r="W347" s="4">
        <v>7.0000000000000003E-240</v>
      </c>
      <c r="X347" t="s">
        <v>91</v>
      </c>
      <c r="Y347" t="s">
        <v>91</v>
      </c>
      <c r="Z347" t="s">
        <v>91</v>
      </c>
      <c r="AA347" t="s">
        <v>91</v>
      </c>
      <c r="AB347" t="s">
        <v>91</v>
      </c>
      <c r="AC347" t="s">
        <v>464</v>
      </c>
      <c r="AD347" t="s">
        <v>106</v>
      </c>
    </row>
    <row r="348" spans="1:30" x14ac:dyDescent="0.3">
      <c r="A348" t="s">
        <v>343</v>
      </c>
      <c r="B348" t="s">
        <v>343</v>
      </c>
      <c r="C348" t="s">
        <v>344</v>
      </c>
      <c r="D348" t="s">
        <v>345</v>
      </c>
      <c r="E348" t="s">
        <v>16</v>
      </c>
      <c r="F348" t="s">
        <v>23</v>
      </c>
      <c r="G348" t="s">
        <v>343</v>
      </c>
      <c r="H348" t="s">
        <v>344</v>
      </c>
      <c r="I348" t="s">
        <v>345</v>
      </c>
      <c r="J348" t="s">
        <v>16</v>
      </c>
      <c r="K348" t="s">
        <v>23</v>
      </c>
      <c r="L348">
        <v>0</v>
      </c>
      <c r="M348">
        <v>1</v>
      </c>
      <c r="N348">
        <v>1</v>
      </c>
      <c r="O348" t="s">
        <v>379</v>
      </c>
      <c r="P348" t="s">
        <v>380</v>
      </c>
      <c r="Q348" t="s">
        <v>409</v>
      </c>
      <c r="R348">
        <v>23726366</v>
      </c>
      <c r="S348" t="s">
        <v>102</v>
      </c>
      <c r="T348">
        <v>2013</v>
      </c>
      <c r="U348" t="s">
        <v>29</v>
      </c>
      <c r="V348" t="s">
        <v>29</v>
      </c>
      <c r="W348" s="4">
        <v>4.0000000000000002E-33</v>
      </c>
      <c r="X348" t="s">
        <v>29</v>
      </c>
      <c r="Y348" t="s">
        <v>91</v>
      </c>
      <c r="Z348" t="s">
        <v>91</v>
      </c>
      <c r="AA348" t="s">
        <v>91</v>
      </c>
      <c r="AB348" t="s">
        <v>91</v>
      </c>
      <c r="AC348" t="s">
        <v>91</v>
      </c>
      <c r="AD348" t="s">
        <v>106</v>
      </c>
    </row>
    <row r="349" spans="1:30" x14ac:dyDescent="0.3">
      <c r="A349" t="s">
        <v>343</v>
      </c>
      <c r="B349" t="s">
        <v>343</v>
      </c>
      <c r="C349" t="s">
        <v>344</v>
      </c>
      <c r="D349" t="s">
        <v>345</v>
      </c>
      <c r="E349" t="s">
        <v>16</v>
      </c>
      <c r="F349" t="s">
        <v>23</v>
      </c>
      <c r="G349" t="s">
        <v>343</v>
      </c>
      <c r="H349" t="s">
        <v>344</v>
      </c>
      <c r="I349" t="s">
        <v>345</v>
      </c>
      <c r="J349" t="s">
        <v>16</v>
      </c>
      <c r="K349" t="s">
        <v>23</v>
      </c>
      <c r="L349">
        <v>0</v>
      </c>
      <c r="M349">
        <v>1</v>
      </c>
      <c r="N349">
        <v>1</v>
      </c>
      <c r="O349" t="s">
        <v>379</v>
      </c>
      <c r="P349" t="s">
        <v>380</v>
      </c>
      <c r="Q349" t="s">
        <v>367</v>
      </c>
      <c r="R349">
        <v>24097068</v>
      </c>
      <c r="S349" t="s">
        <v>82</v>
      </c>
      <c r="T349">
        <v>2013</v>
      </c>
      <c r="U349">
        <v>0.23400000000000001</v>
      </c>
      <c r="V349">
        <v>7.326E-3</v>
      </c>
      <c r="W349" s="4">
        <v>7.0000000000000004E-224</v>
      </c>
      <c r="X349" t="s">
        <v>83</v>
      </c>
      <c r="Y349" t="s">
        <v>91</v>
      </c>
      <c r="Z349" t="s">
        <v>91</v>
      </c>
      <c r="AA349" t="s">
        <v>91</v>
      </c>
      <c r="AB349" t="s">
        <v>91</v>
      </c>
      <c r="AC349" t="s">
        <v>479</v>
      </c>
      <c r="AD349" t="s">
        <v>106</v>
      </c>
    </row>
    <row r="350" spans="1:30" x14ac:dyDescent="0.3">
      <c r="A350" t="s">
        <v>343</v>
      </c>
      <c r="B350" t="s">
        <v>343</v>
      </c>
      <c r="C350" t="s">
        <v>344</v>
      </c>
      <c r="D350" t="s">
        <v>345</v>
      </c>
      <c r="E350" t="s">
        <v>16</v>
      </c>
      <c r="F350" t="s">
        <v>23</v>
      </c>
      <c r="G350" t="s">
        <v>343</v>
      </c>
      <c r="H350" t="s">
        <v>344</v>
      </c>
      <c r="I350" t="s">
        <v>345</v>
      </c>
      <c r="J350" t="s">
        <v>16</v>
      </c>
      <c r="K350" t="s">
        <v>23</v>
      </c>
      <c r="L350">
        <v>0</v>
      </c>
      <c r="M350">
        <v>1</v>
      </c>
      <c r="N350">
        <v>1</v>
      </c>
      <c r="O350" t="s">
        <v>379</v>
      </c>
      <c r="P350" t="s">
        <v>380</v>
      </c>
      <c r="Q350" t="s">
        <v>507</v>
      </c>
      <c r="R350">
        <v>24886709</v>
      </c>
      <c r="S350" t="s">
        <v>418</v>
      </c>
      <c r="T350">
        <v>2014</v>
      </c>
      <c r="U350" t="s">
        <v>29</v>
      </c>
      <c r="V350" t="s">
        <v>29</v>
      </c>
      <c r="W350" s="4">
        <v>6.0000000000000003E-33</v>
      </c>
      <c r="X350" t="s">
        <v>29</v>
      </c>
      <c r="Y350" t="s">
        <v>91</v>
      </c>
      <c r="Z350" t="s">
        <v>91</v>
      </c>
      <c r="AA350" t="s">
        <v>91</v>
      </c>
      <c r="AB350" t="s">
        <v>91</v>
      </c>
      <c r="AC350" t="s">
        <v>91</v>
      </c>
      <c r="AD350" t="s">
        <v>106</v>
      </c>
    </row>
    <row r="351" spans="1:30" x14ac:dyDescent="0.3">
      <c r="A351" t="s">
        <v>343</v>
      </c>
      <c r="B351" t="s">
        <v>343</v>
      </c>
      <c r="C351" t="s">
        <v>344</v>
      </c>
      <c r="D351" t="s">
        <v>345</v>
      </c>
      <c r="E351" t="s">
        <v>16</v>
      </c>
      <c r="F351" t="s">
        <v>23</v>
      </c>
      <c r="G351" t="s">
        <v>343</v>
      </c>
      <c r="H351" t="s">
        <v>344</v>
      </c>
      <c r="I351" t="s">
        <v>345</v>
      </c>
      <c r="J351" t="s">
        <v>16</v>
      </c>
      <c r="K351" t="s">
        <v>23</v>
      </c>
      <c r="L351">
        <v>0</v>
      </c>
      <c r="M351">
        <v>1</v>
      </c>
      <c r="N351">
        <v>1</v>
      </c>
      <c r="O351" t="s">
        <v>379</v>
      </c>
      <c r="P351" t="s">
        <v>380</v>
      </c>
      <c r="Q351" t="s">
        <v>465</v>
      </c>
      <c r="R351">
        <v>25961943</v>
      </c>
      <c r="S351" t="s">
        <v>82</v>
      </c>
      <c r="T351">
        <v>2015</v>
      </c>
      <c r="U351">
        <v>-0.24399999999999999</v>
      </c>
      <c r="V351">
        <v>9.1280000000000007E-3</v>
      </c>
      <c r="W351" s="4">
        <v>1.9999999999999999E-157</v>
      </c>
      <c r="X351" t="s">
        <v>91</v>
      </c>
      <c r="Y351" t="s">
        <v>91</v>
      </c>
      <c r="Z351" t="s">
        <v>91</v>
      </c>
      <c r="AA351" t="s">
        <v>91</v>
      </c>
      <c r="AB351" t="s">
        <v>91</v>
      </c>
      <c r="AC351" t="s">
        <v>466</v>
      </c>
      <c r="AD351" t="s">
        <v>106</v>
      </c>
    </row>
    <row r="352" spans="1:30" x14ac:dyDescent="0.3">
      <c r="A352" t="s">
        <v>343</v>
      </c>
      <c r="B352" t="s">
        <v>343</v>
      </c>
      <c r="C352" t="s">
        <v>344</v>
      </c>
      <c r="D352" t="s">
        <v>345</v>
      </c>
      <c r="E352" t="s">
        <v>16</v>
      </c>
      <c r="F352" t="s">
        <v>23</v>
      </c>
      <c r="G352" t="s">
        <v>343</v>
      </c>
      <c r="H352" t="s">
        <v>344</v>
      </c>
      <c r="I352" t="s">
        <v>345</v>
      </c>
      <c r="J352" t="s">
        <v>16</v>
      </c>
      <c r="K352" t="s">
        <v>23</v>
      </c>
      <c r="L352">
        <v>0</v>
      </c>
      <c r="M352">
        <v>1</v>
      </c>
      <c r="N352">
        <v>1</v>
      </c>
      <c r="O352" t="s">
        <v>379</v>
      </c>
      <c r="P352" t="s">
        <v>380</v>
      </c>
      <c r="Q352" t="s">
        <v>467</v>
      </c>
      <c r="R352">
        <v>26780889</v>
      </c>
      <c r="S352" t="s">
        <v>418</v>
      </c>
      <c r="T352">
        <v>2016</v>
      </c>
      <c r="U352">
        <v>-0.27500000000000002</v>
      </c>
      <c r="V352">
        <v>1.423E-2</v>
      </c>
      <c r="W352" s="4">
        <v>3.0000000000000001E-83</v>
      </c>
      <c r="X352" t="s">
        <v>91</v>
      </c>
      <c r="Y352" t="s">
        <v>91</v>
      </c>
      <c r="Z352" t="s">
        <v>91</v>
      </c>
      <c r="AA352" t="s">
        <v>91</v>
      </c>
      <c r="AB352" t="s">
        <v>91</v>
      </c>
      <c r="AC352" t="s">
        <v>108</v>
      </c>
      <c r="AD352" t="s">
        <v>106</v>
      </c>
    </row>
    <row r="353" spans="1:30" x14ac:dyDescent="0.3">
      <c r="A353" t="s">
        <v>343</v>
      </c>
      <c r="B353" t="s">
        <v>343</v>
      </c>
      <c r="C353" t="s">
        <v>344</v>
      </c>
      <c r="D353" t="s">
        <v>345</v>
      </c>
      <c r="E353" t="s">
        <v>16</v>
      </c>
      <c r="F353" t="s">
        <v>23</v>
      </c>
      <c r="G353" t="s">
        <v>343</v>
      </c>
      <c r="H353" t="s">
        <v>344</v>
      </c>
      <c r="I353" t="s">
        <v>345</v>
      </c>
      <c r="J353" t="s">
        <v>16</v>
      </c>
      <c r="K353" t="s">
        <v>23</v>
      </c>
      <c r="L353">
        <v>0</v>
      </c>
      <c r="M353">
        <v>1</v>
      </c>
      <c r="N353">
        <v>1</v>
      </c>
      <c r="O353" t="s">
        <v>508</v>
      </c>
      <c r="P353" t="s">
        <v>509</v>
      </c>
      <c r="Q353" t="s">
        <v>362</v>
      </c>
      <c r="R353">
        <v>25378659</v>
      </c>
      <c r="S353" t="s">
        <v>82</v>
      </c>
      <c r="T353">
        <v>2014</v>
      </c>
      <c r="U353" t="s">
        <v>29</v>
      </c>
      <c r="V353" t="s">
        <v>29</v>
      </c>
      <c r="W353" s="4">
        <v>5.0000000000000004E-6</v>
      </c>
      <c r="X353" t="s">
        <v>29</v>
      </c>
      <c r="Y353" t="s">
        <v>91</v>
      </c>
      <c r="Z353" t="s">
        <v>91</v>
      </c>
      <c r="AA353" t="s">
        <v>91</v>
      </c>
      <c r="AB353" t="s">
        <v>91</v>
      </c>
      <c r="AC353" t="s">
        <v>91</v>
      </c>
      <c r="AD353" t="s">
        <v>106</v>
      </c>
    </row>
    <row r="354" spans="1:30" x14ac:dyDescent="0.3">
      <c r="A354" t="s">
        <v>343</v>
      </c>
      <c r="B354" t="s">
        <v>343</v>
      </c>
      <c r="C354" t="s">
        <v>344</v>
      </c>
      <c r="D354" t="s">
        <v>345</v>
      </c>
      <c r="E354" t="s">
        <v>16</v>
      </c>
      <c r="F354" t="s">
        <v>23</v>
      </c>
      <c r="G354" t="s">
        <v>343</v>
      </c>
      <c r="H354" t="s">
        <v>344</v>
      </c>
      <c r="I354" t="s">
        <v>345</v>
      </c>
      <c r="J354" t="s">
        <v>16</v>
      </c>
      <c r="K354" t="s">
        <v>23</v>
      </c>
      <c r="L354">
        <v>0</v>
      </c>
      <c r="M354">
        <v>1</v>
      </c>
      <c r="N354">
        <v>1</v>
      </c>
      <c r="O354" t="s">
        <v>510</v>
      </c>
      <c r="P354" t="s">
        <v>511</v>
      </c>
      <c r="Q354" t="s">
        <v>506</v>
      </c>
      <c r="R354">
        <v>28548082</v>
      </c>
      <c r="S354" t="s">
        <v>102</v>
      </c>
      <c r="T354">
        <v>2017</v>
      </c>
      <c r="U354">
        <v>-0.24199999999999999</v>
      </c>
      <c r="V354">
        <v>3.4880000000000001E-2</v>
      </c>
      <c r="W354" s="4">
        <v>3.9999999999999999E-12</v>
      </c>
      <c r="X354" t="s">
        <v>91</v>
      </c>
      <c r="Y354" t="s">
        <v>91</v>
      </c>
      <c r="Z354" t="s">
        <v>91</v>
      </c>
      <c r="AA354" t="s">
        <v>91</v>
      </c>
      <c r="AB354" t="s">
        <v>91</v>
      </c>
      <c r="AC354" t="s">
        <v>108</v>
      </c>
      <c r="AD354" t="s">
        <v>106</v>
      </c>
    </row>
    <row r="355" spans="1:30" x14ac:dyDescent="0.3">
      <c r="A355" t="s">
        <v>343</v>
      </c>
      <c r="B355" t="s">
        <v>343</v>
      </c>
      <c r="C355" t="s">
        <v>344</v>
      </c>
      <c r="D355" t="s">
        <v>345</v>
      </c>
      <c r="E355" t="s">
        <v>16</v>
      </c>
      <c r="F355" t="s">
        <v>23</v>
      </c>
      <c r="G355" t="s">
        <v>343</v>
      </c>
      <c r="H355" t="s">
        <v>344</v>
      </c>
      <c r="I355" t="s">
        <v>345</v>
      </c>
      <c r="J355" t="s">
        <v>16</v>
      </c>
      <c r="K355" t="s">
        <v>23</v>
      </c>
      <c r="L355">
        <v>0</v>
      </c>
      <c r="M355">
        <v>1</v>
      </c>
      <c r="N355">
        <v>1</v>
      </c>
      <c r="O355" t="s">
        <v>512</v>
      </c>
      <c r="P355" t="s">
        <v>513</v>
      </c>
      <c r="Q355" t="s">
        <v>385</v>
      </c>
      <c r="R355">
        <v>21729881</v>
      </c>
      <c r="S355" t="s">
        <v>82</v>
      </c>
      <c r="T355">
        <v>2011</v>
      </c>
      <c r="U355">
        <v>-0.04</v>
      </c>
      <c r="V355">
        <v>5.849E-3</v>
      </c>
      <c r="W355" s="4">
        <v>7.9999999999999998E-12</v>
      </c>
      <c r="X355" t="s">
        <v>91</v>
      </c>
      <c r="Y355" t="s">
        <v>91</v>
      </c>
      <c r="Z355" t="s">
        <v>91</v>
      </c>
      <c r="AA355" t="s">
        <v>91</v>
      </c>
      <c r="AB355" t="s">
        <v>91</v>
      </c>
      <c r="AC355" t="s">
        <v>108</v>
      </c>
      <c r="AD355" t="s">
        <v>106</v>
      </c>
    </row>
    <row r="356" spans="1:30" x14ac:dyDescent="0.3">
      <c r="A356" t="s">
        <v>343</v>
      </c>
      <c r="B356" t="s">
        <v>343</v>
      </c>
      <c r="C356" t="s">
        <v>344</v>
      </c>
      <c r="D356" t="s">
        <v>345</v>
      </c>
      <c r="E356" t="s">
        <v>16</v>
      </c>
      <c r="F356" t="s">
        <v>23</v>
      </c>
      <c r="G356" t="s">
        <v>343</v>
      </c>
      <c r="H356" t="s">
        <v>344</v>
      </c>
      <c r="I356" t="s">
        <v>345</v>
      </c>
      <c r="J356" t="s">
        <v>16</v>
      </c>
      <c r="K356" t="s">
        <v>23</v>
      </c>
      <c r="L356">
        <v>0</v>
      </c>
      <c r="M356">
        <v>1</v>
      </c>
      <c r="N356">
        <v>1</v>
      </c>
      <c r="O356" t="s">
        <v>514</v>
      </c>
      <c r="P356" t="s">
        <v>515</v>
      </c>
      <c r="Q356" t="s">
        <v>128</v>
      </c>
      <c r="R356" t="s">
        <v>129</v>
      </c>
      <c r="S356" t="s">
        <v>82</v>
      </c>
      <c r="T356">
        <v>2017</v>
      </c>
      <c r="U356">
        <v>-5.836E-3</v>
      </c>
      <c r="V356">
        <v>1.1999999999999999E-3</v>
      </c>
      <c r="W356" s="4">
        <v>1.1620000000000001E-6</v>
      </c>
      <c r="X356" t="s">
        <v>91</v>
      </c>
      <c r="Y356">
        <v>261582</v>
      </c>
      <c r="Z356">
        <v>26382</v>
      </c>
      <c r="AA356">
        <v>235200</v>
      </c>
      <c r="AB356">
        <v>1</v>
      </c>
      <c r="AC356" t="s">
        <v>222</v>
      </c>
      <c r="AD356" t="s">
        <v>130</v>
      </c>
    </row>
    <row r="357" spans="1:30" x14ac:dyDescent="0.3">
      <c r="A357" t="s">
        <v>343</v>
      </c>
      <c r="B357" t="s">
        <v>343</v>
      </c>
      <c r="C357" t="s">
        <v>344</v>
      </c>
      <c r="D357" t="s">
        <v>345</v>
      </c>
      <c r="E357" t="s">
        <v>16</v>
      </c>
      <c r="F357" t="s">
        <v>23</v>
      </c>
      <c r="G357" t="s">
        <v>343</v>
      </c>
      <c r="H357" t="s">
        <v>344</v>
      </c>
      <c r="I357" t="s">
        <v>345</v>
      </c>
      <c r="J357" t="s">
        <v>16</v>
      </c>
      <c r="K357" t="s">
        <v>23</v>
      </c>
      <c r="L357">
        <v>0</v>
      </c>
      <c r="M357">
        <v>1</v>
      </c>
      <c r="N357">
        <v>1</v>
      </c>
      <c r="O357" t="s">
        <v>516</v>
      </c>
      <c r="P357" t="s">
        <v>319</v>
      </c>
      <c r="Q357" t="s">
        <v>128</v>
      </c>
      <c r="R357" t="s">
        <v>129</v>
      </c>
      <c r="S357" t="s">
        <v>82</v>
      </c>
      <c r="T357">
        <v>2017</v>
      </c>
      <c r="U357">
        <v>-2.9059999999999999E-2</v>
      </c>
      <c r="V357">
        <v>2.2399999999999998E-3</v>
      </c>
      <c r="W357" s="4">
        <v>1.828E-38</v>
      </c>
      <c r="X357" t="s">
        <v>91</v>
      </c>
      <c r="Y357">
        <v>154702</v>
      </c>
      <c r="Z357">
        <v>35840</v>
      </c>
      <c r="AA357">
        <v>118862</v>
      </c>
      <c r="AB357">
        <v>1</v>
      </c>
      <c r="AC357" t="s">
        <v>222</v>
      </c>
      <c r="AD357" t="s">
        <v>130</v>
      </c>
    </row>
    <row r="358" spans="1:30" x14ac:dyDescent="0.3">
      <c r="A358" t="s">
        <v>343</v>
      </c>
      <c r="B358" t="s">
        <v>343</v>
      </c>
      <c r="C358" t="s">
        <v>344</v>
      </c>
      <c r="D358" t="s">
        <v>345</v>
      </c>
      <c r="E358" t="s">
        <v>16</v>
      </c>
      <c r="F358" t="s">
        <v>23</v>
      </c>
      <c r="G358" t="s">
        <v>343</v>
      </c>
      <c r="H358" t="s">
        <v>344</v>
      </c>
      <c r="I358" t="s">
        <v>345</v>
      </c>
      <c r="J358" t="s">
        <v>16</v>
      </c>
      <c r="K358" t="s">
        <v>23</v>
      </c>
      <c r="L358">
        <v>0</v>
      </c>
      <c r="M358">
        <v>1</v>
      </c>
      <c r="N358">
        <v>1</v>
      </c>
      <c r="O358" t="s">
        <v>517</v>
      </c>
      <c r="P358" t="s">
        <v>319</v>
      </c>
      <c r="Q358" t="s">
        <v>128</v>
      </c>
      <c r="R358" t="s">
        <v>129</v>
      </c>
      <c r="S358" t="s">
        <v>82</v>
      </c>
      <c r="T358">
        <v>2017</v>
      </c>
      <c r="U358">
        <v>2.5100000000000001E-2</v>
      </c>
      <c r="V358">
        <v>2.5049999999999998E-3</v>
      </c>
      <c r="W358" s="4">
        <v>1.2460000000000001E-23</v>
      </c>
      <c r="X358" t="s">
        <v>83</v>
      </c>
      <c r="Y358">
        <v>154702</v>
      </c>
      <c r="Z358">
        <v>103004</v>
      </c>
      <c r="AA358">
        <v>51698</v>
      </c>
      <c r="AB358">
        <v>1</v>
      </c>
      <c r="AC358" t="s">
        <v>222</v>
      </c>
      <c r="AD358" t="s">
        <v>130</v>
      </c>
    </row>
    <row r="359" spans="1:30" x14ac:dyDescent="0.3">
      <c r="A359" t="s">
        <v>343</v>
      </c>
      <c r="B359" t="s">
        <v>343</v>
      </c>
      <c r="C359" t="s">
        <v>344</v>
      </c>
      <c r="D359" t="s">
        <v>345</v>
      </c>
      <c r="E359" t="s">
        <v>16</v>
      </c>
      <c r="F359" t="s">
        <v>23</v>
      </c>
      <c r="G359" t="s">
        <v>343</v>
      </c>
      <c r="H359" t="s">
        <v>344</v>
      </c>
      <c r="I359" t="s">
        <v>345</v>
      </c>
      <c r="J359" t="s">
        <v>16</v>
      </c>
      <c r="K359" t="s">
        <v>23</v>
      </c>
      <c r="L359">
        <v>0</v>
      </c>
      <c r="M359">
        <v>1</v>
      </c>
      <c r="N359">
        <v>1</v>
      </c>
      <c r="O359" t="s">
        <v>518</v>
      </c>
      <c r="P359" t="s">
        <v>319</v>
      </c>
      <c r="Q359" t="s">
        <v>128</v>
      </c>
      <c r="R359" t="s">
        <v>129</v>
      </c>
      <c r="S359" t="s">
        <v>82</v>
      </c>
      <c r="T359">
        <v>2017</v>
      </c>
      <c r="U359">
        <v>1.125E-2</v>
      </c>
      <c r="V359">
        <v>2.274E-3</v>
      </c>
      <c r="W359" s="4">
        <v>7.5479999999999996E-7</v>
      </c>
      <c r="X359" t="s">
        <v>83</v>
      </c>
      <c r="Y359">
        <v>180203</v>
      </c>
      <c r="Z359">
        <v>124239</v>
      </c>
      <c r="AA359">
        <v>55964</v>
      </c>
      <c r="AB359">
        <v>1</v>
      </c>
      <c r="AC359" t="s">
        <v>222</v>
      </c>
      <c r="AD359" t="s">
        <v>130</v>
      </c>
    </row>
    <row r="360" spans="1:30" x14ac:dyDescent="0.3">
      <c r="A360" t="s">
        <v>343</v>
      </c>
      <c r="B360" t="s">
        <v>343</v>
      </c>
      <c r="C360" t="s">
        <v>344</v>
      </c>
      <c r="D360" t="s">
        <v>345</v>
      </c>
      <c r="E360" t="s">
        <v>16</v>
      </c>
      <c r="F360" t="s">
        <v>23</v>
      </c>
      <c r="G360" t="s">
        <v>343</v>
      </c>
      <c r="H360" t="s">
        <v>344</v>
      </c>
      <c r="I360" t="s">
        <v>345</v>
      </c>
      <c r="J360" t="s">
        <v>16</v>
      </c>
      <c r="K360" t="s">
        <v>23</v>
      </c>
      <c r="L360">
        <v>0</v>
      </c>
      <c r="M360">
        <v>1</v>
      </c>
      <c r="N360">
        <v>1</v>
      </c>
      <c r="O360" t="s">
        <v>519</v>
      </c>
      <c r="P360" t="s">
        <v>520</v>
      </c>
      <c r="Q360" t="s">
        <v>128</v>
      </c>
      <c r="R360" t="s">
        <v>129</v>
      </c>
      <c r="S360" t="s">
        <v>82</v>
      </c>
      <c r="T360">
        <v>2017</v>
      </c>
      <c r="U360">
        <v>-1.567E-2</v>
      </c>
      <c r="V360">
        <v>2.96E-3</v>
      </c>
      <c r="W360" s="4">
        <v>1.1880000000000001E-7</v>
      </c>
      <c r="X360" t="s">
        <v>91</v>
      </c>
      <c r="Y360">
        <v>337159</v>
      </c>
      <c r="Z360">
        <v>0</v>
      </c>
      <c r="AA360">
        <v>337159</v>
      </c>
      <c r="AB360">
        <v>1</v>
      </c>
      <c r="AC360" t="s">
        <v>91</v>
      </c>
      <c r="AD360" t="s">
        <v>130</v>
      </c>
    </row>
    <row r="361" spans="1:30" x14ac:dyDescent="0.3">
      <c r="A361" t="s">
        <v>343</v>
      </c>
      <c r="B361" t="s">
        <v>343</v>
      </c>
      <c r="C361" t="s">
        <v>344</v>
      </c>
      <c r="D361" t="s">
        <v>345</v>
      </c>
      <c r="E361" t="s">
        <v>16</v>
      </c>
      <c r="F361" t="s">
        <v>23</v>
      </c>
      <c r="G361" t="s">
        <v>343</v>
      </c>
      <c r="H361" t="s">
        <v>344</v>
      </c>
      <c r="I361" t="s">
        <v>345</v>
      </c>
      <c r="J361" t="s">
        <v>16</v>
      </c>
      <c r="K361" t="s">
        <v>23</v>
      </c>
      <c r="L361">
        <v>0</v>
      </c>
      <c r="M361">
        <v>1</v>
      </c>
      <c r="N361">
        <v>1</v>
      </c>
      <c r="O361" t="s">
        <v>521</v>
      </c>
      <c r="P361" t="s">
        <v>319</v>
      </c>
      <c r="Q361" t="s">
        <v>128</v>
      </c>
      <c r="R361" t="s">
        <v>129</v>
      </c>
      <c r="S361" t="s">
        <v>82</v>
      </c>
      <c r="T361">
        <v>2017</v>
      </c>
      <c r="U361">
        <v>-1.5259999999999999E-2</v>
      </c>
      <c r="V361">
        <v>2.8739999999999998E-3</v>
      </c>
      <c r="W361" s="4">
        <v>1.087E-7</v>
      </c>
      <c r="X361" t="s">
        <v>91</v>
      </c>
      <c r="Y361">
        <v>337159</v>
      </c>
      <c r="Z361">
        <v>0</v>
      </c>
      <c r="AA361">
        <v>337159</v>
      </c>
      <c r="AB361">
        <v>1</v>
      </c>
      <c r="AC361" t="s">
        <v>91</v>
      </c>
      <c r="AD361" t="s">
        <v>130</v>
      </c>
    </row>
    <row r="362" spans="1:30" x14ac:dyDescent="0.3">
      <c r="A362" t="s">
        <v>343</v>
      </c>
      <c r="B362" t="s">
        <v>343</v>
      </c>
      <c r="C362" t="s">
        <v>344</v>
      </c>
      <c r="D362" t="s">
        <v>345</v>
      </c>
      <c r="E362" t="s">
        <v>16</v>
      </c>
      <c r="F362" t="s">
        <v>23</v>
      </c>
      <c r="G362" t="s">
        <v>343</v>
      </c>
      <c r="H362" t="s">
        <v>344</v>
      </c>
      <c r="I362" t="s">
        <v>345</v>
      </c>
      <c r="J362" t="s">
        <v>16</v>
      </c>
      <c r="K362" t="s">
        <v>23</v>
      </c>
      <c r="L362">
        <v>0</v>
      </c>
      <c r="M362">
        <v>1</v>
      </c>
      <c r="N362">
        <v>1</v>
      </c>
      <c r="O362" t="s">
        <v>522</v>
      </c>
      <c r="P362" t="s">
        <v>523</v>
      </c>
      <c r="Q362" t="s">
        <v>128</v>
      </c>
      <c r="R362" t="s">
        <v>129</v>
      </c>
      <c r="S362" t="s">
        <v>82</v>
      </c>
      <c r="T362">
        <v>2017</v>
      </c>
      <c r="U362">
        <v>-2.1559999999999999E-2</v>
      </c>
      <c r="V362">
        <v>1.1739999999999999E-3</v>
      </c>
      <c r="W362" s="4">
        <v>2.6040000000000001E-75</v>
      </c>
      <c r="X362" t="s">
        <v>91</v>
      </c>
      <c r="Y362">
        <v>337159</v>
      </c>
      <c r="Z362">
        <v>41296</v>
      </c>
      <c r="AA362">
        <v>295863</v>
      </c>
      <c r="AB362">
        <v>1</v>
      </c>
      <c r="AC362" t="s">
        <v>222</v>
      </c>
      <c r="AD362" t="s">
        <v>130</v>
      </c>
    </row>
    <row r="363" spans="1:30" x14ac:dyDescent="0.3">
      <c r="A363" t="s">
        <v>343</v>
      </c>
      <c r="B363" t="s">
        <v>343</v>
      </c>
      <c r="C363" t="s">
        <v>344</v>
      </c>
      <c r="D363" t="s">
        <v>345</v>
      </c>
      <c r="E363" t="s">
        <v>16</v>
      </c>
      <c r="F363" t="s">
        <v>23</v>
      </c>
      <c r="G363" t="s">
        <v>343</v>
      </c>
      <c r="H363" t="s">
        <v>344</v>
      </c>
      <c r="I363" t="s">
        <v>345</v>
      </c>
      <c r="J363" t="s">
        <v>16</v>
      </c>
      <c r="K363" t="s">
        <v>23</v>
      </c>
      <c r="L363">
        <v>0</v>
      </c>
      <c r="M363">
        <v>1</v>
      </c>
      <c r="N363">
        <v>1</v>
      </c>
      <c r="O363" t="s">
        <v>524</v>
      </c>
      <c r="P363" t="s">
        <v>319</v>
      </c>
      <c r="Q363" t="s">
        <v>128</v>
      </c>
      <c r="R363" t="s">
        <v>129</v>
      </c>
      <c r="S363" t="s">
        <v>82</v>
      </c>
      <c r="T363">
        <v>2017</v>
      </c>
      <c r="U363">
        <v>-6.6249999999999998E-3</v>
      </c>
      <c r="V363">
        <v>6.1359999999999995E-4</v>
      </c>
      <c r="W363" s="4">
        <v>3.6080000000000003E-27</v>
      </c>
      <c r="X363" t="s">
        <v>91</v>
      </c>
      <c r="Y363">
        <v>337159</v>
      </c>
      <c r="Z363">
        <v>10167</v>
      </c>
      <c r="AA363">
        <v>326992</v>
      </c>
      <c r="AB363">
        <v>1</v>
      </c>
      <c r="AC363" t="s">
        <v>222</v>
      </c>
      <c r="AD363" t="s">
        <v>130</v>
      </c>
    </row>
    <row r="364" spans="1:30" x14ac:dyDescent="0.3">
      <c r="A364" t="s">
        <v>343</v>
      </c>
      <c r="B364" t="s">
        <v>343</v>
      </c>
      <c r="C364" t="s">
        <v>344</v>
      </c>
      <c r="D364" t="s">
        <v>345</v>
      </c>
      <c r="E364" t="s">
        <v>16</v>
      </c>
      <c r="F364" t="s">
        <v>23</v>
      </c>
      <c r="G364" t="s">
        <v>343</v>
      </c>
      <c r="H364" t="s">
        <v>344</v>
      </c>
      <c r="I364" t="s">
        <v>345</v>
      </c>
      <c r="J364" t="s">
        <v>16</v>
      </c>
      <c r="K364" t="s">
        <v>23</v>
      </c>
      <c r="L364">
        <v>0</v>
      </c>
      <c r="M364">
        <v>1</v>
      </c>
      <c r="N364">
        <v>1</v>
      </c>
      <c r="O364" t="s">
        <v>525</v>
      </c>
      <c r="P364" t="s">
        <v>319</v>
      </c>
      <c r="Q364" t="s">
        <v>128</v>
      </c>
      <c r="R364" t="s">
        <v>129</v>
      </c>
      <c r="S364" t="s">
        <v>82</v>
      </c>
      <c r="T364">
        <v>2017</v>
      </c>
      <c r="U364">
        <v>-6.6390000000000004E-4</v>
      </c>
      <c r="V364">
        <v>1.088E-4</v>
      </c>
      <c r="W364" s="4">
        <v>1.049E-9</v>
      </c>
      <c r="X364" t="s">
        <v>91</v>
      </c>
      <c r="Y364">
        <v>337159</v>
      </c>
      <c r="Z364">
        <v>309</v>
      </c>
      <c r="AA364">
        <v>336850</v>
      </c>
      <c r="AB364">
        <v>1</v>
      </c>
      <c r="AC364" t="s">
        <v>222</v>
      </c>
      <c r="AD364" t="s">
        <v>130</v>
      </c>
    </row>
    <row r="365" spans="1:30" x14ac:dyDescent="0.3">
      <c r="A365" t="s">
        <v>343</v>
      </c>
      <c r="B365" t="s">
        <v>343</v>
      </c>
      <c r="C365" t="s">
        <v>344</v>
      </c>
      <c r="D365" t="s">
        <v>345</v>
      </c>
      <c r="E365" t="s">
        <v>16</v>
      </c>
      <c r="F365" t="s">
        <v>23</v>
      </c>
      <c r="G365" t="s">
        <v>343</v>
      </c>
      <c r="H365" t="s">
        <v>344</v>
      </c>
      <c r="I365" t="s">
        <v>345</v>
      </c>
      <c r="J365" t="s">
        <v>16</v>
      </c>
      <c r="K365" t="s">
        <v>23</v>
      </c>
      <c r="L365">
        <v>0</v>
      </c>
      <c r="M365">
        <v>1</v>
      </c>
      <c r="N365">
        <v>1</v>
      </c>
      <c r="O365" t="s">
        <v>526</v>
      </c>
      <c r="P365" t="s">
        <v>319</v>
      </c>
      <c r="Q365" t="s">
        <v>128</v>
      </c>
      <c r="R365" t="s">
        <v>129</v>
      </c>
      <c r="S365" t="s">
        <v>82</v>
      </c>
      <c r="T365">
        <v>2017</v>
      </c>
      <c r="U365">
        <v>-2.121E-2</v>
      </c>
      <c r="V365">
        <v>1.6299999999999999E-3</v>
      </c>
      <c r="W365" s="4">
        <v>1.0660000000000001E-38</v>
      </c>
      <c r="X365" t="s">
        <v>91</v>
      </c>
      <c r="Y365">
        <v>180203</v>
      </c>
      <c r="Z365">
        <v>22705</v>
      </c>
      <c r="AA365">
        <v>157498</v>
      </c>
      <c r="AB365">
        <v>1</v>
      </c>
      <c r="AC365" t="s">
        <v>222</v>
      </c>
      <c r="AD365" t="s">
        <v>130</v>
      </c>
    </row>
    <row r="366" spans="1:30" x14ac:dyDescent="0.3">
      <c r="A366" t="s">
        <v>343</v>
      </c>
      <c r="B366" t="s">
        <v>343</v>
      </c>
      <c r="C366" t="s">
        <v>344</v>
      </c>
      <c r="D366" t="s">
        <v>345</v>
      </c>
      <c r="E366" t="s">
        <v>16</v>
      </c>
      <c r="F366" t="s">
        <v>23</v>
      </c>
      <c r="G366" t="s">
        <v>343</v>
      </c>
      <c r="H366" t="s">
        <v>344</v>
      </c>
      <c r="I366" t="s">
        <v>345</v>
      </c>
      <c r="J366" t="s">
        <v>16</v>
      </c>
      <c r="K366" t="s">
        <v>23</v>
      </c>
      <c r="L366">
        <v>0</v>
      </c>
      <c r="M366">
        <v>1</v>
      </c>
      <c r="N366">
        <v>1</v>
      </c>
      <c r="O366" t="s">
        <v>527</v>
      </c>
      <c r="P366" t="s">
        <v>319</v>
      </c>
      <c r="Q366" t="s">
        <v>128</v>
      </c>
      <c r="R366" t="s">
        <v>129</v>
      </c>
      <c r="S366" t="s">
        <v>82</v>
      </c>
      <c r="T366">
        <v>2017</v>
      </c>
      <c r="U366">
        <v>-2.1919999999999999E-3</v>
      </c>
      <c r="V366">
        <v>2.7589999999999998E-4</v>
      </c>
      <c r="W366" s="4">
        <v>1.9559999999999998E-15</v>
      </c>
      <c r="X366" t="s">
        <v>91</v>
      </c>
      <c r="Y366">
        <v>337159</v>
      </c>
      <c r="Z366">
        <v>1997</v>
      </c>
      <c r="AA366">
        <v>335162</v>
      </c>
      <c r="AB366">
        <v>1</v>
      </c>
      <c r="AC366" t="s">
        <v>222</v>
      </c>
      <c r="AD366" t="s">
        <v>130</v>
      </c>
    </row>
    <row r="367" spans="1:30" x14ac:dyDescent="0.3">
      <c r="A367" t="s">
        <v>343</v>
      </c>
      <c r="B367" t="s">
        <v>343</v>
      </c>
      <c r="C367" t="s">
        <v>344</v>
      </c>
      <c r="D367" t="s">
        <v>345</v>
      </c>
      <c r="E367" t="s">
        <v>16</v>
      </c>
      <c r="F367" t="s">
        <v>23</v>
      </c>
      <c r="G367" t="s">
        <v>343</v>
      </c>
      <c r="H367" t="s">
        <v>344</v>
      </c>
      <c r="I367" t="s">
        <v>345</v>
      </c>
      <c r="J367" t="s">
        <v>16</v>
      </c>
      <c r="K367" t="s">
        <v>23</v>
      </c>
      <c r="L367">
        <v>0</v>
      </c>
      <c r="M367">
        <v>1</v>
      </c>
      <c r="N367">
        <v>1</v>
      </c>
      <c r="O367" t="s">
        <v>528</v>
      </c>
      <c r="P367" t="s">
        <v>319</v>
      </c>
      <c r="Q367" t="s">
        <v>128</v>
      </c>
      <c r="R367" t="s">
        <v>129</v>
      </c>
      <c r="S367" t="s">
        <v>82</v>
      </c>
      <c r="T367">
        <v>2017</v>
      </c>
      <c r="U367">
        <v>-1.8010000000000001E-3</v>
      </c>
      <c r="V367">
        <v>1.3090000000000001E-4</v>
      </c>
      <c r="W367" s="4">
        <v>4.977E-43</v>
      </c>
      <c r="X367" t="s">
        <v>91</v>
      </c>
      <c r="Y367">
        <v>337159</v>
      </c>
      <c r="Z367">
        <v>448</v>
      </c>
      <c r="AA367">
        <v>336711</v>
      </c>
      <c r="AB367">
        <v>1</v>
      </c>
      <c r="AC367" t="s">
        <v>222</v>
      </c>
      <c r="AD367" t="s">
        <v>130</v>
      </c>
    </row>
    <row r="368" spans="1:30" x14ac:dyDescent="0.3">
      <c r="A368" t="s">
        <v>343</v>
      </c>
      <c r="B368" t="s">
        <v>343</v>
      </c>
      <c r="C368" t="s">
        <v>344</v>
      </c>
      <c r="D368" t="s">
        <v>345</v>
      </c>
      <c r="E368" t="s">
        <v>16</v>
      </c>
      <c r="F368" t="s">
        <v>23</v>
      </c>
      <c r="G368" t="s">
        <v>343</v>
      </c>
      <c r="H368" t="s">
        <v>344</v>
      </c>
      <c r="I368" t="s">
        <v>345</v>
      </c>
      <c r="J368" t="s">
        <v>16</v>
      </c>
      <c r="K368" t="s">
        <v>23</v>
      </c>
      <c r="L368">
        <v>0</v>
      </c>
      <c r="M368">
        <v>1</v>
      </c>
      <c r="N368">
        <v>1</v>
      </c>
      <c r="O368" t="s">
        <v>529</v>
      </c>
      <c r="P368" t="s">
        <v>319</v>
      </c>
      <c r="Q368" t="s">
        <v>128</v>
      </c>
      <c r="R368" t="s">
        <v>129</v>
      </c>
      <c r="S368" t="s">
        <v>82</v>
      </c>
      <c r="T368">
        <v>2017</v>
      </c>
      <c r="U368">
        <v>-2.8289999999999999E-4</v>
      </c>
      <c r="V368" s="4">
        <v>5.2540000000000002E-5</v>
      </c>
      <c r="W368" s="4">
        <v>7.2810000000000001E-8</v>
      </c>
      <c r="X368" t="s">
        <v>91</v>
      </c>
      <c r="Y368">
        <v>337159</v>
      </c>
      <c r="Z368">
        <v>72</v>
      </c>
      <c r="AA368">
        <v>337087</v>
      </c>
      <c r="AB368">
        <v>1</v>
      </c>
      <c r="AC368" t="s">
        <v>222</v>
      </c>
      <c r="AD368" t="s">
        <v>130</v>
      </c>
    </row>
    <row r="369" spans="1:30" x14ac:dyDescent="0.3">
      <c r="A369" t="s">
        <v>343</v>
      </c>
      <c r="B369" t="s">
        <v>343</v>
      </c>
      <c r="C369" t="s">
        <v>344</v>
      </c>
      <c r="D369" t="s">
        <v>345</v>
      </c>
      <c r="E369" t="s">
        <v>16</v>
      </c>
      <c r="F369" t="s">
        <v>23</v>
      </c>
      <c r="G369" t="s">
        <v>343</v>
      </c>
      <c r="H369" t="s">
        <v>344</v>
      </c>
      <c r="I369" t="s">
        <v>345</v>
      </c>
      <c r="J369" t="s">
        <v>16</v>
      </c>
      <c r="K369" t="s">
        <v>23</v>
      </c>
      <c r="L369">
        <v>0</v>
      </c>
      <c r="M369">
        <v>1</v>
      </c>
      <c r="N369">
        <v>1</v>
      </c>
      <c r="O369" t="s">
        <v>530</v>
      </c>
      <c r="P369" t="s">
        <v>319</v>
      </c>
      <c r="Q369" t="s">
        <v>128</v>
      </c>
      <c r="R369" t="s">
        <v>129</v>
      </c>
      <c r="S369" t="s">
        <v>82</v>
      </c>
      <c r="T369">
        <v>2017</v>
      </c>
      <c r="U369">
        <v>-1.7819999999999999E-3</v>
      </c>
      <c r="V369">
        <v>2.9980000000000002E-4</v>
      </c>
      <c r="W369" s="4">
        <v>2.76E-9</v>
      </c>
      <c r="X369" t="s">
        <v>91</v>
      </c>
      <c r="Y369">
        <v>337159</v>
      </c>
      <c r="Z369">
        <v>2361</v>
      </c>
      <c r="AA369">
        <v>334798</v>
      </c>
      <c r="AB369">
        <v>1</v>
      </c>
      <c r="AC369" t="s">
        <v>222</v>
      </c>
      <c r="AD369" t="s">
        <v>130</v>
      </c>
    </row>
    <row r="370" spans="1:30" x14ac:dyDescent="0.3">
      <c r="A370" t="s">
        <v>343</v>
      </c>
      <c r="B370" t="s">
        <v>343</v>
      </c>
      <c r="C370" t="s">
        <v>344</v>
      </c>
      <c r="D370" t="s">
        <v>345</v>
      </c>
      <c r="E370" t="s">
        <v>16</v>
      </c>
      <c r="F370" t="s">
        <v>23</v>
      </c>
      <c r="G370" t="s">
        <v>343</v>
      </c>
      <c r="H370" t="s">
        <v>344</v>
      </c>
      <c r="I370" t="s">
        <v>345</v>
      </c>
      <c r="J370" t="s">
        <v>16</v>
      </c>
      <c r="K370" t="s">
        <v>23</v>
      </c>
      <c r="L370">
        <v>0</v>
      </c>
      <c r="M370">
        <v>1</v>
      </c>
      <c r="N370">
        <v>1</v>
      </c>
      <c r="O370" t="s">
        <v>531</v>
      </c>
      <c r="P370" t="s">
        <v>319</v>
      </c>
      <c r="Q370" t="s">
        <v>128</v>
      </c>
      <c r="R370" t="s">
        <v>129</v>
      </c>
      <c r="S370" t="s">
        <v>82</v>
      </c>
      <c r="T370">
        <v>2017</v>
      </c>
      <c r="U370">
        <v>-6.2529999999999997E-4</v>
      </c>
      <c r="V370">
        <v>1.2569999999999999E-4</v>
      </c>
      <c r="W370" s="4">
        <v>6.6169999999999995E-7</v>
      </c>
      <c r="X370" t="s">
        <v>91</v>
      </c>
      <c r="Y370">
        <v>337159</v>
      </c>
      <c r="Z370">
        <v>413</v>
      </c>
      <c r="AA370">
        <v>336746</v>
      </c>
      <c r="AB370">
        <v>1</v>
      </c>
      <c r="AC370" t="s">
        <v>222</v>
      </c>
      <c r="AD370" t="s">
        <v>130</v>
      </c>
    </row>
    <row r="371" spans="1:30" x14ac:dyDescent="0.3">
      <c r="A371" t="s">
        <v>343</v>
      </c>
      <c r="B371" t="s">
        <v>343</v>
      </c>
      <c r="C371" t="s">
        <v>344</v>
      </c>
      <c r="D371" t="s">
        <v>345</v>
      </c>
      <c r="E371" t="s">
        <v>16</v>
      </c>
      <c r="F371" t="s">
        <v>23</v>
      </c>
      <c r="G371" t="s">
        <v>343</v>
      </c>
      <c r="H371" t="s">
        <v>344</v>
      </c>
      <c r="I371" t="s">
        <v>345</v>
      </c>
      <c r="J371" t="s">
        <v>16</v>
      </c>
      <c r="K371" t="s">
        <v>23</v>
      </c>
      <c r="L371">
        <v>0</v>
      </c>
      <c r="M371">
        <v>1</v>
      </c>
      <c r="N371">
        <v>1</v>
      </c>
      <c r="O371" t="s">
        <v>532</v>
      </c>
      <c r="P371" t="s">
        <v>319</v>
      </c>
      <c r="Q371" t="s">
        <v>128</v>
      </c>
      <c r="R371" t="s">
        <v>129</v>
      </c>
      <c r="S371" t="s">
        <v>82</v>
      </c>
      <c r="T371">
        <v>2017</v>
      </c>
      <c r="U371">
        <v>-1.6609999999999999E-3</v>
      </c>
      <c r="V371">
        <v>2.8210000000000003E-4</v>
      </c>
      <c r="W371" s="4">
        <v>3.8899999999999996E-9</v>
      </c>
      <c r="X371" t="s">
        <v>91</v>
      </c>
      <c r="Y371">
        <v>337159</v>
      </c>
      <c r="Z371">
        <v>2089</v>
      </c>
      <c r="AA371">
        <v>335070</v>
      </c>
      <c r="AB371">
        <v>1</v>
      </c>
      <c r="AC371" t="s">
        <v>222</v>
      </c>
      <c r="AD371" t="s">
        <v>130</v>
      </c>
    </row>
    <row r="372" spans="1:30" x14ac:dyDescent="0.3">
      <c r="A372" t="s">
        <v>343</v>
      </c>
      <c r="B372" t="s">
        <v>343</v>
      </c>
      <c r="C372" t="s">
        <v>344</v>
      </c>
      <c r="D372" t="s">
        <v>345</v>
      </c>
      <c r="E372" t="s">
        <v>16</v>
      </c>
      <c r="F372" t="s">
        <v>23</v>
      </c>
      <c r="G372" t="s">
        <v>343</v>
      </c>
      <c r="H372" t="s">
        <v>344</v>
      </c>
      <c r="I372" t="s">
        <v>345</v>
      </c>
      <c r="J372" t="s">
        <v>16</v>
      </c>
      <c r="K372" t="s">
        <v>23</v>
      </c>
      <c r="L372">
        <v>0</v>
      </c>
      <c r="M372">
        <v>1</v>
      </c>
      <c r="N372">
        <v>1</v>
      </c>
      <c r="O372" t="s">
        <v>533</v>
      </c>
      <c r="P372" t="s">
        <v>319</v>
      </c>
      <c r="Q372" t="s">
        <v>128</v>
      </c>
      <c r="R372" t="s">
        <v>129</v>
      </c>
      <c r="S372" t="s">
        <v>82</v>
      </c>
      <c r="T372">
        <v>2017</v>
      </c>
      <c r="U372">
        <v>-1.1310000000000001E-2</v>
      </c>
      <c r="V372">
        <v>1.1360000000000001E-3</v>
      </c>
      <c r="W372" s="4">
        <v>2.3719999999999999E-23</v>
      </c>
      <c r="X372" t="s">
        <v>91</v>
      </c>
      <c r="Y372">
        <v>337159</v>
      </c>
      <c r="Z372">
        <v>38492</v>
      </c>
      <c r="AA372">
        <v>298667</v>
      </c>
      <c r="AB372">
        <v>1</v>
      </c>
      <c r="AC372" t="s">
        <v>222</v>
      </c>
      <c r="AD372" t="s">
        <v>130</v>
      </c>
    </row>
    <row r="373" spans="1:30" x14ac:dyDescent="0.3">
      <c r="A373" t="s">
        <v>343</v>
      </c>
      <c r="B373" t="s">
        <v>343</v>
      </c>
      <c r="C373" t="s">
        <v>344</v>
      </c>
      <c r="D373" t="s">
        <v>345</v>
      </c>
      <c r="E373" t="s">
        <v>16</v>
      </c>
      <c r="F373" t="s">
        <v>23</v>
      </c>
      <c r="G373" t="s">
        <v>343</v>
      </c>
      <c r="H373" t="s">
        <v>344</v>
      </c>
      <c r="I373" t="s">
        <v>345</v>
      </c>
      <c r="J373" t="s">
        <v>16</v>
      </c>
      <c r="K373" t="s">
        <v>23</v>
      </c>
      <c r="L373">
        <v>0</v>
      </c>
      <c r="M373">
        <v>1</v>
      </c>
      <c r="N373">
        <v>1</v>
      </c>
      <c r="O373" t="s">
        <v>355</v>
      </c>
      <c r="P373" t="s">
        <v>356</v>
      </c>
      <c r="Q373" t="s">
        <v>472</v>
      </c>
      <c r="R373">
        <v>28714975</v>
      </c>
      <c r="S373" t="s">
        <v>102</v>
      </c>
      <c r="T373">
        <v>2017</v>
      </c>
      <c r="U373">
        <v>-5.083E-2</v>
      </c>
      <c r="V373">
        <v>1.1089999999999999E-2</v>
      </c>
      <c r="W373" s="4">
        <v>4.6800000000000001E-6</v>
      </c>
      <c r="X373" t="s">
        <v>91</v>
      </c>
      <c r="Y373">
        <v>148715</v>
      </c>
      <c r="Z373">
        <v>10801</v>
      </c>
      <c r="AA373">
        <v>137914</v>
      </c>
      <c r="AB373">
        <v>1</v>
      </c>
      <c r="AC373" t="s">
        <v>358</v>
      </c>
      <c r="AD373" t="s">
        <v>534</v>
      </c>
    </row>
    <row r="374" spans="1:30" x14ac:dyDescent="0.3">
      <c r="A374" t="s">
        <v>343</v>
      </c>
      <c r="B374" t="s">
        <v>343</v>
      </c>
      <c r="C374" t="s">
        <v>344</v>
      </c>
      <c r="D374" t="s">
        <v>345</v>
      </c>
      <c r="E374" t="s">
        <v>16</v>
      </c>
      <c r="F374" t="s">
        <v>23</v>
      </c>
      <c r="G374" t="s">
        <v>343</v>
      </c>
      <c r="H374" t="s">
        <v>344</v>
      </c>
      <c r="I374" t="s">
        <v>345</v>
      </c>
      <c r="J374" t="s">
        <v>16</v>
      </c>
      <c r="K374" t="s">
        <v>23</v>
      </c>
      <c r="L374">
        <v>0</v>
      </c>
      <c r="M374">
        <v>1</v>
      </c>
      <c r="N374">
        <v>1</v>
      </c>
      <c r="O374" t="s">
        <v>365</v>
      </c>
      <c r="P374" t="s">
        <v>366</v>
      </c>
      <c r="Q374" t="s">
        <v>535</v>
      </c>
      <c r="R374">
        <v>28887542</v>
      </c>
      <c r="S374" t="s">
        <v>82</v>
      </c>
      <c r="T374">
        <v>2017</v>
      </c>
      <c r="U374">
        <v>0.14000000000000001</v>
      </c>
      <c r="V374">
        <v>0.02</v>
      </c>
      <c r="W374" s="4">
        <v>2.0000000000000001E-10</v>
      </c>
      <c r="X374" t="s">
        <v>83</v>
      </c>
      <c r="Y374">
        <v>9961</v>
      </c>
      <c r="Z374">
        <v>0</v>
      </c>
      <c r="AA374">
        <v>9961</v>
      </c>
      <c r="AB374">
        <v>1</v>
      </c>
      <c r="AC374" t="s">
        <v>84</v>
      </c>
      <c r="AD374" t="s">
        <v>536</v>
      </c>
    </row>
    <row r="375" spans="1:30" x14ac:dyDescent="0.3">
      <c r="A375" t="s">
        <v>343</v>
      </c>
      <c r="B375" t="s">
        <v>343</v>
      </c>
      <c r="C375" t="s">
        <v>344</v>
      </c>
      <c r="D375" t="s">
        <v>345</v>
      </c>
      <c r="E375" t="s">
        <v>16</v>
      </c>
      <c r="F375" t="s">
        <v>23</v>
      </c>
      <c r="G375" t="s">
        <v>343</v>
      </c>
      <c r="H375" t="s">
        <v>344</v>
      </c>
      <c r="I375" t="s">
        <v>345</v>
      </c>
      <c r="J375" t="s">
        <v>16</v>
      </c>
      <c r="K375" t="s">
        <v>23</v>
      </c>
      <c r="L375">
        <v>0</v>
      </c>
      <c r="M375">
        <v>1</v>
      </c>
      <c r="N375">
        <v>1</v>
      </c>
      <c r="O375" t="s">
        <v>379</v>
      </c>
      <c r="P375" t="s">
        <v>380</v>
      </c>
      <c r="Q375" t="s">
        <v>535</v>
      </c>
      <c r="R375">
        <v>28887542</v>
      </c>
      <c r="S375" t="s">
        <v>82</v>
      </c>
      <c r="T375">
        <v>2017</v>
      </c>
      <c r="U375">
        <v>-0.23</v>
      </c>
      <c r="V375">
        <v>0.02</v>
      </c>
      <c r="W375" s="4">
        <v>6.5540000000000005E-26</v>
      </c>
      <c r="X375" t="s">
        <v>91</v>
      </c>
      <c r="Y375">
        <v>9961</v>
      </c>
      <c r="Z375">
        <v>0</v>
      </c>
      <c r="AA375">
        <v>9961</v>
      </c>
      <c r="AB375">
        <v>1</v>
      </c>
      <c r="AC375" t="s">
        <v>84</v>
      </c>
      <c r="AD375" t="s">
        <v>537</v>
      </c>
    </row>
    <row r="376" spans="1:30" x14ac:dyDescent="0.3">
      <c r="A376" t="s">
        <v>343</v>
      </c>
      <c r="B376" t="s">
        <v>343</v>
      </c>
      <c r="C376" t="s">
        <v>344</v>
      </c>
      <c r="D376" t="s">
        <v>345</v>
      </c>
      <c r="E376" t="s">
        <v>16</v>
      </c>
      <c r="F376" t="s">
        <v>23</v>
      </c>
      <c r="G376" t="s">
        <v>343</v>
      </c>
      <c r="H376" t="s">
        <v>344</v>
      </c>
      <c r="I376" t="s">
        <v>345</v>
      </c>
      <c r="J376" t="s">
        <v>16</v>
      </c>
      <c r="K376" t="s">
        <v>23</v>
      </c>
      <c r="L376">
        <v>0</v>
      </c>
      <c r="M376">
        <v>1</v>
      </c>
      <c r="N376">
        <v>1</v>
      </c>
      <c r="O376" t="s">
        <v>375</v>
      </c>
      <c r="P376" t="s">
        <v>376</v>
      </c>
      <c r="Q376" t="s">
        <v>535</v>
      </c>
      <c r="R376">
        <v>28887542</v>
      </c>
      <c r="S376" t="s">
        <v>82</v>
      </c>
      <c r="T376">
        <v>2017</v>
      </c>
      <c r="U376">
        <v>-0.11</v>
      </c>
      <c r="V376">
        <v>0.02</v>
      </c>
      <c r="W376" s="4">
        <v>1.91E-7</v>
      </c>
      <c r="X376" t="s">
        <v>91</v>
      </c>
      <c r="Y376">
        <v>9961</v>
      </c>
      <c r="Z376">
        <v>0</v>
      </c>
      <c r="AA376">
        <v>9961</v>
      </c>
      <c r="AB376">
        <v>1</v>
      </c>
      <c r="AC376" t="s">
        <v>84</v>
      </c>
      <c r="AD376" t="s">
        <v>538</v>
      </c>
    </row>
    <row r="377" spans="1:30" x14ac:dyDescent="0.3">
      <c r="A377" t="s">
        <v>343</v>
      </c>
      <c r="B377" t="s">
        <v>343</v>
      </c>
      <c r="C377" t="s">
        <v>344</v>
      </c>
      <c r="D377" t="s">
        <v>345</v>
      </c>
      <c r="E377" t="s">
        <v>16</v>
      </c>
      <c r="F377" t="s">
        <v>23</v>
      </c>
      <c r="G377" t="s">
        <v>343</v>
      </c>
      <c r="H377" t="s">
        <v>344</v>
      </c>
      <c r="I377" t="s">
        <v>345</v>
      </c>
      <c r="J377" t="s">
        <v>16</v>
      </c>
      <c r="K377" t="s">
        <v>23</v>
      </c>
      <c r="L377">
        <v>0</v>
      </c>
      <c r="M377">
        <v>1</v>
      </c>
      <c r="N377">
        <v>1</v>
      </c>
      <c r="O377" t="s">
        <v>365</v>
      </c>
      <c r="P377" t="s">
        <v>366</v>
      </c>
      <c r="Q377" t="s">
        <v>481</v>
      </c>
      <c r="R377">
        <v>28334899</v>
      </c>
      <c r="S377" t="s">
        <v>394</v>
      </c>
      <c r="T377">
        <v>2017</v>
      </c>
      <c r="U377">
        <v>0.1236</v>
      </c>
      <c r="V377">
        <v>9.2999999999999992E-3</v>
      </c>
      <c r="W377" s="4">
        <v>1.01E-40</v>
      </c>
      <c r="X377" t="s">
        <v>83</v>
      </c>
      <c r="Y377">
        <v>34309</v>
      </c>
      <c r="Z377">
        <v>0</v>
      </c>
      <c r="AA377">
        <v>34309</v>
      </c>
      <c r="AB377">
        <v>13</v>
      </c>
      <c r="AC377" t="s">
        <v>84</v>
      </c>
      <c r="AD377" t="s">
        <v>539</v>
      </c>
    </row>
    <row r="378" spans="1:30" x14ac:dyDescent="0.3">
      <c r="A378" t="s">
        <v>343</v>
      </c>
      <c r="B378" t="s">
        <v>343</v>
      </c>
      <c r="C378" t="s">
        <v>344</v>
      </c>
      <c r="D378" t="s">
        <v>345</v>
      </c>
      <c r="E378" t="s">
        <v>16</v>
      </c>
      <c r="F378" t="s">
        <v>23</v>
      </c>
      <c r="G378" t="s">
        <v>343</v>
      </c>
      <c r="H378" t="s">
        <v>344</v>
      </c>
      <c r="I378" t="s">
        <v>345</v>
      </c>
      <c r="J378" t="s">
        <v>16</v>
      </c>
      <c r="K378" t="s">
        <v>23</v>
      </c>
      <c r="L378">
        <v>0</v>
      </c>
      <c r="M378">
        <v>1</v>
      </c>
      <c r="N378">
        <v>1</v>
      </c>
      <c r="O378" t="s">
        <v>375</v>
      </c>
      <c r="P378" t="s">
        <v>376</v>
      </c>
      <c r="Q378" t="s">
        <v>481</v>
      </c>
      <c r="R378">
        <v>28334899</v>
      </c>
      <c r="S378" t="s">
        <v>394</v>
      </c>
      <c r="T378">
        <v>2017</v>
      </c>
      <c r="U378">
        <v>-4.5400000000000003E-2</v>
      </c>
      <c r="V378">
        <v>9.7999999999999997E-3</v>
      </c>
      <c r="W378" s="4">
        <v>3.5499999999999999E-6</v>
      </c>
      <c r="X378" t="s">
        <v>91</v>
      </c>
      <c r="Y378">
        <v>31953</v>
      </c>
      <c r="Z378">
        <v>0</v>
      </c>
      <c r="AA378">
        <v>31953</v>
      </c>
      <c r="AB378">
        <v>13</v>
      </c>
      <c r="AC378" t="s">
        <v>84</v>
      </c>
      <c r="AD378" t="s">
        <v>540</v>
      </c>
    </row>
    <row r="379" spans="1:30" x14ac:dyDescent="0.3">
      <c r="A379" t="s">
        <v>343</v>
      </c>
      <c r="B379" t="s">
        <v>343</v>
      </c>
      <c r="C379" t="s">
        <v>344</v>
      </c>
      <c r="D379" t="s">
        <v>345</v>
      </c>
      <c r="E379" t="s">
        <v>16</v>
      </c>
      <c r="F379" t="s">
        <v>23</v>
      </c>
      <c r="G379" t="s">
        <v>343</v>
      </c>
      <c r="H379" t="s">
        <v>344</v>
      </c>
      <c r="I379" t="s">
        <v>345</v>
      </c>
      <c r="J379" t="s">
        <v>16</v>
      </c>
      <c r="K379" t="s">
        <v>23</v>
      </c>
      <c r="L379">
        <v>0</v>
      </c>
      <c r="M379">
        <v>1</v>
      </c>
      <c r="N379">
        <v>1</v>
      </c>
      <c r="O379" t="s">
        <v>379</v>
      </c>
      <c r="P379" t="s">
        <v>380</v>
      </c>
      <c r="Q379" t="s">
        <v>481</v>
      </c>
      <c r="R379">
        <v>28334899</v>
      </c>
      <c r="S379" t="s">
        <v>394</v>
      </c>
      <c r="T379">
        <v>2017</v>
      </c>
      <c r="U379">
        <v>-0.21629999999999999</v>
      </c>
      <c r="V379">
        <v>1.03E-2</v>
      </c>
      <c r="W379" s="4">
        <v>1.81E-96</v>
      </c>
      <c r="X379" t="s">
        <v>91</v>
      </c>
      <c r="Y379">
        <v>27594</v>
      </c>
      <c r="Z379">
        <v>0</v>
      </c>
      <c r="AA379">
        <v>27594</v>
      </c>
      <c r="AB379">
        <v>13</v>
      </c>
      <c r="AC379" t="s">
        <v>84</v>
      </c>
      <c r="AD379" t="s">
        <v>541</v>
      </c>
    </row>
    <row r="380" spans="1:30" x14ac:dyDescent="0.3">
      <c r="A380" t="s">
        <v>343</v>
      </c>
      <c r="B380" t="s">
        <v>343</v>
      </c>
      <c r="C380" t="s">
        <v>344</v>
      </c>
      <c r="D380" t="s">
        <v>345</v>
      </c>
      <c r="E380" t="s">
        <v>16</v>
      </c>
      <c r="F380" t="s">
        <v>23</v>
      </c>
      <c r="G380" t="s">
        <v>343</v>
      </c>
      <c r="H380" t="s">
        <v>344</v>
      </c>
      <c r="I380" t="s">
        <v>345</v>
      </c>
      <c r="J380" t="s">
        <v>16</v>
      </c>
      <c r="K380" t="s">
        <v>23</v>
      </c>
      <c r="L380">
        <v>0</v>
      </c>
      <c r="M380">
        <v>1</v>
      </c>
      <c r="N380">
        <v>1</v>
      </c>
      <c r="O380" t="s">
        <v>542</v>
      </c>
      <c r="P380" t="s">
        <v>91</v>
      </c>
      <c r="Q380" t="s">
        <v>400</v>
      </c>
      <c r="R380">
        <v>22003152</v>
      </c>
      <c r="S380" t="s">
        <v>82</v>
      </c>
      <c r="T380">
        <v>2011</v>
      </c>
      <c r="U380" t="s">
        <v>29</v>
      </c>
      <c r="V380" t="s">
        <v>29</v>
      </c>
      <c r="W380" s="4">
        <v>7.9999999999999995E-11</v>
      </c>
      <c r="X380" t="s">
        <v>29</v>
      </c>
      <c r="Y380" t="s">
        <v>91</v>
      </c>
      <c r="Z380" t="s">
        <v>91</v>
      </c>
      <c r="AA380" t="s">
        <v>91</v>
      </c>
      <c r="AB380" t="s">
        <v>91</v>
      </c>
      <c r="AC380" t="s">
        <v>91</v>
      </c>
      <c r="AD380" t="s">
        <v>243</v>
      </c>
    </row>
    <row r="381" spans="1:30" x14ac:dyDescent="0.3">
      <c r="A381" t="s">
        <v>343</v>
      </c>
      <c r="B381" t="s">
        <v>343</v>
      </c>
      <c r="C381" t="s">
        <v>344</v>
      </c>
      <c r="D381" t="s">
        <v>345</v>
      </c>
      <c r="E381" t="s">
        <v>16</v>
      </c>
      <c r="F381" t="s">
        <v>23</v>
      </c>
      <c r="G381" t="s">
        <v>343</v>
      </c>
      <c r="H381" t="s">
        <v>344</v>
      </c>
      <c r="I381" t="s">
        <v>345</v>
      </c>
      <c r="J381" t="s">
        <v>16</v>
      </c>
      <c r="K381" t="s">
        <v>23</v>
      </c>
      <c r="L381">
        <v>0</v>
      </c>
      <c r="M381">
        <v>1</v>
      </c>
      <c r="N381">
        <v>1</v>
      </c>
      <c r="O381" t="s">
        <v>543</v>
      </c>
      <c r="P381" t="s">
        <v>544</v>
      </c>
      <c r="Q381" t="s">
        <v>367</v>
      </c>
      <c r="R381">
        <v>20686565</v>
      </c>
      <c r="S381" t="s">
        <v>102</v>
      </c>
      <c r="T381">
        <v>2010</v>
      </c>
      <c r="U381" t="s">
        <v>29</v>
      </c>
      <c r="V381" t="s">
        <v>29</v>
      </c>
      <c r="W381" s="4">
        <v>6E-57</v>
      </c>
      <c r="X381" t="s">
        <v>29</v>
      </c>
      <c r="Y381" t="s">
        <v>91</v>
      </c>
      <c r="Z381" t="s">
        <v>91</v>
      </c>
      <c r="AA381" t="s">
        <v>91</v>
      </c>
      <c r="AB381" t="s">
        <v>91</v>
      </c>
      <c r="AC381" t="s">
        <v>91</v>
      </c>
      <c r="AD381" t="s">
        <v>243</v>
      </c>
    </row>
    <row r="382" spans="1:30" x14ac:dyDescent="0.3">
      <c r="A382" t="s">
        <v>343</v>
      </c>
      <c r="B382" t="s">
        <v>343</v>
      </c>
      <c r="C382" t="s">
        <v>344</v>
      </c>
      <c r="D382" t="s">
        <v>345</v>
      </c>
      <c r="E382" t="s">
        <v>16</v>
      </c>
      <c r="F382" t="s">
        <v>23</v>
      </c>
      <c r="G382" t="s">
        <v>343</v>
      </c>
      <c r="H382" t="s">
        <v>344</v>
      </c>
      <c r="I382" t="s">
        <v>345</v>
      </c>
      <c r="J382" t="s">
        <v>16</v>
      </c>
      <c r="K382" t="s">
        <v>23</v>
      </c>
      <c r="L382">
        <v>0</v>
      </c>
      <c r="M382">
        <v>1</v>
      </c>
      <c r="N382">
        <v>1</v>
      </c>
      <c r="O382" t="s">
        <v>545</v>
      </c>
      <c r="P382" t="s">
        <v>91</v>
      </c>
      <c r="Q382" t="s">
        <v>403</v>
      </c>
      <c r="R382">
        <v>19060906</v>
      </c>
      <c r="S382" t="s">
        <v>82</v>
      </c>
      <c r="T382">
        <v>2008</v>
      </c>
      <c r="U382" t="s">
        <v>29</v>
      </c>
      <c r="V382" t="s">
        <v>29</v>
      </c>
      <c r="W382" s="4">
        <v>9.9999999999999998E-13</v>
      </c>
      <c r="X382" t="s">
        <v>29</v>
      </c>
      <c r="Y382" t="s">
        <v>91</v>
      </c>
      <c r="Z382" t="s">
        <v>91</v>
      </c>
      <c r="AA382" t="s">
        <v>91</v>
      </c>
      <c r="AB382" t="s">
        <v>91</v>
      </c>
      <c r="AC382" t="s">
        <v>91</v>
      </c>
      <c r="AD382" t="s">
        <v>243</v>
      </c>
    </row>
    <row r="383" spans="1:30" x14ac:dyDescent="0.3">
      <c r="A383" t="s">
        <v>343</v>
      </c>
      <c r="B383" t="s">
        <v>343</v>
      </c>
      <c r="C383" t="s">
        <v>344</v>
      </c>
      <c r="D383" t="s">
        <v>345</v>
      </c>
      <c r="E383" t="s">
        <v>16</v>
      </c>
      <c r="F383" t="s">
        <v>23</v>
      </c>
      <c r="G383" t="s">
        <v>343</v>
      </c>
      <c r="H383" t="s">
        <v>344</v>
      </c>
      <c r="I383" t="s">
        <v>345</v>
      </c>
      <c r="J383" t="s">
        <v>16</v>
      </c>
      <c r="K383" t="s">
        <v>23</v>
      </c>
      <c r="L383">
        <v>0</v>
      </c>
      <c r="M383">
        <v>1</v>
      </c>
      <c r="N383">
        <v>1</v>
      </c>
      <c r="O383" t="s">
        <v>545</v>
      </c>
      <c r="P383" t="s">
        <v>91</v>
      </c>
      <c r="Q383" t="s">
        <v>367</v>
      </c>
      <c r="R383">
        <v>20686565</v>
      </c>
      <c r="S383" t="s">
        <v>102</v>
      </c>
      <c r="T383">
        <v>2010</v>
      </c>
      <c r="U383" t="s">
        <v>29</v>
      </c>
      <c r="V383" t="s">
        <v>29</v>
      </c>
      <c r="W383" s="4">
        <v>5.0000000000000001E-47</v>
      </c>
      <c r="X383" t="s">
        <v>29</v>
      </c>
      <c r="Y383" t="s">
        <v>91</v>
      </c>
      <c r="Z383" t="s">
        <v>91</v>
      </c>
      <c r="AA383" t="s">
        <v>91</v>
      </c>
      <c r="AB383" t="s">
        <v>91</v>
      </c>
      <c r="AC383" t="s">
        <v>91</v>
      </c>
      <c r="AD383" t="s">
        <v>243</v>
      </c>
    </row>
    <row r="384" spans="1:30" x14ac:dyDescent="0.3">
      <c r="A384" t="s">
        <v>343</v>
      </c>
      <c r="B384" t="s">
        <v>343</v>
      </c>
      <c r="C384" t="s">
        <v>344</v>
      </c>
      <c r="D384" t="s">
        <v>345</v>
      </c>
      <c r="E384" t="s">
        <v>16</v>
      </c>
      <c r="F384" t="s">
        <v>23</v>
      </c>
      <c r="G384" t="s">
        <v>343</v>
      </c>
      <c r="H384" t="s">
        <v>344</v>
      </c>
      <c r="I384" t="s">
        <v>345</v>
      </c>
      <c r="J384" t="s">
        <v>16</v>
      </c>
      <c r="K384" t="s">
        <v>23</v>
      </c>
      <c r="L384">
        <v>0</v>
      </c>
      <c r="M384">
        <v>1</v>
      </c>
      <c r="N384">
        <v>1</v>
      </c>
      <c r="O384" t="s">
        <v>546</v>
      </c>
      <c r="P384" t="s">
        <v>420</v>
      </c>
      <c r="Q384" t="s">
        <v>367</v>
      </c>
      <c r="R384">
        <v>20686565</v>
      </c>
      <c r="S384" t="s">
        <v>102</v>
      </c>
      <c r="T384">
        <v>2010</v>
      </c>
      <c r="U384" t="s">
        <v>29</v>
      </c>
      <c r="V384" t="s">
        <v>29</v>
      </c>
      <c r="W384" s="4">
        <v>1E-26</v>
      </c>
      <c r="X384" t="s">
        <v>29</v>
      </c>
      <c r="Y384" t="s">
        <v>91</v>
      </c>
      <c r="Z384" t="s">
        <v>91</v>
      </c>
      <c r="AA384" t="s">
        <v>91</v>
      </c>
      <c r="AB384" t="s">
        <v>91</v>
      </c>
      <c r="AC384" t="s">
        <v>91</v>
      </c>
      <c r="AD384" t="s">
        <v>243</v>
      </c>
    </row>
    <row r="385" spans="1:30" x14ac:dyDescent="0.3">
      <c r="A385" t="s">
        <v>343</v>
      </c>
      <c r="B385" t="s">
        <v>343</v>
      </c>
      <c r="C385" t="s">
        <v>344</v>
      </c>
      <c r="D385" t="s">
        <v>345</v>
      </c>
      <c r="E385" t="s">
        <v>16</v>
      </c>
      <c r="F385" t="s">
        <v>23</v>
      </c>
      <c r="G385" t="s">
        <v>343</v>
      </c>
      <c r="H385" t="s">
        <v>344</v>
      </c>
      <c r="I385" t="s">
        <v>345</v>
      </c>
      <c r="J385" t="s">
        <v>16</v>
      </c>
      <c r="K385" t="s">
        <v>23</v>
      </c>
      <c r="L385">
        <v>0</v>
      </c>
      <c r="M385">
        <v>1</v>
      </c>
      <c r="N385">
        <v>1</v>
      </c>
      <c r="O385" t="s">
        <v>355</v>
      </c>
      <c r="P385" t="s">
        <v>391</v>
      </c>
      <c r="Q385" t="s">
        <v>357</v>
      </c>
      <c r="R385">
        <v>21378990</v>
      </c>
      <c r="S385" t="s">
        <v>82</v>
      </c>
      <c r="T385">
        <v>2011</v>
      </c>
      <c r="U385" t="s">
        <v>29</v>
      </c>
      <c r="V385" t="s">
        <v>29</v>
      </c>
      <c r="W385" s="4">
        <v>1.0000000000000001E-17</v>
      </c>
      <c r="X385" t="s">
        <v>29</v>
      </c>
      <c r="Y385" t="s">
        <v>91</v>
      </c>
      <c r="Z385" t="s">
        <v>91</v>
      </c>
      <c r="AA385" t="s">
        <v>91</v>
      </c>
      <c r="AB385" t="s">
        <v>91</v>
      </c>
      <c r="AC385" t="s">
        <v>91</v>
      </c>
      <c r="AD385" t="s">
        <v>243</v>
      </c>
    </row>
    <row r="386" spans="1:30" x14ac:dyDescent="0.3">
      <c r="A386" t="s">
        <v>343</v>
      </c>
      <c r="B386" t="s">
        <v>343</v>
      </c>
      <c r="C386" t="s">
        <v>344</v>
      </c>
      <c r="D386" t="s">
        <v>345</v>
      </c>
      <c r="E386" t="s">
        <v>16</v>
      </c>
      <c r="F386" t="s">
        <v>23</v>
      </c>
      <c r="G386" t="s">
        <v>343</v>
      </c>
      <c r="H386" t="s">
        <v>344</v>
      </c>
      <c r="I386" t="s">
        <v>345</v>
      </c>
      <c r="J386" t="s">
        <v>16</v>
      </c>
      <c r="K386" t="s">
        <v>23</v>
      </c>
      <c r="L386">
        <v>0</v>
      </c>
      <c r="M386">
        <v>1</v>
      </c>
      <c r="N386">
        <v>1</v>
      </c>
      <c r="O386" t="s">
        <v>414</v>
      </c>
      <c r="P386" t="s">
        <v>415</v>
      </c>
      <c r="Q386" t="s">
        <v>416</v>
      </c>
      <c r="R386">
        <v>20657596</v>
      </c>
      <c r="S386" t="s">
        <v>82</v>
      </c>
      <c r="T386">
        <v>2010</v>
      </c>
      <c r="U386" t="s">
        <v>29</v>
      </c>
      <c r="V386" t="s">
        <v>29</v>
      </c>
      <c r="W386" s="4">
        <v>4.9999999999999998E-24</v>
      </c>
      <c r="X386" t="s">
        <v>29</v>
      </c>
      <c r="Y386" t="s">
        <v>91</v>
      </c>
      <c r="Z386" t="s">
        <v>91</v>
      </c>
      <c r="AA386" t="s">
        <v>91</v>
      </c>
      <c r="AB386" t="s">
        <v>91</v>
      </c>
      <c r="AC386" t="s">
        <v>91</v>
      </c>
      <c r="AD386" t="s">
        <v>243</v>
      </c>
    </row>
    <row r="387" spans="1:30" x14ac:dyDescent="0.3">
      <c r="A387" t="s">
        <v>343</v>
      </c>
      <c r="B387" t="s">
        <v>343</v>
      </c>
      <c r="C387" t="s">
        <v>344</v>
      </c>
      <c r="D387" t="s">
        <v>345</v>
      </c>
      <c r="E387" t="s">
        <v>16</v>
      </c>
      <c r="F387" t="s">
        <v>23</v>
      </c>
      <c r="G387" t="s">
        <v>343</v>
      </c>
      <c r="H387" t="s">
        <v>344</v>
      </c>
      <c r="I387" t="s">
        <v>345</v>
      </c>
      <c r="J387" t="s">
        <v>16</v>
      </c>
      <c r="K387" t="s">
        <v>23</v>
      </c>
      <c r="L387">
        <v>0</v>
      </c>
      <c r="M387">
        <v>1</v>
      </c>
      <c r="N387">
        <v>1</v>
      </c>
      <c r="O387" t="s">
        <v>547</v>
      </c>
      <c r="P387" t="s">
        <v>91</v>
      </c>
      <c r="Q387" t="s">
        <v>392</v>
      </c>
      <c r="R387">
        <v>20864672</v>
      </c>
      <c r="S387" t="s">
        <v>102</v>
      </c>
      <c r="T387">
        <v>2010</v>
      </c>
      <c r="U387" t="s">
        <v>29</v>
      </c>
      <c r="V387" t="s">
        <v>29</v>
      </c>
      <c r="W387" s="4">
        <v>1.9999999999999999E-11</v>
      </c>
      <c r="X387" t="s">
        <v>29</v>
      </c>
      <c r="Y387" t="s">
        <v>91</v>
      </c>
      <c r="Z387" t="s">
        <v>91</v>
      </c>
      <c r="AA387" t="s">
        <v>91</v>
      </c>
      <c r="AB387" t="s">
        <v>91</v>
      </c>
      <c r="AC387" t="s">
        <v>91</v>
      </c>
      <c r="AD387" t="s">
        <v>243</v>
      </c>
    </row>
    <row r="388" spans="1:30" x14ac:dyDescent="0.3">
      <c r="A388" t="s">
        <v>343</v>
      </c>
      <c r="B388" t="s">
        <v>343</v>
      </c>
      <c r="C388" t="s">
        <v>344</v>
      </c>
      <c r="D388" t="s">
        <v>345</v>
      </c>
      <c r="E388" t="s">
        <v>16</v>
      </c>
      <c r="F388" t="s">
        <v>23</v>
      </c>
      <c r="G388" t="s">
        <v>343</v>
      </c>
      <c r="H388" t="s">
        <v>344</v>
      </c>
      <c r="I388" t="s">
        <v>345</v>
      </c>
      <c r="J388" t="s">
        <v>16</v>
      </c>
      <c r="K388" t="s">
        <v>23</v>
      </c>
      <c r="L388">
        <v>0</v>
      </c>
      <c r="M388">
        <v>1</v>
      </c>
      <c r="N388">
        <v>1</v>
      </c>
      <c r="O388" t="s">
        <v>548</v>
      </c>
      <c r="P388" t="s">
        <v>486</v>
      </c>
      <c r="Q388" t="s">
        <v>430</v>
      </c>
      <c r="R388">
        <v>22399527</v>
      </c>
      <c r="S388" t="s">
        <v>82</v>
      </c>
      <c r="T388">
        <v>2012</v>
      </c>
      <c r="U388" t="s">
        <v>29</v>
      </c>
      <c r="V388" t="s">
        <v>29</v>
      </c>
      <c r="W388" s="4">
        <v>2.9999999999999998E-31</v>
      </c>
      <c r="X388" t="s">
        <v>29</v>
      </c>
      <c r="Y388" t="s">
        <v>91</v>
      </c>
      <c r="Z388" t="s">
        <v>91</v>
      </c>
      <c r="AA388" t="s">
        <v>91</v>
      </c>
      <c r="AB388" t="s">
        <v>91</v>
      </c>
      <c r="AC388" t="s">
        <v>91</v>
      </c>
      <c r="AD388" t="s">
        <v>243</v>
      </c>
    </row>
    <row r="389" spans="1:30" x14ac:dyDescent="0.3">
      <c r="A389" t="s">
        <v>343</v>
      </c>
      <c r="B389" t="s">
        <v>343</v>
      </c>
      <c r="C389" t="s">
        <v>344</v>
      </c>
      <c r="D389" t="s">
        <v>345</v>
      </c>
      <c r="E389" t="s">
        <v>16</v>
      </c>
      <c r="F389" t="s">
        <v>23</v>
      </c>
      <c r="G389" t="s">
        <v>343</v>
      </c>
      <c r="H389" t="s">
        <v>344</v>
      </c>
      <c r="I389" t="s">
        <v>345</v>
      </c>
      <c r="J389" t="s">
        <v>16</v>
      </c>
      <c r="K389" t="s">
        <v>23</v>
      </c>
      <c r="L389">
        <v>0</v>
      </c>
      <c r="M389">
        <v>1</v>
      </c>
      <c r="N389">
        <v>1</v>
      </c>
      <c r="O389" t="s">
        <v>549</v>
      </c>
      <c r="P389" t="s">
        <v>550</v>
      </c>
      <c r="Q389" t="s">
        <v>495</v>
      </c>
      <c r="R389">
        <v>22359512</v>
      </c>
      <c r="S389" t="s">
        <v>82</v>
      </c>
      <c r="T389">
        <v>2012</v>
      </c>
      <c r="U389" t="s">
        <v>29</v>
      </c>
      <c r="V389" t="s">
        <v>29</v>
      </c>
      <c r="W389" s="4">
        <v>2.0000000000000001E-10</v>
      </c>
      <c r="X389" t="s">
        <v>29</v>
      </c>
      <c r="Y389" t="s">
        <v>91</v>
      </c>
      <c r="Z389" t="s">
        <v>91</v>
      </c>
      <c r="AA389" t="s">
        <v>91</v>
      </c>
      <c r="AB389" t="s">
        <v>91</v>
      </c>
      <c r="AC389" t="s">
        <v>91</v>
      </c>
      <c r="AD389" t="s">
        <v>243</v>
      </c>
    </row>
    <row r="390" spans="1:30" x14ac:dyDescent="0.3">
      <c r="A390" t="s">
        <v>343</v>
      </c>
      <c r="B390" t="s">
        <v>343</v>
      </c>
      <c r="C390" t="s">
        <v>344</v>
      </c>
      <c r="D390" t="s">
        <v>345</v>
      </c>
      <c r="E390" t="s">
        <v>16</v>
      </c>
      <c r="F390" t="s">
        <v>23</v>
      </c>
      <c r="G390" t="s">
        <v>343</v>
      </c>
      <c r="H390" t="s">
        <v>344</v>
      </c>
      <c r="I390" t="s">
        <v>345</v>
      </c>
      <c r="J390" t="s">
        <v>16</v>
      </c>
      <c r="K390" t="s">
        <v>23</v>
      </c>
      <c r="L390">
        <v>0</v>
      </c>
      <c r="M390">
        <v>1</v>
      </c>
      <c r="N390">
        <v>1</v>
      </c>
      <c r="O390" t="s">
        <v>379</v>
      </c>
      <c r="P390" t="s">
        <v>91</v>
      </c>
      <c r="Q390" t="s">
        <v>403</v>
      </c>
      <c r="R390">
        <v>19060906</v>
      </c>
      <c r="S390" t="s">
        <v>82</v>
      </c>
      <c r="T390">
        <v>2008</v>
      </c>
      <c r="U390" t="s">
        <v>29</v>
      </c>
      <c r="V390" t="s">
        <v>29</v>
      </c>
      <c r="W390" s="4">
        <v>4.0000000000000002E-62</v>
      </c>
      <c r="X390" t="s">
        <v>29</v>
      </c>
      <c r="Y390" t="s">
        <v>91</v>
      </c>
      <c r="Z390" t="s">
        <v>91</v>
      </c>
      <c r="AA390" t="s">
        <v>91</v>
      </c>
      <c r="AB390" t="s">
        <v>91</v>
      </c>
      <c r="AC390" t="s">
        <v>91</v>
      </c>
      <c r="AD390" t="s">
        <v>243</v>
      </c>
    </row>
    <row r="391" spans="1:30" x14ac:dyDescent="0.3">
      <c r="A391" t="s">
        <v>343</v>
      </c>
      <c r="B391" t="s">
        <v>343</v>
      </c>
      <c r="C391" t="s">
        <v>344</v>
      </c>
      <c r="D391" t="s">
        <v>345</v>
      </c>
      <c r="E391" t="s">
        <v>16</v>
      </c>
      <c r="F391" t="s">
        <v>23</v>
      </c>
      <c r="G391" t="s">
        <v>343</v>
      </c>
      <c r="H391" t="s">
        <v>344</v>
      </c>
      <c r="I391" t="s">
        <v>345</v>
      </c>
      <c r="J391" t="s">
        <v>16</v>
      </c>
      <c r="K391" t="s">
        <v>23</v>
      </c>
      <c r="L391">
        <v>0</v>
      </c>
      <c r="M391">
        <v>1</v>
      </c>
      <c r="N391">
        <v>1</v>
      </c>
      <c r="O391" t="s">
        <v>379</v>
      </c>
      <c r="P391" t="s">
        <v>91</v>
      </c>
      <c r="Q391" t="s">
        <v>367</v>
      </c>
      <c r="R391">
        <v>20686565</v>
      </c>
      <c r="S391" t="s">
        <v>102</v>
      </c>
      <c r="T391">
        <v>2010</v>
      </c>
      <c r="U391" t="s">
        <v>29</v>
      </c>
      <c r="V391" t="s">
        <v>29</v>
      </c>
      <c r="W391" s="4">
        <v>7.0000000000000003E-240</v>
      </c>
      <c r="X391" t="s">
        <v>29</v>
      </c>
      <c r="Y391" t="s">
        <v>91</v>
      </c>
      <c r="Z391" t="s">
        <v>91</v>
      </c>
      <c r="AA391" t="s">
        <v>91</v>
      </c>
      <c r="AB391" t="s">
        <v>91</v>
      </c>
      <c r="AC391" t="s">
        <v>91</v>
      </c>
      <c r="AD391" t="s">
        <v>243</v>
      </c>
    </row>
    <row r="392" spans="1:30" x14ac:dyDescent="0.3">
      <c r="A392" t="s">
        <v>343</v>
      </c>
      <c r="B392" t="s">
        <v>343</v>
      </c>
      <c r="C392" t="s">
        <v>344</v>
      </c>
      <c r="D392" t="s">
        <v>345</v>
      </c>
      <c r="E392" t="s">
        <v>16</v>
      </c>
      <c r="F392" t="s">
        <v>23</v>
      </c>
      <c r="G392" t="s">
        <v>343</v>
      </c>
      <c r="H392" t="s">
        <v>344</v>
      </c>
      <c r="I392" t="s">
        <v>345</v>
      </c>
      <c r="J392" t="s">
        <v>16</v>
      </c>
      <c r="K392" t="s">
        <v>23</v>
      </c>
      <c r="L392">
        <v>0</v>
      </c>
      <c r="M392">
        <v>1</v>
      </c>
      <c r="N392">
        <v>1</v>
      </c>
      <c r="O392" t="s">
        <v>551</v>
      </c>
      <c r="P392" t="s">
        <v>552</v>
      </c>
      <c r="Q392" t="s">
        <v>385</v>
      </c>
      <c r="R392">
        <v>21729881</v>
      </c>
      <c r="S392" t="s">
        <v>82</v>
      </c>
      <c r="T392">
        <v>2011</v>
      </c>
      <c r="U392" t="s">
        <v>29</v>
      </c>
      <c r="V392" t="s">
        <v>29</v>
      </c>
      <c r="W392" s="4">
        <v>7.9999999999999998E-12</v>
      </c>
      <c r="X392" t="s">
        <v>29</v>
      </c>
      <c r="Y392" t="s">
        <v>91</v>
      </c>
      <c r="Z392" t="s">
        <v>91</v>
      </c>
      <c r="AA392" t="s">
        <v>91</v>
      </c>
      <c r="AB392" t="s">
        <v>91</v>
      </c>
      <c r="AC392" t="s">
        <v>91</v>
      </c>
      <c r="AD392" t="s">
        <v>243</v>
      </c>
    </row>
    <row r="393" spans="1:30" x14ac:dyDescent="0.3">
      <c r="A393" t="s">
        <v>343</v>
      </c>
      <c r="B393" t="s">
        <v>343</v>
      </c>
      <c r="C393" t="s">
        <v>344</v>
      </c>
      <c r="D393" t="s">
        <v>345</v>
      </c>
      <c r="E393" t="s">
        <v>16</v>
      </c>
      <c r="F393" t="s">
        <v>23</v>
      </c>
      <c r="G393" t="s">
        <v>343</v>
      </c>
      <c r="H393" t="s">
        <v>344</v>
      </c>
      <c r="I393" t="s">
        <v>345</v>
      </c>
      <c r="J393" t="s">
        <v>16</v>
      </c>
      <c r="K393" t="s">
        <v>23</v>
      </c>
      <c r="L393">
        <v>0</v>
      </c>
      <c r="M393">
        <v>1</v>
      </c>
      <c r="N393">
        <v>1</v>
      </c>
      <c r="O393" t="s">
        <v>551</v>
      </c>
      <c r="P393" t="s">
        <v>552</v>
      </c>
      <c r="Q393" t="s">
        <v>385</v>
      </c>
      <c r="R393">
        <v>22437554</v>
      </c>
      <c r="S393" t="s">
        <v>82</v>
      </c>
      <c r="T393">
        <v>2012</v>
      </c>
      <c r="U393" t="s">
        <v>29</v>
      </c>
      <c r="V393" t="s">
        <v>29</v>
      </c>
      <c r="W393" s="4">
        <v>3.0000000000000001E-12</v>
      </c>
      <c r="X393" t="s">
        <v>29</v>
      </c>
      <c r="Y393" t="s">
        <v>91</v>
      </c>
      <c r="Z393" t="s">
        <v>91</v>
      </c>
      <c r="AA393" t="s">
        <v>91</v>
      </c>
      <c r="AB393" t="s">
        <v>91</v>
      </c>
      <c r="AC393" t="s">
        <v>91</v>
      </c>
      <c r="AD393" t="s">
        <v>243</v>
      </c>
    </row>
    <row r="394" spans="1:30" x14ac:dyDescent="0.3">
      <c r="A394" t="s">
        <v>343</v>
      </c>
      <c r="B394" t="s">
        <v>343</v>
      </c>
      <c r="C394" t="s">
        <v>344</v>
      </c>
      <c r="D394" t="s">
        <v>345</v>
      </c>
      <c r="E394" t="s">
        <v>16</v>
      </c>
      <c r="F394" t="s">
        <v>23</v>
      </c>
      <c r="G394" t="s">
        <v>343</v>
      </c>
      <c r="H394" t="s">
        <v>344</v>
      </c>
      <c r="I394" t="s">
        <v>345</v>
      </c>
      <c r="J394" t="s">
        <v>16</v>
      </c>
      <c r="K394" t="s">
        <v>23</v>
      </c>
      <c r="L394">
        <v>0</v>
      </c>
      <c r="M394">
        <v>1</v>
      </c>
      <c r="N394">
        <v>1</v>
      </c>
      <c r="O394" t="s">
        <v>551</v>
      </c>
      <c r="P394" t="s">
        <v>552</v>
      </c>
      <c r="Q394" t="s">
        <v>385</v>
      </c>
      <c r="R394">
        <v>22437554</v>
      </c>
      <c r="S394" t="s">
        <v>82</v>
      </c>
      <c r="T394">
        <v>2012</v>
      </c>
      <c r="U394" t="s">
        <v>29</v>
      </c>
      <c r="V394" t="s">
        <v>29</v>
      </c>
      <c r="W394" s="4">
        <v>3.9999999999999998E-7</v>
      </c>
      <c r="X394" t="s">
        <v>29</v>
      </c>
      <c r="Y394" t="s">
        <v>91</v>
      </c>
      <c r="Z394" t="s">
        <v>91</v>
      </c>
      <c r="AA394" t="s">
        <v>91</v>
      </c>
      <c r="AB394" t="s">
        <v>91</v>
      </c>
      <c r="AC394" t="s">
        <v>91</v>
      </c>
      <c r="AD394" t="s">
        <v>243</v>
      </c>
    </row>
    <row r="395" spans="1:30" x14ac:dyDescent="0.3">
      <c r="A395" t="s">
        <v>343</v>
      </c>
      <c r="B395" t="s">
        <v>343</v>
      </c>
      <c r="C395" t="s">
        <v>344</v>
      </c>
      <c r="D395" t="s">
        <v>345</v>
      </c>
      <c r="E395" t="s">
        <v>16</v>
      </c>
      <c r="F395" t="s">
        <v>23</v>
      </c>
      <c r="G395" t="s">
        <v>343</v>
      </c>
      <c r="H395" t="s">
        <v>344</v>
      </c>
      <c r="I395" t="s">
        <v>345</v>
      </c>
      <c r="J395" t="s">
        <v>16</v>
      </c>
      <c r="K395" t="s">
        <v>23</v>
      </c>
      <c r="L395">
        <v>0</v>
      </c>
      <c r="M395">
        <v>1</v>
      </c>
      <c r="N395">
        <v>1</v>
      </c>
      <c r="O395" t="s">
        <v>355</v>
      </c>
      <c r="P395" t="s">
        <v>356</v>
      </c>
      <c r="Q395" t="s">
        <v>101</v>
      </c>
      <c r="R395">
        <v>29212778</v>
      </c>
      <c r="S395" t="s">
        <v>102</v>
      </c>
      <c r="T395">
        <v>2018</v>
      </c>
      <c r="U395">
        <v>-6.037E-2</v>
      </c>
      <c r="V395">
        <v>1.01E-2</v>
      </c>
      <c r="W395" s="4">
        <v>2.1999999999999998E-9</v>
      </c>
      <c r="X395" t="s">
        <v>91</v>
      </c>
      <c r="Y395">
        <v>296525</v>
      </c>
      <c r="Z395">
        <v>34541</v>
      </c>
      <c r="AA395">
        <v>261984</v>
      </c>
      <c r="AB395">
        <v>1</v>
      </c>
      <c r="AC395" t="s">
        <v>358</v>
      </c>
      <c r="AD395" t="s">
        <v>553</v>
      </c>
    </row>
    <row r="396" spans="1:30" x14ac:dyDescent="0.3">
      <c r="A396" t="s">
        <v>343</v>
      </c>
      <c r="B396" t="s">
        <v>343</v>
      </c>
      <c r="C396" t="s">
        <v>344</v>
      </c>
      <c r="D396" t="s">
        <v>345</v>
      </c>
      <c r="E396" t="s">
        <v>16</v>
      </c>
      <c r="F396" t="s">
        <v>23</v>
      </c>
      <c r="G396" t="s">
        <v>343</v>
      </c>
      <c r="H396" t="s">
        <v>344</v>
      </c>
      <c r="I396" t="s">
        <v>345</v>
      </c>
      <c r="J396" t="s">
        <v>16</v>
      </c>
      <c r="K396" t="s">
        <v>23</v>
      </c>
      <c r="L396">
        <v>0</v>
      </c>
      <c r="M396">
        <v>1</v>
      </c>
      <c r="N396">
        <v>1</v>
      </c>
      <c r="O396" t="s">
        <v>355</v>
      </c>
      <c r="P396" t="s">
        <v>356</v>
      </c>
      <c r="Q396" t="s">
        <v>101</v>
      </c>
      <c r="R396">
        <v>29212778</v>
      </c>
      <c r="S396" t="s">
        <v>102</v>
      </c>
      <c r="T396">
        <v>2018</v>
      </c>
      <c r="U396">
        <v>-5.6099999999999997E-2</v>
      </c>
      <c r="V396">
        <v>7.9000000000000008E-3</v>
      </c>
      <c r="W396" s="4">
        <v>1.151E-12</v>
      </c>
      <c r="X396" t="s">
        <v>91</v>
      </c>
      <c r="Y396">
        <v>547261</v>
      </c>
      <c r="Z396">
        <v>122733</v>
      </c>
      <c r="AA396">
        <v>424528</v>
      </c>
      <c r="AB396">
        <v>2</v>
      </c>
      <c r="AC396" t="s">
        <v>358</v>
      </c>
      <c r="AD396" t="s">
        <v>554</v>
      </c>
    </row>
    <row r="397" spans="1:30" x14ac:dyDescent="0.3">
      <c r="A397" t="s">
        <v>343</v>
      </c>
      <c r="B397" t="s">
        <v>343</v>
      </c>
      <c r="C397" t="s">
        <v>344</v>
      </c>
      <c r="D397" t="s">
        <v>345</v>
      </c>
      <c r="E397" t="s">
        <v>16</v>
      </c>
      <c r="F397" t="s">
        <v>23</v>
      </c>
      <c r="G397" t="s">
        <v>555</v>
      </c>
      <c r="H397" t="s">
        <v>556</v>
      </c>
      <c r="I397" t="s">
        <v>557</v>
      </c>
      <c r="J397" t="s">
        <v>17</v>
      </c>
      <c r="K397" t="s">
        <v>558</v>
      </c>
      <c r="L397">
        <v>1</v>
      </c>
      <c r="M397">
        <v>0.84938000000000002</v>
      </c>
      <c r="N397">
        <v>0.98502000000000001</v>
      </c>
      <c r="O397" t="s">
        <v>346</v>
      </c>
      <c r="P397" t="s">
        <v>80</v>
      </c>
      <c r="Q397" t="s">
        <v>81</v>
      </c>
      <c r="R397">
        <v>27863252</v>
      </c>
      <c r="S397" t="s">
        <v>82</v>
      </c>
      <c r="T397">
        <v>2016</v>
      </c>
      <c r="U397">
        <v>3.2280000000000003E-2</v>
      </c>
      <c r="V397">
        <v>5.1289999999999999E-3</v>
      </c>
      <c r="W397" s="4">
        <v>3.1100000000000001E-10</v>
      </c>
      <c r="X397" t="s">
        <v>83</v>
      </c>
      <c r="Y397">
        <v>173480</v>
      </c>
      <c r="Z397">
        <v>0</v>
      </c>
      <c r="AA397">
        <v>173480</v>
      </c>
      <c r="AB397">
        <v>2</v>
      </c>
      <c r="AC397" t="s">
        <v>84</v>
      </c>
      <c r="AD397" t="s">
        <v>85</v>
      </c>
    </row>
    <row r="398" spans="1:30" x14ac:dyDescent="0.3">
      <c r="A398" t="s">
        <v>343</v>
      </c>
      <c r="B398" t="s">
        <v>343</v>
      </c>
      <c r="C398" t="s">
        <v>344</v>
      </c>
      <c r="D398" t="s">
        <v>345</v>
      </c>
      <c r="E398" t="s">
        <v>16</v>
      </c>
      <c r="F398" t="s">
        <v>23</v>
      </c>
      <c r="G398" t="s">
        <v>555</v>
      </c>
      <c r="H398" t="s">
        <v>556</v>
      </c>
      <c r="I398" t="s">
        <v>557</v>
      </c>
      <c r="J398" t="s">
        <v>17</v>
      </c>
      <c r="K398" t="s">
        <v>558</v>
      </c>
      <c r="L398">
        <v>1</v>
      </c>
      <c r="M398">
        <v>0.84938000000000002</v>
      </c>
      <c r="N398">
        <v>0.98502000000000001</v>
      </c>
      <c r="O398" t="s">
        <v>347</v>
      </c>
      <c r="P398" t="s">
        <v>80</v>
      </c>
      <c r="Q398" t="s">
        <v>81</v>
      </c>
      <c r="R398">
        <v>27863252</v>
      </c>
      <c r="S398" t="s">
        <v>82</v>
      </c>
      <c r="T398">
        <v>2016</v>
      </c>
      <c r="U398">
        <v>2.6939999999999999E-2</v>
      </c>
      <c r="V398">
        <v>5.1450000000000003E-3</v>
      </c>
      <c r="W398" s="4">
        <v>1.642E-7</v>
      </c>
      <c r="X398" t="s">
        <v>83</v>
      </c>
      <c r="Y398">
        <v>173480</v>
      </c>
      <c r="Z398">
        <v>0</v>
      </c>
      <c r="AA398">
        <v>173480</v>
      </c>
      <c r="AB398">
        <v>2</v>
      </c>
      <c r="AC398" t="s">
        <v>84</v>
      </c>
      <c r="AD398" t="s">
        <v>85</v>
      </c>
    </row>
    <row r="399" spans="1:30" x14ac:dyDescent="0.3">
      <c r="A399" t="s">
        <v>343</v>
      </c>
      <c r="B399" t="s">
        <v>343</v>
      </c>
      <c r="C399" t="s">
        <v>344</v>
      </c>
      <c r="D399" t="s">
        <v>345</v>
      </c>
      <c r="E399" t="s">
        <v>16</v>
      </c>
      <c r="F399" t="s">
        <v>23</v>
      </c>
      <c r="G399" t="s">
        <v>555</v>
      </c>
      <c r="H399" t="s">
        <v>556</v>
      </c>
      <c r="I399" t="s">
        <v>557</v>
      </c>
      <c r="J399" t="s">
        <v>17</v>
      </c>
      <c r="K399" t="s">
        <v>558</v>
      </c>
      <c r="L399">
        <v>1</v>
      </c>
      <c r="M399">
        <v>0.84938000000000002</v>
      </c>
      <c r="N399">
        <v>0.98502000000000001</v>
      </c>
      <c r="O399" t="s">
        <v>348</v>
      </c>
      <c r="P399" t="s">
        <v>80</v>
      </c>
      <c r="Q399" t="s">
        <v>81</v>
      </c>
      <c r="R399">
        <v>27863252</v>
      </c>
      <c r="S399" t="s">
        <v>82</v>
      </c>
      <c r="T399">
        <v>2016</v>
      </c>
      <c r="U399">
        <v>2.7629999999999998E-2</v>
      </c>
      <c r="V399">
        <v>5.1229999999999999E-3</v>
      </c>
      <c r="W399" s="4">
        <v>6.9510000000000005E-8</v>
      </c>
      <c r="X399" t="s">
        <v>83</v>
      </c>
      <c r="Y399">
        <v>173480</v>
      </c>
      <c r="Z399">
        <v>0</v>
      </c>
      <c r="AA399">
        <v>173480</v>
      </c>
      <c r="AB399">
        <v>2</v>
      </c>
      <c r="AC399" t="s">
        <v>84</v>
      </c>
      <c r="AD399" t="s">
        <v>85</v>
      </c>
    </row>
    <row r="400" spans="1:30" x14ac:dyDescent="0.3">
      <c r="A400" t="s">
        <v>343</v>
      </c>
      <c r="B400" t="s">
        <v>343</v>
      </c>
      <c r="C400" t="s">
        <v>344</v>
      </c>
      <c r="D400" t="s">
        <v>345</v>
      </c>
      <c r="E400" t="s">
        <v>16</v>
      </c>
      <c r="F400" t="s">
        <v>23</v>
      </c>
      <c r="G400" t="s">
        <v>555</v>
      </c>
      <c r="H400" t="s">
        <v>556</v>
      </c>
      <c r="I400" t="s">
        <v>557</v>
      </c>
      <c r="J400" t="s">
        <v>17</v>
      </c>
      <c r="K400" t="s">
        <v>558</v>
      </c>
      <c r="L400">
        <v>1</v>
      </c>
      <c r="M400">
        <v>0.84938000000000002</v>
      </c>
      <c r="N400">
        <v>0.98502000000000001</v>
      </c>
      <c r="O400" t="s">
        <v>86</v>
      </c>
      <c r="P400" t="s">
        <v>80</v>
      </c>
      <c r="Q400" t="s">
        <v>81</v>
      </c>
      <c r="R400">
        <v>27863252</v>
      </c>
      <c r="S400" t="s">
        <v>82</v>
      </c>
      <c r="T400">
        <v>2016</v>
      </c>
      <c r="U400">
        <v>-3.0849999999999999E-2</v>
      </c>
      <c r="V400">
        <v>5.1580000000000003E-3</v>
      </c>
      <c r="W400" s="4">
        <v>2.233E-9</v>
      </c>
      <c r="X400" t="s">
        <v>91</v>
      </c>
      <c r="Y400">
        <v>173480</v>
      </c>
      <c r="Z400">
        <v>0</v>
      </c>
      <c r="AA400">
        <v>173480</v>
      </c>
      <c r="AB400">
        <v>2</v>
      </c>
      <c r="AC400" t="s">
        <v>84</v>
      </c>
      <c r="AD400" t="s">
        <v>85</v>
      </c>
    </row>
    <row r="401" spans="1:30" x14ac:dyDescent="0.3">
      <c r="A401" t="s">
        <v>343</v>
      </c>
      <c r="B401" t="s">
        <v>343</v>
      </c>
      <c r="C401" t="s">
        <v>344</v>
      </c>
      <c r="D401" t="s">
        <v>345</v>
      </c>
      <c r="E401" t="s">
        <v>16</v>
      </c>
      <c r="F401" t="s">
        <v>23</v>
      </c>
      <c r="G401" t="s">
        <v>555</v>
      </c>
      <c r="H401" t="s">
        <v>556</v>
      </c>
      <c r="I401" t="s">
        <v>557</v>
      </c>
      <c r="J401" t="s">
        <v>17</v>
      </c>
      <c r="K401" t="s">
        <v>558</v>
      </c>
      <c r="L401">
        <v>1</v>
      </c>
      <c r="M401">
        <v>0.84938000000000002</v>
      </c>
      <c r="N401">
        <v>0.98502000000000001</v>
      </c>
      <c r="O401" t="s">
        <v>87</v>
      </c>
      <c r="P401" t="s">
        <v>80</v>
      </c>
      <c r="Q401" t="s">
        <v>81</v>
      </c>
      <c r="R401">
        <v>27863252</v>
      </c>
      <c r="S401" t="s">
        <v>82</v>
      </c>
      <c r="T401">
        <v>2016</v>
      </c>
      <c r="U401">
        <v>-3.1669999999999997E-2</v>
      </c>
      <c r="V401">
        <v>5.1580000000000003E-3</v>
      </c>
      <c r="W401" s="4">
        <v>8.245E-10</v>
      </c>
      <c r="X401" t="s">
        <v>91</v>
      </c>
      <c r="Y401">
        <v>173480</v>
      </c>
      <c r="Z401">
        <v>0</v>
      </c>
      <c r="AA401">
        <v>173480</v>
      </c>
      <c r="AB401">
        <v>2</v>
      </c>
      <c r="AC401" t="s">
        <v>84</v>
      </c>
      <c r="AD401" t="s">
        <v>85</v>
      </c>
    </row>
    <row r="402" spans="1:30" x14ac:dyDescent="0.3">
      <c r="A402" t="s">
        <v>343</v>
      </c>
      <c r="B402" t="s">
        <v>343</v>
      </c>
      <c r="C402" t="s">
        <v>344</v>
      </c>
      <c r="D402" t="s">
        <v>345</v>
      </c>
      <c r="E402" t="s">
        <v>16</v>
      </c>
      <c r="F402" t="s">
        <v>23</v>
      </c>
      <c r="G402" t="s">
        <v>555</v>
      </c>
      <c r="H402" t="s">
        <v>556</v>
      </c>
      <c r="I402" t="s">
        <v>557</v>
      </c>
      <c r="J402" t="s">
        <v>17</v>
      </c>
      <c r="K402" t="s">
        <v>558</v>
      </c>
      <c r="L402">
        <v>1</v>
      </c>
      <c r="M402">
        <v>0.84938000000000002</v>
      </c>
      <c r="N402">
        <v>0.98502000000000001</v>
      </c>
      <c r="O402" t="s">
        <v>89</v>
      </c>
      <c r="P402" t="s">
        <v>80</v>
      </c>
      <c r="Q402" t="s">
        <v>81</v>
      </c>
      <c r="R402">
        <v>27863252</v>
      </c>
      <c r="S402" t="s">
        <v>82</v>
      </c>
      <c r="T402">
        <v>2016</v>
      </c>
      <c r="U402">
        <v>-3.4500000000000003E-2</v>
      </c>
      <c r="V402">
        <v>4.9779999999999998E-3</v>
      </c>
      <c r="W402" s="4">
        <v>4.2339999999999999E-12</v>
      </c>
      <c r="X402" t="s">
        <v>91</v>
      </c>
      <c r="Y402">
        <v>173480</v>
      </c>
      <c r="Z402">
        <v>0</v>
      </c>
      <c r="AA402">
        <v>173480</v>
      </c>
      <c r="AB402">
        <v>2</v>
      </c>
      <c r="AC402" t="s">
        <v>84</v>
      </c>
      <c r="AD402" t="s">
        <v>85</v>
      </c>
    </row>
    <row r="403" spans="1:30" x14ac:dyDescent="0.3">
      <c r="A403" t="s">
        <v>343</v>
      </c>
      <c r="B403" t="s">
        <v>343</v>
      </c>
      <c r="C403" t="s">
        <v>344</v>
      </c>
      <c r="D403" t="s">
        <v>345</v>
      </c>
      <c r="E403" t="s">
        <v>16</v>
      </c>
      <c r="F403" t="s">
        <v>23</v>
      </c>
      <c r="G403" t="s">
        <v>555</v>
      </c>
      <c r="H403" t="s">
        <v>556</v>
      </c>
      <c r="I403" t="s">
        <v>557</v>
      </c>
      <c r="J403" t="s">
        <v>17</v>
      </c>
      <c r="K403" t="s">
        <v>558</v>
      </c>
      <c r="L403">
        <v>1</v>
      </c>
      <c r="M403">
        <v>0.84938000000000002</v>
      </c>
      <c r="N403">
        <v>0.98502000000000001</v>
      </c>
      <c r="O403" t="s">
        <v>349</v>
      </c>
      <c r="P403" t="s">
        <v>80</v>
      </c>
      <c r="Q403" t="s">
        <v>81</v>
      </c>
      <c r="R403">
        <v>27863252</v>
      </c>
      <c r="S403" t="s">
        <v>82</v>
      </c>
      <c r="T403">
        <v>2016</v>
      </c>
      <c r="U403">
        <v>-3.3619999999999997E-2</v>
      </c>
      <c r="V403">
        <v>5.2030000000000002E-3</v>
      </c>
      <c r="W403" s="4">
        <v>1.034E-10</v>
      </c>
      <c r="X403" t="s">
        <v>91</v>
      </c>
      <c r="Y403">
        <v>173480</v>
      </c>
      <c r="Z403">
        <v>0</v>
      </c>
      <c r="AA403">
        <v>173480</v>
      </c>
      <c r="AB403">
        <v>2</v>
      </c>
      <c r="AC403" t="s">
        <v>84</v>
      </c>
      <c r="AD403" t="s">
        <v>85</v>
      </c>
    </row>
    <row r="404" spans="1:30" x14ac:dyDescent="0.3">
      <c r="A404" t="s">
        <v>343</v>
      </c>
      <c r="B404" t="s">
        <v>343</v>
      </c>
      <c r="C404" t="s">
        <v>344</v>
      </c>
      <c r="D404" t="s">
        <v>345</v>
      </c>
      <c r="E404" t="s">
        <v>16</v>
      </c>
      <c r="F404" t="s">
        <v>23</v>
      </c>
      <c r="G404" t="s">
        <v>555</v>
      </c>
      <c r="H404" t="s">
        <v>556</v>
      </c>
      <c r="I404" t="s">
        <v>557</v>
      </c>
      <c r="J404" t="s">
        <v>17</v>
      </c>
      <c r="K404" t="s">
        <v>558</v>
      </c>
      <c r="L404">
        <v>1</v>
      </c>
      <c r="M404">
        <v>0.84938000000000002</v>
      </c>
      <c r="N404">
        <v>0.98502000000000001</v>
      </c>
      <c r="O404" t="s">
        <v>350</v>
      </c>
      <c r="P404" t="s">
        <v>80</v>
      </c>
      <c r="Q404" t="s">
        <v>81</v>
      </c>
      <c r="R404">
        <v>27863252</v>
      </c>
      <c r="S404" t="s">
        <v>82</v>
      </c>
      <c r="T404">
        <v>2016</v>
      </c>
      <c r="U404">
        <v>-2.665E-2</v>
      </c>
      <c r="V404">
        <v>5.1460000000000004E-3</v>
      </c>
      <c r="W404" s="4">
        <v>2.2289999999999999E-7</v>
      </c>
      <c r="X404" t="s">
        <v>91</v>
      </c>
      <c r="Y404">
        <v>173480</v>
      </c>
      <c r="Z404">
        <v>0</v>
      </c>
      <c r="AA404">
        <v>173480</v>
      </c>
      <c r="AB404">
        <v>2</v>
      </c>
      <c r="AC404" t="s">
        <v>84</v>
      </c>
      <c r="AD404" t="s">
        <v>85</v>
      </c>
    </row>
    <row r="405" spans="1:30" x14ac:dyDescent="0.3">
      <c r="A405" t="s">
        <v>343</v>
      </c>
      <c r="B405" t="s">
        <v>343</v>
      </c>
      <c r="C405" t="s">
        <v>344</v>
      </c>
      <c r="D405" t="s">
        <v>345</v>
      </c>
      <c r="E405" t="s">
        <v>16</v>
      </c>
      <c r="F405" t="s">
        <v>23</v>
      </c>
      <c r="G405" t="s">
        <v>555</v>
      </c>
      <c r="H405" t="s">
        <v>556</v>
      </c>
      <c r="I405" t="s">
        <v>557</v>
      </c>
      <c r="J405" t="s">
        <v>17</v>
      </c>
      <c r="K405" t="s">
        <v>558</v>
      </c>
      <c r="L405">
        <v>1</v>
      </c>
      <c r="M405">
        <v>0.84938000000000002</v>
      </c>
      <c r="N405">
        <v>0.98502000000000001</v>
      </c>
      <c r="O405" t="s">
        <v>351</v>
      </c>
      <c r="P405" t="s">
        <v>80</v>
      </c>
      <c r="Q405" t="s">
        <v>81</v>
      </c>
      <c r="R405">
        <v>27863252</v>
      </c>
      <c r="S405" t="s">
        <v>82</v>
      </c>
      <c r="T405">
        <v>2016</v>
      </c>
      <c r="U405">
        <v>4.333E-2</v>
      </c>
      <c r="V405">
        <v>5.2449999999999997E-3</v>
      </c>
      <c r="W405" s="4">
        <v>1.44E-16</v>
      </c>
      <c r="X405" t="s">
        <v>83</v>
      </c>
      <c r="Y405">
        <v>173480</v>
      </c>
      <c r="Z405">
        <v>0</v>
      </c>
      <c r="AA405">
        <v>173480</v>
      </c>
      <c r="AB405">
        <v>2</v>
      </c>
      <c r="AC405" t="s">
        <v>84</v>
      </c>
      <c r="AD405" t="s">
        <v>85</v>
      </c>
    </row>
    <row r="406" spans="1:30" x14ac:dyDescent="0.3">
      <c r="A406" t="s">
        <v>343</v>
      </c>
      <c r="B406" t="s">
        <v>343</v>
      </c>
      <c r="C406" t="s">
        <v>344</v>
      </c>
      <c r="D406" t="s">
        <v>345</v>
      </c>
      <c r="E406" t="s">
        <v>16</v>
      </c>
      <c r="F406" t="s">
        <v>23</v>
      </c>
      <c r="G406" t="s">
        <v>555</v>
      </c>
      <c r="H406" t="s">
        <v>556</v>
      </c>
      <c r="I406" t="s">
        <v>557</v>
      </c>
      <c r="J406" t="s">
        <v>17</v>
      </c>
      <c r="K406" t="s">
        <v>558</v>
      </c>
      <c r="L406">
        <v>1</v>
      </c>
      <c r="M406">
        <v>0.84938000000000002</v>
      </c>
      <c r="N406">
        <v>0.98502000000000001</v>
      </c>
      <c r="O406" t="s">
        <v>352</v>
      </c>
      <c r="P406" t="s">
        <v>80</v>
      </c>
      <c r="Q406" t="s">
        <v>81</v>
      </c>
      <c r="R406">
        <v>27863252</v>
      </c>
      <c r="S406" t="s">
        <v>82</v>
      </c>
      <c r="T406">
        <v>2016</v>
      </c>
      <c r="U406">
        <v>-7.0690000000000003E-2</v>
      </c>
      <c r="V406">
        <v>5.1739999999999998E-3</v>
      </c>
      <c r="W406" s="4">
        <v>1.7090000000000001E-42</v>
      </c>
      <c r="X406" t="s">
        <v>91</v>
      </c>
      <c r="Y406">
        <v>173480</v>
      </c>
      <c r="Z406">
        <v>0</v>
      </c>
      <c r="AA406">
        <v>173480</v>
      </c>
      <c r="AB406">
        <v>2</v>
      </c>
      <c r="AC406" t="s">
        <v>84</v>
      </c>
      <c r="AD406" t="s">
        <v>85</v>
      </c>
    </row>
    <row r="407" spans="1:30" x14ac:dyDescent="0.3">
      <c r="A407" t="s">
        <v>343</v>
      </c>
      <c r="B407" t="s">
        <v>343</v>
      </c>
      <c r="C407" t="s">
        <v>344</v>
      </c>
      <c r="D407" t="s">
        <v>345</v>
      </c>
      <c r="E407" t="s">
        <v>16</v>
      </c>
      <c r="F407" t="s">
        <v>23</v>
      </c>
      <c r="G407" t="s">
        <v>555</v>
      </c>
      <c r="H407" t="s">
        <v>556</v>
      </c>
      <c r="I407" t="s">
        <v>557</v>
      </c>
      <c r="J407" t="s">
        <v>17</v>
      </c>
      <c r="K407" t="s">
        <v>558</v>
      </c>
      <c r="L407">
        <v>1</v>
      </c>
      <c r="M407">
        <v>0.84938000000000002</v>
      </c>
      <c r="N407">
        <v>0.98502000000000001</v>
      </c>
      <c r="O407" t="s">
        <v>353</v>
      </c>
      <c r="P407" t="s">
        <v>80</v>
      </c>
      <c r="Q407" t="s">
        <v>81</v>
      </c>
      <c r="R407">
        <v>27863252</v>
      </c>
      <c r="S407" t="s">
        <v>82</v>
      </c>
      <c r="T407">
        <v>2016</v>
      </c>
      <c r="U407">
        <v>3.1539999999999999E-2</v>
      </c>
      <c r="V407">
        <v>5.2639999999999996E-3</v>
      </c>
      <c r="W407" s="4">
        <v>2.0829999999999999E-9</v>
      </c>
      <c r="X407" t="s">
        <v>83</v>
      </c>
      <c r="Y407">
        <v>173480</v>
      </c>
      <c r="Z407">
        <v>0</v>
      </c>
      <c r="AA407">
        <v>173480</v>
      </c>
      <c r="AB407">
        <v>2</v>
      </c>
      <c r="AC407" t="s">
        <v>84</v>
      </c>
      <c r="AD407" t="s">
        <v>85</v>
      </c>
    </row>
    <row r="408" spans="1:30" x14ac:dyDescent="0.3">
      <c r="A408" t="s">
        <v>343</v>
      </c>
      <c r="B408" t="s">
        <v>343</v>
      </c>
      <c r="C408" t="s">
        <v>344</v>
      </c>
      <c r="D408" t="s">
        <v>345</v>
      </c>
      <c r="E408" t="s">
        <v>16</v>
      </c>
      <c r="F408" t="s">
        <v>23</v>
      </c>
      <c r="G408" t="s">
        <v>555</v>
      </c>
      <c r="H408" t="s">
        <v>556</v>
      </c>
      <c r="I408" t="s">
        <v>557</v>
      </c>
      <c r="J408" t="s">
        <v>17</v>
      </c>
      <c r="K408" t="s">
        <v>558</v>
      </c>
      <c r="L408">
        <v>1</v>
      </c>
      <c r="M408">
        <v>0.84938000000000002</v>
      </c>
      <c r="N408">
        <v>0.98502000000000001</v>
      </c>
      <c r="O408" t="s">
        <v>93</v>
      </c>
      <c r="P408" t="s">
        <v>80</v>
      </c>
      <c r="Q408" t="s">
        <v>81</v>
      </c>
      <c r="R408">
        <v>27863252</v>
      </c>
      <c r="S408" t="s">
        <v>82</v>
      </c>
      <c r="T408">
        <v>2016</v>
      </c>
      <c r="U408">
        <v>3.3570000000000003E-2</v>
      </c>
      <c r="V408">
        <v>5.0899999999999999E-3</v>
      </c>
      <c r="W408" s="4">
        <v>4.2140000000000003E-11</v>
      </c>
      <c r="X408" t="s">
        <v>83</v>
      </c>
      <c r="Y408">
        <v>173480</v>
      </c>
      <c r="Z408">
        <v>0</v>
      </c>
      <c r="AA408">
        <v>173480</v>
      </c>
      <c r="AB408">
        <v>2</v>
      </c>
      <c r="AC408" t="s">
        <v>84</v>
      </c>
      <c r="AD408" t="s">
        <v>85</v>
      </c>
    </row>
    <row r="409" spans="1:30" x14ac:dyDescent="0.3">
      <c r="A409" t="s">
        <v>343</v>
      </c>
      <c r="B409" t="s">
        <v>343</v>
      </c>
      <c r="C409" t="s">
        <v>344</v>
      </c>
      <c r="D409" t="s">
        <v>345</v>
      </c>
      <c r="E409" t="s">
        <v>16</v>
      </c>
      <c r="F409" t="s">
        <v>23</v>
      </c>
      <c r="G409" t="s">
        <v>555</v>
      </c>
      <c r="H409" t="s">
        <v>556</v>
      </c>
      <c r="I409" t="s">
        <v>557</v>
      </c>
      <c r="J409" t="s">
        <v>17</v>
      </c>
      <c r="K409" t="s">
        <v>558</v>
      </c>
      <c r="L409">
        <v>1</v>
      </c>
      <c r="M409">
        <v>0.84938000000000002</v>
      </c>
      <c r="N409">
        <v>0.98502000000000001</v>
      </c>
      <c r="O409" t="s">
        <v>94</v>
      </c>
      <c r="P409" t="s">
        <v>80</v>
      </c>
      <c r="Q409" t="s">
        <v>81</v>
      </c>
      <c r="R409">
        <v>27863252</v>
      </c>
      <c r="S409" t="s">
        <v>82</v>
      </c>
      <c r="T409">
        <v>2016</v>
      </c>
      <c r="U409">
        <v>-3.4000000000000002E-2</v>
      </c>
      <c r="V409">
        <v>5.1669999999999997E-3</v>
      </c>
      <c r="W409" s="4">
        <v>4.7080000000000001E-11</v>
      </c>
      <c r="X409" t="s">
        <v>91</v>
      </c>
      <c r="Y409">
        <v>173480</v>
      </c>
      <c r="Z409">
        <v>0</v>
      </c>
      <c r="AA409">
        <v>173480</v>
      </c>
      <c r="AB409">
        <v>2</v>
      </c>
      <c r="AC409" t="s">
        <v>84</v>
      </c>
      <c r="AD409" t="s">
        <v>85</v>
      </c>
    </row>
    <row r="410" spans="1:30" x14ac:dyDescent="0.3">
      <c r="A410" t="s">
        <v>343</v>
      </c>
      <c r="B410" t="s">
        <v>343</v>
      </c>
      <c r="C410" t="s">
        <v>344</v>
      </c>
      <c r="D410" t="s">
        <v>345</v>
      </c>
      <c r="E410" t="s">
        <v>16</v>
      </c>
      <c r="F410" t="s">
        <v>23</v>
      </c>
      <c r="G410" t="s">
        <v>555</v>
      </c>
      <c r="H410" t="s">
        <v>556</v>
      </c>
      <c r="I410" t="s">
        <v>557</v>
      </c>
      <c r="J410" t="s">
        <v>17</v>
      </c>
      <c r="K410" t="s">
        <v>558</v>
      </c>
      <c r="L410">
        <v>1</v>
      </c>
      <c r="M410">
        <v>0.84938000000000002</v>
      </c>
      <c r="N410">
        <v>0.98502000000000001</v>
      </c>
      <c r="O410" t="s">
        <v>95</v>
      </c>
      <c r="P410" t="s">
        <v>80</v>
      </c>
      <c r="Q410" t="s">
        <v>81</v>
      </c>
      <c r="R410">
        <v>27863252</v>
      </c>
      <c r="S410" t="s">
        <v>82</v>
      </c>
      <c r="T410">
        <v>2016</v>
      </c>
      <c r="U410">
        <v>-3.356E-2</v>
      </c>
      <c r="V410">
        <v>5.1640000000000002E-3</v>
      </c>
      <c r="W410" s="4">
        <v>8.1110000000000005E-11</v>
      </c>
      <c r="X410" t="s">
        <v>91</v>
      </c>
      <c r="Y410">
        <v>173480</v>
      </c>
      <c r="Z410">
        <v>0</v>
      </c>
      <c r="AA410">
        <v>173480</v>
      </c>
      <c r="AB410">
        <v>2</v>
      </c>
      <c r="AC410" t="s">
        <v>84</v>
      </c>
      <c r="AD410" t="s">
        <v>85</v>
      </c>
    </row>
    <row r="411" spans="1:30" x14ac:dyDescent="0.3">
      <c r="A411" t="s">
        <v>343</v>
      </c>
      <c r="B411" t="s">
        <v>343</v>
      </c>
      <c r="C411" t="s">
        <v>344</v>
      </c>
      <c r="D411" t="s">
        <v>345</v>
      </c>
      <c r="E411" t="s">
        <v>16</v>
      </c>
      <c r="F411" t="s">
        <v>23</v>
      </c>
      <c r="G411" t="s">
        <v>555</v>
      </c>
      <c r="H411" t="s">
        <v>556</v>
      </c>
      <c r="I411" t="s">
        <v>557</v>
      </c>
      <c r="J411" t="s">
        <v>17</v>
      </c>
      <c r="K411" t="s">
        <v>558</v>
      </c>
      <c r="L411">
        <v>1</v>
      </c>
      <c r="M411">
        <v>0.84938000000000002</v>
      </c>
      <c r="N411">
        <v>0.98502000000000001</v>
      </c>
      <c r="O411" t="s">
        <v>354</v>
      </c>
      <c r="P411" t="s">
        <v>80</v>
      </c>
      <c r="Q411" t="s">
        <v>81</v>
      </c>
      <c r="R411">
        <v>27863252</v>
      </c>
      <c r="S411" t="s">
        <v>82</v>
      </c>
      <c r="T411">
        <v>2016</v>
      </c>
      <c r="U411">
        <v>3.347E-2</v>
      </c>
      <c r="V411">
        <v>5.1339999999999997E-3</v>
      </c>
      <c r="W411" s="4">
        <v>7.0330000000000004E-11</v>
      </c>
      <c r="X411" t="s">
        <v>83</v>
      </c>
      <c r="Y411">
        <v>173480</v>
      </c>
      <c r="Z411">
        <v>0</v>
      </c>
      <c r="AA411">
        <v>173480</v>
      </c>
      <c r="AB411">
        <v>2</v>
      </c>
      <c r="AC411" t="s">
        <v>84</v>
      </c>
      <c r="AD411" t="s">
        <v>85</v>
      </c>
    </row>
    <row r="412" spans="1:30" x14ac:dyDescent="0.3">
      <c r="A412" t="s">
        <v>343</v>
      </c>
      <c r="B412" t="s">
        <v>343</v>
      </c>
      <c r="C412" t="s">
        <v>344</v>
      </c>
      <c r="D412" t="s">
        <v>345</v>
      </c>
      <c r="E412" t="s">
        <v>16</v>
      </c>
      <c r="F412" t="s">
        <v>23</v>
      </c>
      <c r="G412" t="s">
        <v>555</v>
      </c>
      <c r="H412" t="s">
        <v>556</v>
      </c>
      <c r="I412" t="s">
        <v>557</v>
      </c>
      <c r="J412" t="s">
        <v>17</v>
      </c>
      <c r="K412" t="s">
        <v>558</v>
      </c>
      <c r="L412">
        <v>1</v>
      </c>
      <c r="M412">
        <v>0.84938000000000002</v>
      </c>
      <c r="N412">
        <v>0.98502000000000001</v>
      </c>
      <c r="O412" t="s">
        <v>365</v>
      </c>
      <c r="P412" t="s">
        <v>366</v>
      </c>
      <c r="Q412" t="s">
        <v>535</v>
      </c>
      <c r="R412">
        <v>28887542</v>
      </c>
      <c r="S412" t="s">
        <v>82</v>
      </c>
      <c r="T412">
        <v>2017</v>
      </c>
      <c r="U412">
        <v>0.14000000000000001</v>
      </c>
      <c r="V412">
        <v>0.02</v>
      </c>
      <c r="W412" s="4">
        <v>2.0340000000000001E-11</v>
      </c>
      <c r="X412" t="s">
        <v>83</v>
      </c>
      <c r="Y412">
        <v>9961</v>
      </c>
      <c r="Z412">
        <v>0</v>
      </c>
      <c r="AA412">
        <v>9961</v>
      </c>
      <c r="AB412">
        <v>1</v>
      </c>
      <c r="AC412" t="s">
        <v>84</v>
      </c>
      <c r="AD412" t="s">
        <v>536</v>
      </c>
    </row>
    <row r="413" spans="1:30" x14ac:dyDescent="0.3">
      <c r="A413" t="s">
        <v>343</v>
      </c>
      <c r="B413" t="s">
        <v>343</v>
      </c>
      <c r="C413" t="s">
        <v>344</v>
      </c>
      <c r="D413" t="s">
        <v>345</v>
      </c>
      <c r="E413" t="s">
        <v>16</v>
      </c>
      <c r="F413" t="s">
        <v>23</v>
      </c>
      <c r="G413" t="s">
        <v>555</v>
      </c>
      <c r="H413" t="s">
        <v>556</v>
      </c>
      <c r="I413" t="s">
        <v>557</v>
      </c>
      <c r="J413" t="s">
        <v>17</v>
      </c>
      <c r="K413" t="s">
        <v>558</v>
      </c>
      <c r="L413">
        <v>1</v>
      </c>
      <c r="M413">
        <v>0.84938000000000002</v>
      </c>
      <c r="N413">
        <v>0.98502000000000001</v>
      </c>
      <c r="O413" t="s">
        <v>379</v>
      </c>
      <c r="P413" t="s">
        <v>380</v>
      </c>
      <c r="Q413" t="s">
        <v>535</v>
      </c>
      <c r="R413">
        <v>28887542</v>
      </c>
      <c r="S413" t="s">
        <v>82</v>
      </c>
      <c r="T413">
        <v>2017</v>
      </c>
      <c r="U413">
        <v>-0.22</v>
      </c>
      <c r="V413">
        <v>0.02</v>
      </c>
      <c r="W413" s="4">
        <v>3.523E-26</v>
      </c>
      <c r="X413" t="s">
        <v>91</v>
      </c>
      <c r="Y413">
        <v>9961</v>
      </c>
      <c r="Z413">
        <v>0</v>
      </c>
      <c r="AA413">
        <v>9961</v>
      </c>
      <c r="AB413">
        <v>1</v>
      </c>
      <c r="AC413" t="s">
        <v>84</v>
      </c>
      <c r="AD413" t="s">
        <v>537</v>
      </c>
    </row>
    <row r="414" spans="1:30" x14ac:dyDescent="0.3">
      <c r="A414" t="s">
        <v>343</v>
      </c>
      <c r="B414" t="s">
        <v>343</v>
      </c>
      <c r="C414" t="s">
        <v>344</v>
      </c>
      <c r="D414" t="s">
        <v>345</v>
      </c>
      <c r="E414" t="s">
        <v>16</v>
      </c>
      <c r="F414" t="s">
        <v>23</v>
      </c>
      <c r="G414" t="s">
        <v>555</v>
      </c>
      <c r="H414" t="s">
        <v>556</v>
      </c>
      <c r="I414" t="s">
        <v>557</v>
      </c>
      <c r="J414" t="s">
        <v>17</v>
      </c>
      <c r="K414" t="s">
        <v>558</v>
      </c>
      <c r="L414">
        <v>1</v>
      </c>
      <c r="M414">
        <v>0.84938000000000002</v>
      </c>
      <c r="N414">
        <v>0.98502000000000001</v>
      </c>
      <c r="O414" t="s">
        <v>375</v>
      </c>
      <c r="P414" t="s">
        <v>376</v>
      </c>
      <c r="Q414" t="s">
        <v>535</v>
      </c>
      <c r="R414">
        <v>28887542</v>
      </c>
      <c r="S414" t="s">
        <v>82</v>
      </c>
      <c r="T414">
        <v>2017</v>
      </c>
      <c r="U414">
        <v>-0.1</v>
      </c>
      <c r="V414">
        <v>0.02</v>
      </c>
      <c r="W414" s="4">
        <v>2.683E-6</v>
      </c>
      <c r="X414" t="s">
        <v>91</v>
      </c>
      <c r="Y414">
        <v>9961</v>
      </c>
      <c r="Z414">
        <v>0</v>
      </c>
      <c r="AA414">
        <v>9961</v>
      </c>
      <c r="AB414">
        <v>1</v>
      </c>
      <c r="AC414" t="s">
        <v>84</v>
      </c>
      <c r="AD414" t="s">
        <v>538</v>
      </c>
    </row>
    <row r="415" spans="1:30" x14ac:dyDescent="0.3">
      <c r="A415" t="s">
        <v>39</v>
      </c>
      <c r="B415" t="s">
        <v>39</v>
      </c>
      <c r="C415" t="s">
        <v>559</v>
      </c>
      <c r="D415" t="s">
        <v>560</v>
      </c>
      <c r="E415" t="s">
        <v>16</v>
      </c>
      <c r="F415" t="s">
        <v>17</v>
      </c>
      <c r="G415" t="s">
        <v>39</v>
      </c>
      <c r="H415" t="s">
        <v>559</v>
      </c>
      <c r="I415" t="s">
        <v>560</v>
      </c>
      <c r="J415" t="s">
        <v>16</v>
      </c>
      <c r="K415" t="s">
        <v>17</v>
      </c>
      <c r="L415">
        <v>0</v>
      </c>
      <c r="M415">
        <v>1</v>
      </c>
      <c r="N415">
        <v>1</v>
      </c>
      <c r="O415" t="s">
        <v>468</v>
      </c>
      <c r="P415" t="s">
        <v>469</v>
      </c>
      <c r="Q415" t="s">
        <v>470</v>
      </c>
      <c r="R415">
        <v>25411281</v>
      </c>
      <c r="S415" t="s">
        <v>82</v>
      </c>
      <c r="T415">
        <v>2014</v>
      </c>
      <c r="U415">
        <v>-0.42</v>
      </c>
      <c r="V415">
        <v>8.0780000000000005E-2</v>
      </c>
      <c r="W415" s="4">
        <v>1.9999999999999999E-7</v>
      </c>
      <c r="X415" t="s">
        <v>91</v>
      </c>
      <c r="Y415" t="s">
        <v>91</v>
      </c>
      <c r="Z415" t="s">
        <v>91</v>
      </c>
      <c r="AA415" t="s">
        <v>91</v>
      </c>
      <c r="AB415" t="s">
        <v>91</v>
      </c>
      <c r="AC415" t="s">
        <v>105</v>
      </c>
      <c r="AD415" t="s">
        <v>106</v>
      </c>
    </row>
    <row r="416" spans="1:30" x14ac:dyDescent="0.3">
      <c r="A416" t="s">
        <v>561</v>
      </c>
      <c r="B416" t="s">
        <v>561</v>
      </c>
      <c r="C416" t="s">
        <v>562</v>
      </c>
      <c r="D416" t="s">
        <v>563</v>
      </c>
      <c r="E416" t="s">
        <v>17</v>
      </c>
      <c r="F416" t="s">
        <v>23</v>
      </c>
      <c r="G416" t="s">
        <v>39</v>
      </c>
      <c r="H416" t="s">
        <v>559</v>
      </c>
      <c r="I416" t="s">
        <v>560</v>
      </c>
      <c r="J416" t="s">
        <v>17</v>
      </c>
      <c r="K416" t="s">
        <v>16</v>
      </c>
      <c r="L416">
        <v>1</v>
      </c>
      <c r="M416">
        <v>1</v>
      </c>
      <c r="N416">
        <v>1</v>
      </c>
      <c r="O416" t="s">
        <v>468</v>
      </c>
      <c r="P416" t="s">
        <v>469</v>
      </c>
      <c r="Q416" t="s">
        <v>470</v>
      </c>
      <c r="R416">
        <v>25411281</v>
      </c>
      <c r="S416" t="s">
        <v>82</v>
      </c>
      <c r="T416">
        <v>2014</v>
      </c>
      <c r="U416">
        <v>0.42</v>
      </c>
      <c r="V416">
        <v>8.0780000000000005E-2</v>
      </c>
      <c r="W416" s="4">
        <v>1.9999999999999999E-7</v>
      </c>
      <c r="X416" t="s">
        <v>83</v>
      </c>
      <c r="Y416" t="s">
        <v>91</v>
      </c>
      <c r="Z416" t="s">
        <v>91</v>
      </c>
      <c r="AA416" t="s">
        <v>91</v>
      </c>
      <c r="AB416" t="s">
        <v>91</v>
      </c>
      <c r="AC416" t="s">
        <v>105</v>
      </c>
      <c r="AD416" t="s">
        <v>106</v>
      </c>
    </row>
    <row r="417" spans="1:30" x14ac:dyDescent="0.3">
      <c r="A417" t="s">
        <v>564</v>
      </c>
      <c r="B417" t="s">
        <v>564</v>
      </c>
      <c r="C417" t="s">
        <v>565</v>
      </c>
      <c r="D417" t="s">
        <v>566</v>
      </c>
      <c r="E417" t="s">
        <v>16</v>
      </c>
      <c r="F417" t="s">
        <v>17</v>
      </c>
      <c r="G417" t="s">
        <v>39</v>
      </c>
      <c r="H417" t="s">
        <v>559</v>
      </c>
      <c r="I417" t="s">
        <v>560</v>
      </c>
      <c r="J417" t="s">
        <v>17</v>
      </c>
      <c r="K417" t="s">
        <v>16</v>
      </c>
      <c r="L417">
        <v>1</v>
      </c>
      <c r="M417">
        <v>0.95718999999999999</v>
      </c>
      <c r="N417">
        <v>1</v>
      </c>
      <c r="O417" t="s">
        <v>468</v>
      </c>
      <c r="P417" t="s">
        <v>469</v>
      </c>
      <c r="Q417" t="s">
        <v>470</v>
      </c>
      <c r="R417">
        <v>25411281</v>
      </c>
      <c r="S417" t="s">
        <v>82</v>
      </c>
      <c r="T417">
        <v>2014</v>
      </c>
      <c r="U417">
        <v>0.42</v>
      </c>
      <c r="V417">
        <v>8.0780000000000005E-2</v>
      </c>
      <c r="W417" s="4">
        <v>1.9999999999999999E-7</v>
      </c>
      <c r="X417" t="s">
        <v>83</v>
      </c>
      <c r="Y417" t="s">
        <v>91</v>
      </c>
      <c r="Z417" t="s">
        <v>91</v>
      </c>
      <c r="AA417" t="s">
        <v>91</v>
      </c>
      <c r="AB417" t="s">
        <v>91</v>
      </c>
      <c r="AC417" t="s">
        <v>105</v>
      </c>
      <c r="AD417" t="s">
        <v>106</v>
      </c>
    </row>
    <row r="418" spans="1:30" x14ac:dyDescent="0.3">
      <c r="A418" t="s">
        <v>567</v>
      </c>
      <c r="B418" t="s">
        <v>567</v>
      </c>
      <c r="C418" t="s">
        <v>568</v>
      </c>
      <c r="D418" t="s">
        <v>569</v>
      </c>
      <c r="E418" t="s">
        <v>16</v>
      </c>
      <c r="F418" t="s">
        <v>17</v>
      </c>
      <c r="G418" t="s">
        <v>567</v>
      </c>
      <c r="H418" t="s">
        <v>568</v>
      </c>
      <c r="I418" t="s">
        <v>569</v>
      </c>
      <c r="J418" t="s">
        <v>16</v>
      </c>
      <c r="K418" t="s">
        <v>17</v>
      </c>
      <c r="L418">
        <v>0</v>
      </c>
      <c r="M418">
        <v>1</v>
      </c>
      <c r="N418">
        <v>1</v>
      </c>
      <c r="O418" t="s">
        <v>355</v>
      </c>
      <c r="P418" t="s">
        <v>356</v>
      </c>
      <c r="Q418" t="s">
        <v>570</v>
      </c>
      <c r="R418">
        <v>26343387</v>
      </c>
      <c r="S418" t="s">
        <v>102</v>
      </c>
      <c r="T418">
        <v>2015</v>
      </c>
      <c r="U418">
        <v>-4.6300000000000001E-2</v>
      </c>
      <c r="V418">
        <v>1.001E-2</v>
      </c>
      <c r="W418" s="4">
        <v>3.7299999999999999E-6</v>
      </c>
      <c r="X418" t="s">
        <v>91</v>
      </c>
      <c r="Y418">
        <v>184305</v>
      </c>
      <c r="Z418">
        <v>60801</v>
      </c>
      <c r="AA418">
        <v>123504</v>
      </c>
      <c r="AB418">
        <v>48</v>
      </c>
      <c r="AC418" t="s">
        <v>358</v>
      </c>
      <c r="AD418" t="s">
        <v>571</v>
      </c>
    </row>
    <row r="419" spans="1:30" x14ac:dyDescent="0.3">
      <c r="A419" t="s">
        <v>567</v>
      </c>
      <c r="B419" t="s">
        <v>567</v>
      </c>
      <c r="C419" t="s">
        <v>568</v>
      </c>
      <c r="D419" t="s">
        <v>569</v>
      </c>
      <c r="E419" t="s">
        <v>16</v>
      </c>
      <c r="F419" t="s">
        <v>17</v>
      </c>
      <c r="G419" t="s">
        <v>567</v>
      </c>
      <c r="H419" t="s">
        <v>568</v>
      </c>
      <c r="I419" t="s">
        <v>569</v>
      </c>
      <c r="J419" t="s">
        <v>16</v>
      </c>
      <c r="K419" t="s">
        <v>17</v>
      </c>
      <c r="L419">
        <v>0</v>
      </c>
      <c r="M419">
        <v>1</v>
      </c>
      <c r="N419">
        <v>1</v>
      </c>
      <c r="O419" t="s">
        <v>431</v>
      </c>
      <c r="P419" t="s">
        <v>432</v>
      </c>
      <c r="Q419" t="s">
        <v>570</v>
      </c>
      <c r="R419">
        <v>26343387</v>
      </c>
      <c r="S419" t="s">
        <v>102</v>
      </c>
      <c r="T419">
        <v>2015</v>
      </c>
      <c r="U419">
        <v>-5.323E-2</v>
      </c>
      <c r="V419">
        <v>1.0999999999999999E-2</v>
      </c>
      <c r="W419" s="4">
        <v>1.291E-6</v>
      </c>
      <c r="X419" t="s">
        <v>91</v>
      </c>
      <c r="Y419">
        <v>167181</v>
      </c>
      <c r="Z419">
        <v>43677</v>
      </c>
      <c r="AA419">
        <v>123504</v>
      </c>
      <c r="AB419">
        <v>48</v>
      </c>
      <c r="AC419" t="s">
        <v>358</v>
      </c>
      <c r="AD419" t="s">
        <v>572</v>
      </c>
    </row>
    <row r="420" spans="1:30" x14ac:dyDescent="0.3">
      <c r="A420" t="s">
        <v>567</v>
      </c>
      <c r="B420" t="s">
        <v>567</v>
      </c>
      <c r="C420" t="s">
        <v>568</v>
      </c>
      <c r="D420" t="s">
        <v>569</v>
      </c>
      <c r="E420" t="s">
        <v>16</v>
      </c>
      <c r="F420" t="s">
        <v>17</v>
      </c>
      <c r="G420" t="s">
        <v>567</v>
      </c>
      <c r="H420" t="s">
        <v>568</v>
      </c>
      <c r="I420" t="s">
        <v>569</v>
      </c>
      <c r="J420" t="s">
        <v>16</v>
      </c>
      <c r="K420" t="s">
        <v>17</v>
      </c>
      <c r="L420">
        <v>0</v>
      </c>
      <c r="M420">
        <v>1</v>
      </c>
      <c r="N420">
        <v>1</v>
      </c>
      <c r="O420" t="s">
        <v>573</v>
      </c>
      <c r="P420" t="s">
        <v>574</v>
      </c>
      <c r="Q420" t="s">
        <v>575</v>
      </c>
      <c r="R420">
        <v>19578179</v>
      </c>
      <c r="S420" t="s">
        <v>82</v>
      </c>
      <c r="T420">
        <v>2009</v>
      </c>
      <c r="U420" t="s">
        <v>29</v>
      </c>
      <c r="V420" t="s">
        <v>29</v>
      </c>
      <c r="W420" s="4">
        <v>2.5000000000000002E-10</v>
      </c>
      <c r="X420" t="s">
        <v>29</v>
      </c>
      <c r="Y420">
        <v>1451</v>
      </c>
      <c r="Z420" t="s">
        <v>91</v>
      </c>
      <c r="AA420" t="s">
        <v>91</v>
      </c>
      <c r="AB420" t="s">
        <v>91</v>
      </c>
      <c r="AC420" t="s">
        <v>91</v>
      </c>
      <c r="AD420" t="s">
        <v>99</v>
      </c>
    </row>
    <row r="421" spans="1:30" x14ac:dyDescent="0.3">
      <c r="A421" t="s">
        <v>567</v>
      </c>
      <c r="B421" t="s">
        <v>567</v>
      </c>
      <c r="C421" t="s">
        <v>568</v>
      </c>
      <c r="D421" t="s">
        <v>569</v>
      </c>
      <c r="E421" t="s">
        <v>16</v>
      </c>
      <c r="F421" t="s">
        <v>17</v>
      </c>
      <c r="G421" t="s">
        <v>567</v>
      </c>
      <c r="H421" t="s">
        <v>568</v>
      </c>
      <c r="I421" t="s">
        <v>569</v>
      </c>
      <c r="J421" t="s">
        <v>16</v>
      </c>
      <c r="K421" t="s">
        <v>17</v>
      </c>
      <c r="L421">
        <v>0</v>
      </c>
      <c r="M421">
        <v>1</v>
      </c>
      <c r="N421">
        <v>1</v>
      </c>
      <c r="O421" t="s">
        <v>386</v>
      </c>
      <c r="P421" t="s">
        <v>387</v>
      </c>
      <c r="Q421" t="s">
        <v>385</v>
      </c>
      <c r="R421">
        <v>22437554</v>
      </c>
      <c r="S421" t="s">
        <v>82</v>
      </c>
      <c r="T421">
        <v>2012</v>
      </c>
      <c r="U421" t="s">
        <v>29</v>
      </c>
      <c r="V421" t="s">
        <v>29</v>
      </c>
      <c r="W421" s="4">
        <v>2.2000000000000001E-7</v>
      </c>
      <c r="X421" t="s">
        <v>29</v>
      </c>
      <c r="Y421">
        <v>2112</v>
      </c>
      <c r="Z421" t="s">
        <v>91</v>
      </c>
      <c r="AA421" t="s">
        <v>91</v>
      </c>
      <c r="AB421" t="s">
        <v>91</v>
      </c>
      <c r="AC421" t="s">
        <v>91</v>
      </c>
      <c r="AD421" t="s">
        <v>99</v>
      </c>
    </row>
    <row r="422" spans="1:30" x14ac:dyDescent="0.3">
      <c r="A422" t="s">
        <v>567</v>
      </c>
      <c r="B422" t="s">
        <v>567</v>
      </c>
      <c r="C422" t="s">
        <v>568</v>
      </c>
      <c r="D422" t="s">
        <v>569</v>
      </c>
      <c r="E422" t="s">
        <v>16</v>
      </c>
      <c r="F422" t="s">
        <v>17</v>
      </c>
      <c r="G422" t="s">
        <v>567</v>
      </c>
      <c r="H422" t="s">
        <v>568</v>
      </c>
      <c r="I422" t="s">
        <v>569</v>
      </c>
      <c r="J422" t="s">
        <v>16</v>
      </c>
      <c r="K422" t="s">
        <v>17</v>
      </c>
      <c r="L422">
        <v>0</v>
      </c>
      <c r="M422">
        <v>1</v>
      </c>
      <c r="N422">
        <v>1</v>
      </c>
      <c r="O422" t="s">
        <v>388</v>
      </c>
      <c r="P422" t="s">
        <v>91</v>
      </c>
      <c r="Q422" t="s">
        <v>385</v>
      </c>
      <c r="R422">
        <v>22437554</v>
      </c>
      <c r="S422" t="s">
        <v>82</v>
      </c>
      <c r="T422">
        <v>2012</v>
      </c>
      <c r="U422" t="s">
        <v>29</v>
      </c>
      <c r="V422" t="s">
        <v>29</v>
      </c>
      <c r="W422" s="4">
        <v>1.7E-8</v>
      </c>
      <c r="X422" t="s">
        <v>29</v>
      </c>
      <c r="Y422">
        <v>2112</v>
      </c>
      <c r="Z422" t="s">
        <v>91</v>
      </c>
      <c r="AA422" t="s">
        <v>91</v>
      </c>
      <c r="AB422" t="s">
        <v>91</v>
      </c>
      <c r="AC422" t="s">
        <v>91</v>
      </c>
      <c r="AD422" t="s">
        <v>99</v>
      </c>
    </row>
    <row r="423" spans="1:30" x14ac:dyDescent="0.3">
      <c r="A423" t="s">
        <v>567</v>
      </c>
      <c r="B423" t="s">
        <v>567</v>
      </c>
      <c r="C423" t="s">
        <v>568</v>
      </c>
      <c r="D423" t="s">
        <v>569</v>
      </c>
      <c r="E423" t="s">
        <v>16</v>
      </c>
      <c r="F423" t="s">
        <v>17</v>
      </c>
      <c r="G423" t="s">
        <v>567</v>
      </c>
      <c r="H423" t="s">
        <v>568</v>
      </c>
      <c r="I423" t="s">
        <v>569</v>
      </c>
      <c r="J423" t="s">
        <v>16</v>
      </c>
      <c r="K423" t="s">
        <v>17</v>
      </c>
      <c r="L423">
        <v>0</v>
      </c>
      <c r="M423">
        <v>1</v>
      </c>
      <c r="N423">
        <v>1</v>
      </c>
      <c r="O423" t="s">
        <v>389</v>
      </c>
      <c r="P423" t="s">
        <v>390</v>
      </c>
      <c r="Q423" t="s">
        <v>385</v>
      </c>
      <c r="R423">
        <v>21729881</v>
      </c>
      <c r="S423" t="s">
        <v>82</v>
      </c>
      <c r="T423">
        <v>2011</v>
      </c>
      <c r="U423" t="s">
        <v>29</v>
      </c>
      <c r="V423" t="s">
        <v>29</v>
      </c>
      <c r="W423" s="4">
        <v>1.4000000000000001E-10</v>
      </c>
      <c r="X423" t="s">
        <v>29</v>
      </c>
      <c r="Y423">
        <v>4014</v>
      </c>
      <c r="Z423" t="s">
        <v>91</v>
      </c>
      <c r="AA423" t="s">
        <v>91</v>
      </c>
      <c r="AB423" t="s">
        <v>91</v>
      </c>
      <c r="AC423" t="s">
        <v>91</v>
      </c>
      <c r="AD423" t="s">
        <v>99</v>
      </c>
    </row>
    <row r="424" spans="1:30" x14ac:dyDescent="0.3">
      <c r="A424" t="s">
        <v>567</v>
      </c>
      <c r="B424" t="s">
        <v>567</v>
      </c>
      <c r="C424" t="s">
        <v>568</v>
      </c>
      <c r="D424" t="s">
        <v>569</v>
      </c>
      <c r="E424" t="s">
        <v>16</v>
      </c>
      <c r="F424" t="s">
        <v>17</v>
      </c>
      <c r="G424" t="s">
        <v>567</v>
      </c>
      <c r="H424" t="s">
        <v>568</v>
      </c>
      <c r="I424" t="s">
        <v>569</v>
      </c>
      <c r="J424" t="s">
        <v>16</v>
      </c>
      <c r="K424" t="s">
        <v>17</v>
      </c>
      <c r="L424">
        <v>0</v>
      </c>
      <c r="M424">
        <v>1</v>
      </c>
      <c r="N424">
        <v>1</v>
      </c>
      <c r="O424" t="s">
        <v>576</v>
      </c>
      <c r="P424" t="s">
        <v>91</v>
      </c>
      <c r="Q424" t="s">
        <v>577</v>
      </c>
      <c r="R424">
        <v>19300499</v>
      </c>
      <c r="S424" t="s">
        <v>82</v>
      </c>
      <c r="T424">
        <v>2009</v>
      </c>
      <c r="U424" t="s">
        <v>29</v>
      </c>
      <c r="V424" t="s">
        <v>29</v>
      </c>
      <c r="W424" s="4">
        <v>3.3E-10</v>
      </c>
      <c r="X424" t="s">
        <v>29</v>
      </c>
      <c r="Y424">
        <v>1053</v>
      </c>
      <c r="Z424" t="s">
        <v>91</v>
      </c>
      <c r="AA424" t="s">
        <v>91</v>
      </c>
      <c r="AB424" t="s">
        <v>91</v>
      </c>
      <c r="AC424" t="s">
        <v>91</v>
      </c>
      <c r="AD424" t="s">
        <v>99</v>
      </c>
    </row>
    <row r="425" spans="1:30" x14ac:dyDescent="0.3">
      <c r="A425" t="s">
        <v>567</v>
      </c>
      <c r="B425" t="s">
        <v>567</v>
      </c>
      <c r="C425" t="s">
        <v>568</v>
      </c>
      <c r="D425" t="s">
        <v>569</v>
      </c>
      <c r="E425" t="s">
        <v>16</v>
      </c>
      <c r="F425" t="s">
        <v>17</v>
      </c>
      <c r="G425" t="s">
        <v>567</v>
      </c>
      <c r="H425" t="s">
        <v>568</v>
      </c>
      <c r="I425" t="s">
        <v>569</v>
      </c>
      <c r="J425" t="s">
        <v>16</v>
      </c>
      <c r="K425" t="s">
        <v>17</v>
      </c>
      <c r="L425">
        <v>0</v>
      </c>
      <c r="M425">
        <v>1</v>
      </c>
      <c r="N425">
        <v>1</v>
      </c>
      <c r="O425" t="s">
        <v>578</v>
      </c>
      <c r="P425" t="s">
        <v>91</v>
      </c>
      <c r="Q425" t="s">
        <v>579</v>
      </c>
      <c r="R425">
        <v>20833655</v>
      </c>
      <c r="S425" t="s">
        <v>394</v>
      </c>
      <c r="T425">
        <v>2010</v>
      </c>
      <c r="U425" t="s">
        <v>29</v>
      </c>
      <c r="V425" t="s">
        <v>29</v>
      </c>
      <c r="W425" s="4">
        <v>2.5699999999999999E-8</v>
      </c>
      <c r="X425" t="s">
        <v>29</v>
      </c>
      <c r="Y425">
        <v>1514</v>
      </c>
      <c r="Z425" t="s">
        <v>91</v>
      </c>
      <c r="AA425" t="s">
        <v>91</v>
      </c>
      <c r="AB425" t="s">
        <v>91</v>
      </c>
      <c r="AC425" t="s">
        <v>91</v>
      </c>
      <c r="AD425" t="s">
        <v>99</v>
      </c>
    </row>
    <row r="426" spans="1:30" x14ac:dyDescent="0.3">
      <c r="A426" t="s">
        <v>567</v>
      </c>
      <c r="B426" t="s">
        <v>567</v>
      </c>
      <c r="C426" t="s">
        <v>568</v>
      </c>
      <c r="D426" t="s">
        <v>569</v>
      </c>
      <c r="E426" t="s">
        <v>16</v>
      </c>
      <c r="F426" t="s">
        <v>17</v>
      </c>
      <c r="G426" t="s">
        <v>567</v>
      </c>
      <c r="H426" t="s">
        <v>568</v>
      </c>
      <c r="I426" t="s">
        <v>569</v>
      </c>
      <c r="J426" t="s">
        <v>16</v>
      </c>
      <c r="K426" t="s">
        <v>17</v>
      </c>
      <c r="L426">
        <v>0</v>
      </c>
      <c r="M426">
        <v>1</v>
      </c>
      <c r="N426">
        <v>1</v>
      </c>
      <c r="O426" t="s">
        <v>355</v>
      </c>
      <c r="P426" t="s">
        <v>356</v>
      </c>
      <c r="Q426" t="s">
        <v>580</v>
      </c>
      <c r="R426">
        <v>28530674</v>
      </c>
      <c r="S426" t="s">
        <v>102</v>
      </c>
      <c r="T426">
        <v>2017</v>
      </c>
      <c r="U426">
        <v>-3.7999999999999999E-2</v>
      </c>
      <c r="V426">
        <v>8.0000000000000002E-3</v>
      </c>
      <c r="W426" s="4">
        <v>1.84E-6</v>
      </c>
      <c r="X426" t="s">
        <v>91</v>
      </c>
      <c r="Y426">
        <v>239061</v>
      </c>
      <c r="Z426" t="s">
        <v>91</v>
      </c>
      <c r="AA426" t="s">
        <v>91</v>
      </c>
      <c r="AB426" t="s">
        <v>91</v>
      </c>
      <c r="AC426" t="s">
        <v>358</v>
      </c>
      <c r="AD426" t="s">
        <v>581</v>
      </c>
    </row>
    <row r="427" spans="1:30" x14ac:dyDescent="0.3">
      <c r="A427" t="s">
        <v>567</v>
      </c>
      <c r="B427" t="s">
        <v>567</v>
      </c>
      <c r="C427" t="s">
        <v>568</v>
      </c>
      <c r="D427" t="s">
        <v>569</v>
      </c>
      <c r="E427" t="s">
        <v>16</v>
      </c>
      <c r="F427" t="s">
        <v>17</v>
      </c>
      <c r="G427" t="s">
        <v>567</v>
      </c>
      <c r="H427" t="s">
        <v>568</v>
      </c>
      <c r="I427" t="s">
        <v>569</v>
      </c>
      <c r="J427" t="s">
        <v>16</v>
      </c>
      <c r="K427" t="s">
        <v>17</v>
      </c>
      <c r="L427">
        <v>0</v>
      </c>
      <c r="M427">
        <v>1</v>
      </c>
      <c r="N427">
        <v>1</v>
      </c>
      <c r="O427" t="s">
        <v>582</v>
      </c>
      <c r="P427" t="s">
        <v>583</v>
      </c>
      <c r="Q427" t="s">
        <v>575</v>
      </c>
      <c r="R427">
        <v>19578179</v>
      </c>
      <c r="S427" t="s">
        <v>82</v>
      </c>
      <c r="T427">
        <v>2009</v>
      </c>
      <c r="U427" t="s">
        <v>29</v>
      </c>
      <c r="V427" t="s">
        <v>29</v>
      </c>
      <c r="W427" s="4">
        <v>3E-10</v>
      </c>
      <c r="X427" t="s">
        <v>29</v>
      </c>
      <c r="Y427" t="s">
        <v>91</v>
      </c>
      <c r="Z427" t="s">
        <v>91</v>
      </c>
      <c r="AA427" t="s">
        <v>91</v>
      </c>
      <c r="AB427" t="s">
        <v>91</v>
      </c>
      <c r="AC427" t="s">
        <v>91</v>
      </c>
      <c r="AD427" t="s">
        <v>106</v>
      </c>
    </row>
    <row r="428" spans="1:30" x14ac:dyDescent="0.3">
      <c r="A428" t="s">
        <v>567</v>
      </c>
      <c r="B428" t="s">
        <v>567</v>
      </c>
      <c r="C428" t="s">
        <v>568</v>
      </c>
      <c r="D428" t="s">
        <v>569</v>
      </c>
      <c r="E428" t="s">
        <v>16</v>
      </c>
      <c r="F428" t="s">
        <v>17</v>
      </c>
      <c r="G428" t="s">
        <v>567</v>
      </c>
      <c r="H428" t="s">
        <v>568</v>
      </c>
      <c r="I428" t="s">
        <v>569</v>
      </c>
      <c r="J428" t="s">
        <v>16</v>
      </c>
      <c r="K428" t="s">
        <v>17</v>
      </c>
      <c r="L428">
        <v>0</v>
      </c>
      <c r="M428">
        <v>1</v>
      </c>
      <c r="N428">
        <v>1</v>
      </c>
      <c r="O428" t="s">
        <v>468</v>
      </c>
      <c r="P428" t="s">
        <v>469</v>
      </c>
      <c r="Q428" t="s">
        <v>470</v>
      </c>
      <c r="R428">
        <v>25411281</v>
      </c>
      <c r="S428" t="s">
        <v>82</v>
      </c>
      <c r="T428">
        <v>2014</v>
      </c>
      <c r="U428">
        <v>-0.16</v>
      </c>
      <c r="V428">
        <v>3.1230000000000001E-2</v>
      </c>
      <c r="W428" s="4">
        <v>2.9999999999999999E-7</v>
      </c>
      <c r="X428" t="s">
        <v>91</v>
      </c>
      <c r="Y428" t="s">
        <v>91</v>
      </c>
      <c r="Z428" t="s">
        <v>91</v>
      </c>
      <c r="AA428" t="s">
        <v>91</v>
      </c>
      <c r="AB428" t="s">
        <v>91</v>
      </c>
      <c r="AC428" t="s">
        <v>108</v>
      </c>
      <c r="AD428" t="s">
        <v>106</v>
      </c>
    </row>
    <row r="429" spans="1:30" x14ac:dyDescent="0.3">
      <c r="A429" t="s">
        <v>567</v>
      </c>
      <c r="B429" t="s">
        <v>567</v>
      </c>
      <c r="C429" t="s">
        <v>568</v>
      </c>
      <c r="D429" t="s">
        <v>569</v>
      </c>
      <c r="E429" t="s">
        <v>16</v>
      </c>
      <c r="F429" t="s">
        <v>17</v>
      </c>
      <c r="G429" t="s">
        <v>567</v>
      </c>
      <c r="H429" t="s">
        <v>568</v>
      </c>
      <c r="I429" t="s">
        <v>569</v>
      </c>
      <c r="J429" t="s">
        <v>16</v>
      </c>
      <c r="K429" t="s">
        <v>17</v>
      </c>
      <c r="L429">
        <v>0</v>
      </c>
      <c r="M429">
        <v>1</v>
      </c>
      <c r="N429">
        <v>1</v>
      </c>
      <c r="O429" t="s">
        <v>487</v>
      </c>
      <c r="P429" t="s">
        <v>584</v>
      </c>
      <c r="Q429" t="s">
        <v>585</v>
      </c>
      <c r="R429">
        <v>23281178</v>
      </c>
      <c r="S429" t="s">
        <v>82</v>
      </c>
      <c r="T429">
        <v>2013</v>
      </c>
      <c r="U429" t="s">
        <v>29</v>
      </c>
      <c r="V429" t="s">
        <v>29</v>
      </c>
      <c r="W429" s="4">
        <v>8.9999999999999995E-24</v>
      </c>
      <c r="X429" t="s">
        <v>29</v>
      </c>
      <c r="Y429" t="s">
        <v>91</v>
      </c>
      <c r="Z429" t="s">
        <v>91</v>
      </c>
      <c r="AA429" t="s">
        <v>91</v>
      </c>
      <c r="AB429" t="s">
        <v>91</v>
      </c>
      <c r="AC429" t="s">
        <v>91</v>
      </c>
      <c r="AD429" t="s">
        <v>106</v>
      </c>
    </row>
    <row r="430" spans="1:30" x14ac:dyDescent="0.3">
      <c r="A430" t="s">
        <v>567</v>
      </c>
      <c r="B430" t="s">
        <v>567</v>
      </c>
      <c r="C430" t="s">
        <v>568</v>
      </c>
      <c r="D430" t="s">
        <v>569</v>
      </c>
      <c r="E430" t="s">
        <v>16</v>
      </c>
      <c r="F430" t="s">
        <v>17</v>
      </c>
      <c r="G430" t="s">
        <v>567</v>
      </c>
      <c r="H430" t="s">
        <v>568</v>
      </c>
      <c r="I430" t="s">
        <v>569</v>
      </c>
      <c r="J430" t="s">
        <v>16</v>
      </c>
      <c r="K430" t="s">
        <v>17</v>
      </c>
      <c r="L430">
        <v>0</v>
      </c>
      <c r="M430">
        <v>1</v>
      </c>
      <c r="N430">
        <v>1</v>
      </c>
      <c r="O430" t="s">
        <v>501</v>
      </c>
      <c r="P430" t="s">
        <v>502</v>
      </c>
      <c r="Q430" t="s">
        <v>385</v>
      </c>
      <c r="R430">
        <v>22437554</v>
      </c>
      <c r="S430" t="s">
        <v>82</v>
      </c>
      <c r="T430">
        <v>2012</v>
      </c>
      <c r="U430">
        <v>-0.04</v>
      </c>
      <c r="V430">
        <v>7.6930000000000002E-3</v>
      </c>
      <c r="W430" s="4">
        <v>1.9999999999999999E-7</v>
      </c>
      <c r="X430" t="s">
        <v>91</v>
      </c>
      <c r="Y430" t="s">
        <v>91</v>
      </c>
      <c r="Z430" t="s">
        <v>91</v>
      </c>
      <c r="AA430" t="s">
        <v>91</v>
      </c>
      <c r="AB430" t="s">
        <v>91</v>
      </c>
      <c r="AC430" t="s">
        <v>503</v>
      </c>
      <c r="AD430" t="s">
        <v>106</v>
      </c>
    </row>
    <row r="431" spans="1:30" x14ac:dyDescent="0.3">
      <c r="A431" t="s">
        <v>567</v>
      </c>
      <c r="B431" t="s">
        <v>567</v>
      </c>
      <c r="C431" t="s">
        <v>568</v>
      </c>
      <c r="D431" t="s">
        <v>569</v>
      </c>
      <c r="E431" t="s">
        <v>16</v>
      </c>
      <c r="F431" t="s">
        <v>17</v>
      </c>
      <c r="G431" t="s">
        <v>567</v>
      </c>
      <c r="H431" t="s">
        <v>568</v>
      </c>
      <c r="I431" t="s">
        <v>569</v>
      </c>
      <c r="J431" t="s">
        <v>16</v>
      </c>
      <c r="K431" t="s">
        <v>17</v>
      </c>
      <c r="L431">
        <v>0</v>
      </c>
      <c r="M431">
        <v>1</v>
      </c>
      <c r="N431">
        <v>1</v>
      </c>
      <c r="O431" t="s">
        <v>512</v>
      </c>
      <c r="P431" t="s">
        <v>513</v>
      </c>
      <c r="Q431" t="s">
        <v>385</v>
      </c>
      <c r="R431">
        <v>21729881</v>
      </c>
      <c r="S431" t="s">
        <v>82</v>
      </c>
      <c r="T431">
        <v>2011</v>
      </c>
      <c r="U431">
        <v>-0.03</v>
      </c>
      <c r="V431">
        <v>4.6389999999999999E-3</v>
      </c>
      <c r="W431" s="4">
        <v>1E-10</v>
      </c>
      <c r="X431" t="s">
        <v>91</v>
      </c>
      <c r="Y431" t="s">
        <v>91</v>
      </c>
      <c r="Z431" t="s">
        <v>91</v>
      </c>
      <c r="AA431" t="s">
        <v>91</v>
      </c>
      <c r="AB431" t="s">
        <v>91</v>
      </c>
      <c r="AC431" t="s">
        <v>108</v>
      </c>
      <c r="AD431" t="s">
        <v>106</v>
      </c>
    </row>
    <row r="432" spans="1:30" x14ac:dyDescent="0.3">
      <c r="A432" t="s">
        <v>567</v>
      </c>
      <c r="B432" t="s">
        <v>567</v>
      </c>
      <c r="C432" t="s">
        <v>568</v>
      </c>
      <c r="D432" t="s">
        <v>569</v>
      </c>
      <c r="E432" t="s">
        <v>16</v>
      </c>
      <c r="F432" t="s">
        <v>17</v>
      </c>
      <c r="G432" t="s">
        <v>567</v>
      </c>
      <c r="H432" t="s">
        <v>568</v>
      </c>
      <c r="I432" t="s">
        <v>569</v>
      </c>
      <c r="J432" t="s">
        <v>16</v>
      </c>
      <c r="K432" t="s">
        <v>17</v>
      </c>
      <c r="L432">
        <v>0</v>
      </c>
      <c r="M432">
        <v>1</v>
      </c>
      <c r="N432">
        <v>1</v>
      </c>
      <c r="O432" t="s">
        <v>586</v>
      </c>
      <c r="P432" t="s">
        <v>583</v>
      </c>
      <c r="Q432" t="s">
        <v>577</v>
      </c>
      <c r="R432">
        <v>19300499</v>
      </c>
      <c r="S432" t="s">
        <v>82</v>
      </c>
      <c r="T432">
        <v>2009</v>
      </c>
      <c r="U432" t="s">
        <v>29</v>
      </c>
      <c r="V432" t="s">
        <v>29</v>
      </c>
      <c r="W432" s="4">
        <v>3E-10</v>
      </c>
      <c r="X432" t="s">
        <v>29</v>
      </c>
      <c r="Y432" t="s">
        <v>91</v>
      </c>
      <c r="Z432" t="s">
        <v>91</v>
      </c>
      <c r="AA432" t="s">
        <v>91</v>
      </c>
      <c r="AB432" t="s">
        <v>91</v>
      </c>
      <c r="AC432" t="s">
        <v>91</v>
      </c>
      <c r="AD432" t="s">
        <v>106</v>
      </c>
    </row>
    <row r="433" spans="1:30" x14ac:dyDescent="0.3">
      <c r="A433" t="s">
        <v>567</v>
      </c>
      <c r="B433" t="s">
        <v>567</v>
      </c>
      <c r="C433" t="s">
        <v>568</v>
      </c>
      <c r="D433" t="s">
        <v>569</v>
      </c>
      <c r="E433" t="s">
        <v>16</v>
      </c>
      <c r="F433" t="s">
        <v>17</v>
      </c>
      <c r="G433" t="s">
        <v>567</v>
      </c>
      <c r="H433" t="s">
        <v>568</v>
      </c>
      <c r="I433" t="s">
        <v>569</v>
      </c>
      <c r="J433" t="s">
        <v>16</v>
      </c>
      <c r="K433" t="s">
        <v>17</v>
      </c>
      <c r="L433">
        <v>0</v>
      </c>
      <c r="M433">
        <v>1</v>
      </c>
      <c r="N433">
        <v>1</v>
      </c>
      <c r="O433" t="s">
        <v>586</v>
      </c>
      <c r="P433" t="s">
        <v>583</v>
      </c>
      <c r="Q433" t="s">
        <v>579</v>
      </c>
      <c r="R433">
        <v>20833655</v>
      </c>
      <c r="S433" t="s">
        <v>394</v>
      </c>
      <c r="T433">
        <v>2010</v>
      </c>
      <c r="U433" t="s">
        <v>29</v>
      </c>
      <c r="V433" t="s">
        <v>29</v>
      </c>
      <c r="W433" s="4">
        <v>2.9999999999999997E-8</v>
      </c>
      <c r="X433" t="s">
        <v>29</v>
      </c>
      <c r="Y433" t="s">
        <v>91</v>
      </c>
      <c r="Z433" t="s">
        <v>91</v>
      </c>
      <c r="AA433" t="s">
        <v>91</v>
      </c>
      <c r="AB433" t="s">
        <v>91</v>
      </c>
      <c r="AC433" t="s">
        <v>91</v>
      </c>
      <c r="AD433" t="s">
        <v>106</v>
      </c>
    </row>
    <row r="434" spans="1:30" x14ac:dyDescent="0.3">
      <c r="A434" t="s">
        <v>567</v>
      </c>
      <c r="B434" t="s">
        <v>567</v>
      </c>
      <c r="C434" t="s">
        <v>568</v>
      </c>
      <c r="D434" t="s">
        <v>569</v>
      </c>
      <c r="E434" t="s">
        <v>16</v>
      </c>
      <c r="F434" t="s">
        <v>17</v>
      </c>
      <c r="G434" t="s">
        <v>567</v>
      </c>
      <c r="H434" t="s">
        <v>568</v>
      </c>
      <c r="I434" t="s">
        <v>569</v>
      </c>
      <c r="J434" t="s">
        <v>16</v>
      </c>
      <c r="K434" t="s">
        <v>17</v>
      </c>
      <c r="L434">
        <v>0</v>
      </c>
      <c r="M434">
        <v>1</v>
      </c>
      <c r="N434">
        <v>1</v>
      </c>
      <c r="O434" t="s">
        <v>587</v>
      </c>
      <c r="P434" t="s">
        <v>574</v>
      </c>
      <c r="Q434" t="s">
        <v>575</v>
      </c>
      <c r="R434">
        <v>19578179</v>
      </c>
      <c r="S434" t="s">
        <v>82</v>
      </c>
      <c r="T434">
        <v>2009</v>
      </c>
      <c r="U434" t="s">
        <v>29</v>
      </c>
      <c r="V434" t="s">
        <v>29</v>
      </c>
      <c r="W434" s="4">
        <v>3E-10</v>
      </c>
      <c r="X434" t="s">
        <v>29</v>
      </c>
      <c r="Y434" t="s">
        <v>91</v>
      </c>
      <c r="Z434" t="s">
        <v>91</v>
      </c>
      <c r="AA434" t="s">
        <v>91</v>
      </c>
      <c r="AB434" t="s">
        <v>91</v>
      </c>
      <c r="AC434" t="s">
        <v>91</v>
      </c>
      <c r="AD434" t="s">
        <v>243</v>
      </c>
    </row>
    <row r="435" spans="1:30" x14ac:dyDescent="0.3">
      <c r="A435" t="s">
        <v>567</v>
      </c>
      <c r="B435" t="s">
        <v>567</v>
      </c>
      <c r="C435" t="s">
        <v>568</v>
      </c>
      <c r="D435" t="s">
        <v>569</v>
      </c>
      <c r="E435" t="s">
        <v>16</v>
      </c>
      <c r="F435" t="s">
        <v>17</v>
      </c>
      <c r="G435" t="s">
        <v>567</v>
      </c>
      <c r="H435" t="s">
        <v>568</v>
      </c>
      <c r="I435" t="s">
        <v>569</v>
      </c>
      <c r="J435" t="s">
        <v>16</v>
      </c>
      <c r="K435" t="s">
        <v>17</v>
      </c>
      <c r="L435">
        <v>0</v>
      </c>
      <c r="M435">
        <v>1</v>
      </c>
      <c r="N435">
        <v>1</v>
      </c>
      <c r="O435" t="s">
        <v>551</v>
      </c>
      <c r="P435" t="s">
        <v>552</v>
      </c>
      <c r="Q435" t="s">
        <v>385</v>
      </c>
      <c r="R435">
        <v>21729881</v>
      </c>
      <c r="S435" t="s">
        <v>82</v>
      </c>
      <c r="T435">
        <v>2011</v>
      </c>
      <c r="U435" t="s">
        <v>29</v>
      </c>
      <c r="V435" t="s">
        <v>29</v>
      </c>
      <c r="W435" s="4">
        <v>1E-10</v>
      </c>
      <c r="X435" t="s">
        <v>29</v>
      </c>
      <c r="Y435" t="s">
        <v>91</v>
      </c>
      <c r="Z435" t="s">
        <v>91</v>
      </c>
      <c r="AA435" t="s">
        <v>91</v>
      </c>
      <c r="AB435" t="s">
        <v>91</v>
      </c>
      <c r="AC435" t="s">
        <v>91</v>
      </c>
      <c r="AD435" t="s">
        <v>243</v>
      </c>
    </row>
    <row r="436" spans="1:30" x14ac:dyDescent="0.3">
      <c r="A436" t="s">
        <v>567</v>
      </c>
      <c r="B436" t="s">
        <v>567</v>
      </c>
      <c r="C436" t="s">
        <v>568</v>
      </c>
      <c r="D436" t="s">
        <v>569</v>
      </c>
      <c r="E436" t="s">
        <v>16</v>
      </c>
      <c r="F436" t="s">
        <v>17</v>
      </c>
      <c r="G436" t="s">
        <v>567</v>
      </c>
      <c r="H436" t="s">
        <v>568</v>
      </c>
      <c r="I436" t="s">
        <v>569</v>
      </c>
      <c r="J436" t="s">
        <v>16</v>
      </c>
      <c r="K436" t="s">
        <v>17</v>
      </c>
      <c r="L436">
        <v>0</v>
      </c>
      <c r="M436">
        <v>1</v>
      </c>
      <c r="N436">
        <v>1</v>
      </c>
      <c r="O436" t="s">
        <v>551</v>
      </c>
      <c r="P436" t="s">
        <v>552</v>
      </c>
      <c r="Q436" t="s">
        <v>385</v>
      </c>
      <c r="R436">
        <v>22437554</v>
      </c>
      <c r="S436" t="s">
        <v>82</v>
      </c>
      <c r="T436">
        <v>2012</v>
      </c>
      <c r="U436" t="s">
        <v>29</v>
      </c>
      <c r="V436" t="s">
        <v>29</v>
      </c>
      <c r="W436" s="4">
        <v>1.9999999999999999E-7</v>
      </c>
      <c r="X436" t="s">
        <v>29</v>
      </c>
      <c r="Y436" t="s">
        <v>91</v>
      </c>
      <c r="Z436" t="s">
        <v>91</v>
      </c>
      <c r="AA436" t="s">
        <v>91</v>
      </c>
      <c r="AB436" t="s">
        <v>91</v>
      </c>
      <c r="AC436" t="s">
        <v>91</v>
      </c>
      <c r="AD436" t="s">
        <v>243</v>
      </c>
    </row>
    <row r="437" spans="1:30" x14ac:dyDescent="0.3">
      <c r="A437" t="s">
        <v>567</v>
      </c>
      <c r="B437" t="s">
        <v>567</v>
      </c>
      <c r="C437" t="s">
        <v>568</v>
      </c>
      <c r="D437" t="s">
        <v>569</v>
      </c>
      <c r="E437" t="s">
        <v>16</v>
      </c>
      <c r="F437" t="s">
        <v>17</v>
      </c>
      <c r="G437" t="s">
        <v>567</v>
      </c>
      <c r="H437" t="s">
        <v>568</v>
      </c>
      <c r="I437" t="s">
        <v>569</v>
      </c>
      <c r="J437" t="s">
        <v>16</v>
      </c>
      <c r="K437" t="s">
        <v>17</v>
      </c>
      <c r="L437">
        <v>0</v>
      </c>
      <c r="M437">
        <v>1</v>
      </c>
      <c r="N437">
        <v>1</v>
      </c>
      <c r="O437" t="s">
        <v>588</v>
      </c>
      <c r="P437" t="s">
        <v>589</v>
      </c>
      <c r="Q437" t="s">
        <v>577</v>
      </c>
      <c r="R437">
        <v>19300499</v>
      </c>
      <c r="S437" t="s">
        <v>82</v>
      </c>
      <c r="T437">
        <v>2009</v>
      </c>
      <c r="U437" t="s">
        <v>29</v>
      </c>
      <c r="V437" t="s">
        <v>29</v>
      </c>
      <c r="W437" s="4">
        <v>3E-10</v>
      </c>
      <c r="X437" t="s">
        <v>29</v>
      </c>
      <c r="Y437" t="s">
        <v>91</v>
      </c>
      <c r="Z437" t="s">
        <v>91</v>
      </c>
      <c r="AA437" t="s">
        <v>91</v>
      </c>
      <c r="AB437" t="s">
        <v>91</v>
      </c>
      <c r="AC437" t="s">
        <v>91</v>
      </c>
      <c r="AD437" t="s">
        <v>243</v>
      </c>
    </row>
    <row r="438" spans="1:30" x14ac:dyDescent="0.3">
      <c r="A438" t="s">
        <v>567</v>
      </c>
      <c r="B438" t="s">
        <v>567</v>
      </c>
      <c r="C438" t="s">
        <v>568</v>
      </c>
      <c r="D438" t="s">
        <v>569</v>
      </c>
      <c r="E438" t="s">
        <v>16</v>
      </c>
      <c r="F438" t="s">
        <v>17</v>
      </c>
      <c r="G438" t="s">
        <v>567</v>
      </c>
      <c r="H438" t="s">
        <v>568</v>
      </c>
      <c r="I438" t="s">
        <v>569</v>
      </c>
      <c r="J438" t="s">
        <v>16</v>
      </c>
      <c r="K438" t="s">
        <v>17</v>
      </c>
      <c r="L438">
        <v>0</v>
      </c>
      <c r="M438">
        <v>1</v>
      </c>
      <c r="N438">
        <v>1</v>
      </c>
      <c r="O438" t="s">
        <v>588</v>
      </c>
      <c r="P438" t="s">
        <v>589</v>
      </c>
      <c r="Q438" t="s">
        <v>579</v>
      </c>
      <c r="R438">
        <v>20833655</v>
      </c>
      <c r="S438" t="s">
        <v>394</v>
      </c>
      <c r="T438">
        <v>2010</v>
      </c>
      <c r="U438" t="s">
        <v>29</v>
      </c>
      <c r="V438" t="s">
        <v>29</v>
      </c>
      <c r="W438" s="4">
        <v>2.9999999999999997E-8</v>
      </c>
      <c r="X438" t="s">
        <v>29</v>
      </c>
      <c r="Y438" t="s">
        <v>91</v>
      </c>
      <c r="Z438" t="s">
        <v>91</v>
      </c>
      <c r="AA438" t="s">
        <v>91</v>
      </c>
      <c r="AB438" t="s">
        <v>91</v>
      </c>
      <c r="AC438" t="s">
        <v>91</v>
      </c>
      <c r="AD438" t="s">
        <v>243</v>
      </c>
    </row>
    <row r="439" spans="1:30" x14ac:dyDescent="0.3">
      <c r="A439" t="s">
        <v>567</v>
      </c>
      <c r="B439" t="s">
        <v>567</v>
      </c>
      <c r="C439" t="s">
        <v>568</v>
      </c>
      <c r="D439" t="s">
        <v>569</v>
      </c>
      <c r="E439" t="s">
        <v>16</v>
      </c>
      <c r="F439" t="s">
        <v>17</v>
      </c>
      <c r="G439" t="s">
        <v>590</v>
      </c>
      <c r="H439" t="s">
        <v>591</v>
      </c>
      <c r="I439" t="s">
        <v>592</v>
      </c>
      <c r="J439" t="s">
        <v>17</v>
      </c>
      <c r="K439" t="s">
        <v>22</v>
      </c>
      <c r="L439">
        <v>1</v>
      </c>
      <c r="M439">
        <v>0.99038000000000004</v>
      </c>
      <c r="N439">
        <v>1</v>
      </c>
      <c r="O439" t="s">
        <v>355</v>
      </c>
      <c r="P439" t="s">
        <v>356</v>
      </c>
      <c r="Q439" t="s">
        <v>570</v>
      </c>
      <c r="R439">
        <v>26343387</v>
      </c>
      <c r="S439" t="s">
        <v>102</v>
      </c>
      <c r="T439">
        <v>2015</v>
      </c>
      <c r="U439">
        <v>-4.6899999999999997E-2</v>
      </c>
      <c r="V439">
        <v>1.0030000000000001E-2</v>
      </c>
      <c r="W439" s="4">
        <v>2.9100000000000001E-6</v>
      </c>
      <c r="X439" t="s">
        <v>91</v>
      </c>
      <c r="Y439">
        <v>184305</v>
      </c>
      <c r="Z439">
        <v>60801</v>
      </c>
      <c r="AA439">
        <v>123504</v>
      </c>
      <c r="AB439">
        <v>48</v>
      </c>
      <c r="AC439" t="s">
        <v>358</v>
      </c>
      <c r="AD439" t="s">
        <v>571</v>
      </c>
    </row>
    <row r="440" spans="1:30" x14ac:dyDescent="0.3">
      <c r="A440" t="s">
        <v>567</v>
      </c>
      <c r="B440" t="s">
        <v>567</v>
      </c>
      <c r="C440" t="s">
        <v>568</v>
      </c>
      <c r="D440" t="s">
        <v>569</v>
      </c>
      <c r="E440" t="s">
        <v>16</v>
      </c>
      <c r="F440" t="s">
        <v>17</v>
      </c>
      <c r="G440" t="s">
        <v>590</v>
      </c>
      <c r="H440" t="s">
        <v>591</v>
      </c>
      <c r="I440" t="s">
        <v>592</v>
      </c>
      <c r="J440" t="s">
        <v>17</v>
      </c>
      <c r="K440" t="s">
        <v>22</v>
      </c>
      <c r="L440">
        <v>1</v>
      </c>
      <c r="M440">
        <v>0.99038000000000004</v>
      </c>
      <c r="N440">
        <v>1</v>
      </c>
      <c r="O440" t="s">
        <v>431</v>
      </c>
      <c r="P440" t="s">
        <v>432</v>
      </c>
      <c r="Q440" t="s">
        <v>570</v>
      </c>
      <c r="R440">
        <v>26343387</v>
      </c>
      <c r="S440" t="s">
        <v>102</v>
      </c>
      <c r="T440">
        <v>2015</v>
      </c>
      <c r="U440">
        <v>-5.3699999999999998E-2</v>
      </c>
      <c r="V440">
        <v>1.102E-2</v>
      </c>
      <c r="W440" s="4">
        <v>1.0950000000000001E-6</v>
      </c>
      <c r="X440" t="s">
        <v>91</v>
      </c>
      <c r="Y440">
        <v>167181</v>
      </c>
      <c r="Z440">
        <v>43677</v>
      </c>
      <c r="AA440">
        <v>123504</v>
      </c>
      <c r="AB440">
        <v>48</v>
      </c>
      <c r="AC440" t="s">
        <v>358</v>
      </c>
      <c r="AD440" t="s">
        <v>572</v>
      </c>
    </row>
    <row r="441" spans="1:30" x14ac:dyDescent="0.3">
      <c r="A441" t="s">
        <v>567</v>
      </c>
      <c r="B441" t="s">
        <v>567</v>
      </c>
      <c r="C441" t="s">
        <v>568</v>
      </c>
      <c r="D441" t="s">
        <v>569</v>
      </c>
      <c r="E441" t="s">
        <v>16</v>
      </c>
      <c r="F441" t="s">
        <v>17</v>
      </c>
      <c r="G441" t="s">
        <v>593</v>
      </c>
      <c r="H441" t="s">
        <v>594</v>
      </c>
      <c r="I441" t="s">
        <v>595</v>
      </c>
      <c r="J441" t="s">
        <v>16</v>
      </c>
      <c r="K441" t="s">
        <v>23</v>
      </c>
      <c r="L441">
        <v>1</v>
      </c>
      <c r="M441">
        <v>0.99038000000000004</v>
      </c>
      <c r="N441">
        <v>1</v>
      </c>
      <c r="O441" t="s">
        <v>355</v>
      </c>
      <c r="P441" t="s">
        <v>356</v>
      </c>
      <c r="Q441" t="s">
        <v>570</v>
      </c>
      <c r="R441">
        <v>26343387</v>
      </c>
      <c r="S441" t="s">
        <v>102</v>
      </c>
      <c r="T441">
        <v>2015</v>
      </c>
      <c r="U441">
        <v>-4.6789999999999998E-2</v>
      </c>
      <c r="V441">
        <v>1.0030000000000001E-2</v>
      </c>
      <c r="W441" s="4">
        <v>3.0599999999999999E-6</v>
      </c>
      <c r="X441" t="s">
        <v>91</v>
      </c>
      <c r="Y441">
        <v>184305</v>
      </c>
      <c r="Z441">
        <v>60801</v>
      </c>
      <c r="AA441">
        <v>123504</v>
      </c>
      <c r="AB441">
        <v>48</v>
      </c>
      <c r="AC441" t="s">
        <v>358</v>
      </c>
      <c r="AD441" t="s">
        <v>571</v>
      </c>
    </row>
    <row r="442" spans="1:30" x14ac:dyDescent="0.3">
      <c r="A442" t="s">
        <v>567</v>
      </c>
      <c r="B442" t="s">
        <v>567</v>
      </c>
      <c r="C442" t="s">
        <v>568</v>
      </c>
      <c r="D442" t="s">
        <v>569</v>
      </c>
      <c r="E442" t="s">
        <v>16</v>
      </c>
      <c r="F442" t="s">
        <v>17</v>
      </c>
      <c r="G442" t="s">
        <v>593</v>
      </c>
      <c r="H442" t="s">
        <v>594</v>
      </c>
      <c r="I442" t="s">
        <v>595</v>
      </c>
      <c r="J442" t="s">
        <v>16</v>
      </c>
      <c r="K442" t="s">
        <v>23</v>
      </c>
      <c r="L442">
        <v>1</v>
      </c>
      <c r="M442">
        <v>0.99038000000000004</v>
      </c>
      <c r="N442">
        <v>1</v>
      </c>
      <c r="O442" t="s">
        <v>431</v>
      </c>
      <c r="P442" t="s">
        <v>432</v>
      </c>
      <c r="Q442" t="s">
        <v>570</v>
      </c>
      <c r="R442">
        <v>26343387</v>
      </c>
      <c r="S442" t="s">
        <v>102</v>
      </c>
      <c r="T442">
        <v>2015</v>
      </c>
      <c r="U442">
        <v>-5.3519999999999998E-2</v>
      </c>
      <c r="V442">
        <v>1.102E-2</v>
      </c>
      <c r="W442" s="4">
        <v>1.184E-6</v>
      </c>
      <c r="X442" t="s">
        <v>91</v>
      </c>
      <c r="Y442">
        <v>167181</v>
      </c>
      <c r="Z442">
        <v>43677</v>
      </c>
      <c r="AA442">
        <v>123504</v>
      </c>
      <c r="AB442">
        <v>48</v>
      </c>
      <c r="AC442" t="s">
        <v>358</v>
      </c>
      <c r="AD442" t="s">
        <v>572</v>
      </c>
    </row>
    <row r="443" spans="1:30" x14ac:dyDescent="0.3">
      <c r="A443" t="s">
        <v>567</v>
      </c>
      <c r="B443" t="s">
        <v>567</v>
      </c>
      <c r="C443" t="s">
        <v>568</v>
      </c>
      <c r="D443" t="s">
        <v>569</v>
      </c>
      <c r="E443" t="s">
        <v>16</v>
      </c>
      <c r="F443" t="s">
        <v>17</v>
      </c>
      <c r="G443" t="s">
        <v>596</v>
      </c>
      <c r="H443" t="s">
        <v>597</v>
      </c>
      <c r="I443" t="s">
        <v>598</v>
      </c>
      <c r="J443" t="s">
        <v>23</v>
      </c>
      <c r="K443" t="s">
        <v>22</v>
      </c>
      <c r="L443">
        <v>1</v>
      </c>
      <c r="M443">
        <v>0.98556999999999995</v>
      </c>
      <c r="N443">
        <v>0.99516000000000004</v>
      </c>
      <c r="O443" t="s">
        <v>355</v>
      </c>
      <c r="P443" t="s">
        <v>356</v>
      </c>
      <c r="Q443" t="s">
        <v>570</v>
      </c>
      <c r="R443">
        <v>26343387</v>
      </c>
      <c r="S443" t="s">
        <v>102</v>
      </c>
      <c r="T443">
        <v>2015</v>
      </c>
      <c r="U443">
        <v>-4.7140000000000001E-2</v>
      </c>
      <c r="V443">
        <v>1.0019999999999999E-2</v>
      </c>
      <c r="W443" s="4">
        <v>2.5399999999999998E-6</v>
      </c>
      <c r="X443" t="s">
        <v>91</v>
      </c>
      <c r="Y443">
        <v>184305</v>
      </c>
      <c r="Z443">
        <v>60801</v>
      </c>
      <c r="AA443">
        <v>123504</v>
      </c>
      <c r="AB443">
        <v>48</v>
      </c>
      <c r="AC443" t="s">
        <v>358</v>
      </c>
      <c r="AD443" t="s">
        <v>571</v>
      </c>
    </row>
    <row r="444" spans="1:30" x14ac:dyDescent="0.3">
      <c r="A444" t="s">
        <v>567</v>
      </c>
      <c r="B444" t="s">
        <v>567</v>
      </c>
      <c r="C444" t="s">
        <v>568</v>
      </c>
      <c r="D444" t="s">
        <v>569</v>
      </c>
      <c r="E444" t="s">
        <v>16</v>
      </c>
      <c r="F444" t="s">
        <v>17</v>
      </c>
      <c r="G444" t="s">
        <v>596</v>
      </c>
      <c r="H444" t="s">
        <v>597</v>
      </c>
      <c r="I444" t="s">
        <v>598</v>
      </c>
      <c r="J444" t="s">
        <v>23</v>
      </c>
      <c r="K444" t="s">
        <v>22</v>
      </c>
      <c r="L444">
        <v>1</v>
      </c>
      <c r="M444">
        <v>0.98556999999999995</v>
      </c>
      <c r="N444">
        <v>0.99516000000000004</v>
      </c>
      <c r="O444" t="s">
        <v>431</v>
      </c>
      <c r="P444" t="s">
        <v>432</v>
      </c>
      <c r="Q444" t="s">
        <v>570</v>
      </c>
      <c r="R444">
        <v>26343387</v>
      </c>
      <c r="S444" t="s">
        <v>102</v>
      </c>
      <c r="T444">
        <v>2015</v>
      </c>
      <c r="U444">
        <v>-5.4019999999999999E-2</v>
      </c>
      <c r="V444">
        <v>1.102E-2</v>
      </c>
      <c r="W444" s="4">
        <v>9.3809999999999996E-7</v>
      </c>
      <c r="X444" t="s">
        <v>91</v>
      </c>
      <c r="Y444">
        <v>167181</v>
      </c>
      <c r="Z444">
        <v>43677</v>
      </c>
      <c r="AA444">
        <v>123504</v>
      </c>
      <c r="AB444">
        <v>48</v>
      </c>
      <c r="AC444" t="s">
        <v>358</v>
      </c>
      <c r="AD444" t="s">
        <v>572</v>
      </c>
    </row>
    <row r="445" spans="1:30" x14ac:dyDescent="0.3">
      <c r="A445" t="s">
        <v>599</v>
      </c>
      <c r="B445" t="s">
        <v>599</v>
      </c>
      <c r="C445" t="s">
        <v>600</v>
      </c>
      <c r="D445" t="s">
        <v>601</v>
      </c>
      <c r="E445" t="s">
        <v>16</v>
      </c>
      <c r="F445" t="s">
        <v>17</v>
      </c>
      <c r="G445" t="s">
        <v>599</v>
      </c>
      <c r="H445" t="s">
        <v>600</v>
      </c>
      <c r="I445" t="s">
        <v>601</v>
      </c>
      <c r="J445" t="s">
        <v>16</v>
      </c>
      <c r="K445" t="s">
        <v>17</v>
      </c>
      <c r="L445">
        <v>0</v>
      </c>
      <c r="M445">
        <v>1</v>
      </c>
      <c r="N445">
        <v>1</v>
      </c>
      <c r="O445" t="s">
        <v>355</v>
      </c>
      <c r="P445" t="s">
        <v>356</v>
      </c>
      <c r="Q445" t="s">
        <v>570</v>
      </c>
      <c r="R445">
        <v>26343387</v>
      </c>
      <c r="S445" t="s">
        <v>102</v>
      </c>
      <c r="T445">
        <v>2015</v>
      </c>
      <c r="U445">
        <v>4.5039999999999997E-2</v>
      </c>
      <c r="V445">
        <v>9.6340000000000002E-3</v>
      </c>
      <c r="W445" s="4">
        <v>2.9399999999999998E-6</v>
      </c>
      <c r="X445" t="s">
        <v>83</v>
      </c>
      <c r="Y445">
        <v>184305</v>
      </c>
      <c r="Z445">
        <v>60801</v>
      </c>
      <c r="AA445">
        <v>123504</v>
      </c>
      <c r="AB445">
        <v>48</v>
      </c>
      <c r="AC445" t="s">
        <v>358</v>
      </c>
      <c r="AD445" t="s">
        <v>571</v>
      </c>
    </row>
    <row r="446" spans="1:30" x14ac:dyDescent="0.3">
      <c r="A446" t="s">
        <v>599</v>
      </c>
      <c r="B446" t="s">
        <v>599</v>
      </c>
      <c r="C446" t="s">
        <v>600</v>
      </c>
      <c r="D446" t="s">
        <v>601</v>
      </c>
      <c r="E446" t="s">
        <v>16</v>
      </c>
      <c r="F446" t="s">
        <v>17</v>
      </c>
      <c r="G446" t="s">
        <v>599</v>
      </c>
      <c r="H446" t="s">
        <v>600</v>
      </c>
      <c r="I446" t="s">
        <v>601</v>
      </c>
      <c r="J446" t="s">
        <v>16</v>
      </c>
      <c r="K446" t="s">
        <v>17</v>
      </c>
      <c r="L446">
        <v>0</v>
      </c>
      <c r="M446">
        <v>1</v>
      </c>
      <c r="N446">
        <v>1</v>
      </c>
      <c r="O446" t="s">
        <v>431</v>
      </c>
      <c r="P446" t="s">
        <v>432</v>
      </c>
      <c r="Q446" t="s">
        <v>570</v>
      </c>
      <c r="R446">
        <v>26343387</v>
      </c>
      <c r="S446" t="s">
        <v>102</v>
      </c>
      <c r="T446">
        <v>2015</v>
      </c>
      <c r="U446">
        <v>5.0939999999999999E-2</v>
      </c>
      <c r="V446">
        <v>1.0619999999999999E-2</v>
      </c>
      <c r="W446" s="4">
        <v>1.606E-6</v>
      </c>
      <c r="X446" t="s">
        <v>83</v>
      </c>
      <c r="Y446">
        <v>167181</v>
      </c>
      <c r="Z446">
        <v>43677</v>
      </c>
      <c r="AA446">
        <v>123504</v>
      </c>
      <c r="AB446">
        <v>48</v>
      </c>
      <c r="AC446" t="s">
        <v>358</v>
      </c>
      <c r="AD446" t="s">
        <v>572</v>
      </c>
    </row>
    <row r="447" spans="1:30" x14ac:dyDescent="0.3">
      <c r="A447" t="s">
        <v>599</v>
      </c>
      <c r="B447" t="s">
        <v>599</v>
      </c>
      <c r="C447" t="s">
        <v>600</v>
      </c>
      <c r="D447" t="s">
        <v>601</v>
      </c>
      <c r="E447" t="s">
        <v>16</v>
      </c>
      <c r="F447" t="s">
        <v>17</v>
      </c>
      <c r="G447" t="s">
        <v>602</v>
      </c>
      <c r="H447" t="s">
        <v>603</v>
      </c>
      <c r="I447" t="s">
        <v>604</v>
      </c>
      <c r="J447" t="s">
        <v>23</v>
      </c>
      <c r="K447" t="s">
        <v>22</v>
      </c>
      <c r="L447">
        <v>1</v>
      </c>
      <c r="M447">
        <v>1</v>
      </c>
      <c r="N447">
        <v>1</v>
      </c>
      <c r="O447" t="s">
        <v>355</v>
      </c>
      <c r="P447" t="s">
        <v>356</v>
      </c>
      <c r="Q447" t="s">
        <v>570</v>
      </c>
      <c r="R447">
        <v>26343387</v>
      </c>
      <c r="S447" t="s">
        <v>102</v>
      </c>
      <c r="T447">
        <v>2015</v>
      </c>
      <c r="U447">
        <v>4.521E-2</v>
      </c>
      <c r="V447">
        <v>9.6710000000000008E-3</v>
      </c>
      <c r="W447" s="4">
        <v>2.9399999999999998E-6</v>
      </c>
      <c r="X447" t="s">
        <v>83</v>
      </c>
      <c r="Y447">
        <v>184305</v>
      </c>
      <c r="Z447">
        <v>60801</v>
      </c>
      <c r="AA447">
        <v>123504</v>
      </c>
      <c r="AB447">
        <v>48</v>
      </c>
      <c r="AC447" t="s">
        <v>358</v>
      </c>
      <c r="AD447" t="s">
        <v>571</v>
      </c>
    </row>
    <row r="448" spans="1:30" x14ac:dyDescent="0.3">
      <c r="A448" t="s">
        <v>599</v>
      </c>
      <c r="B448" t="s">
        <v>599</v>
      </c>
      <c r="C448" t="s">
        <v>600</v>
      </c>
      <c r="D448" t="s">
        <v>601</v>
      </c>
      <c r="E448" t="s">
        <v>16</v>
      </c>
      <c r="F448" t="s">
        <v>17</v>
      </c>
      <c r="G448" t="s">
        <v>602</v>
      </c>
      <c r="H448" t="s">
        <v>603</v>
      </c>
      <c r="I448" t="s">
        <v>604</v>
      </c>
      <c r="J448" t="s">
        <v>23</v>
      </c>
      <c r="K448" t="s">
        <v>22</v>
      </c>
      <c r="L448">
        <v>1</v>
      </c>
      <c r="M448">
        <v>1</v>
      </c>
      <c r="N448">
        <v>1</v>
      </c>
      <c r="O448" t="s">
        <v>431</v>
      </c>
      <c r="P448" t="s">
        <v>432</v>
      </c>
      <c r="Q448" t="s">
        <v>570</v>
      </c>
      <c r="R448">
        <v>26343387</v>
      </c>
      <c r="S448" t="s">
        <v>102</v>
      </c>
      <c r="T448">
        <v>2015</v>
      </c>
      <c r="U448">
        <v>5.1389999999999998E-2</v>
      </c>
      <c r="V448">
        <v>1.0659999999999999E-2</v>
      </c>
      <c r="W448" s="4">
        <v>1.446E-6</v>
      </c>
      <c r="X448" t="s">
        <v>83</v>
      </c>
      <c r="Y448">
        <v>167181</v>
      </c>
      <c r="Z448">
        <v>43677</v>
      </c>
      <c r="AA448">
        <v>123504</v>
      </c>
      <c r="AB448">
        <v>48</v>
      </c>
      <c r="AC448" t="s">
        <v>358</v>
      </c>
      <c r="AD448" t="s">
        <v>572</v>
      </c>
    </row>
    <row r="449" spans="1:30" x14ac:dyDescent="0.3">
      <c r="A449" t="s">
        <v>599</v>
      </c>
      <c r="B449" t="s">
        <v>599</v>
      </c>
      <c r="C449" t="s">
        <v>600</v>
      </c>
      <c r="D449" t="s">
        <v>601</v>
      </c>
      <c r="E449" t="s">
        <v>16</v>
      </c>
      <c r="F449" t="s">
        <v>17</v>
      </c>
      <c r="G449" t="s">
        <v>605</v>
      </c>
      <c r="H449" t="s">
        <v>606</v>
      </c>
      <c r="I449" t="s">
        <v>607</v>
      </c>
      <c r="J449" t="s">
        <v>23</v>
      </c>
      <c r="K449" t="s">
        <v>22</v>
      </c>
      <c r="L449">
        <v>1</v>
      </c>
      <c r="M449">
        <v>1</v>
      </c>
      <c r="N449">
        <v>1</v>
      </c>
      <c r="O449" t="s">
        <v>355</v>
      </c>
      <c r="P449" t="s">
        <v>356</v>
      </c>
      <c r="Q449" t="s">
        <v>570</v>
      </c>
      <c r="R449">
        <v>26343387</v>
      </c>
      <c r="S449" t="s">
        <v>102</v>
      </c>
      <c r="T449">
        <v>2015</v>
      </c>
      <c r="U449">
        <v>4.4749999999999998E-2</v>
      </c>
      <c r="V449">
        <v>9.7169999999999999E-3</v>
      </c>
      <c r="W449" s="4">
        <v>4.1200000000000004E-6</v>
      </c>
      <c r="X449" t="s">
        <v>83</v>
      </c>
      <c r="Y449">
        <v>184305</v>
      </c>
      <c r="Z449">
        <v>60801</v>
      </c>
      <c r="AA449">
        <v>123504</v>
      </c>
      <c r="AB449">
        <v>48</v>
      </c>
      <c r="AC449" t="s">
        <v>358</v>
      </c>
      <c r="AD449" t="s">
        <v>571</v>
      </c>
    </row>
    <row r="450" spans="1:30" x14ac:dyDescent="0.3">
      <c r="A450" t="s">
        <v>599</v>
      </c>
      <c r="B450" t="s">
        <v>599</v>
      </c>
      <c r="C450" t="s">
        <v>600</v>
      </c>
      <c r="D450" t="s">
        <v>601</v>
      </c>
      <c r="E450" t="s">
        <v>16</v>
      </c>
      <c r="F450" t="s">
        <v>17</v>
      </c>
      <c r="G450" t="s">
        <v>605</v>
      </c>
      <c r="H450" t="s">
        <v>606</v>
      </c>
      <c r="I450" t="s">
        <v>607</v>
      </c>
      <c r="J450" t="s">
        <v>23</v>
      </c>
      <c r="K450" t="s">
        <v>22</v>
      </c>
      <c r="L450">
        <v>1</v>
      </c>
      <c r="M450">
        <v>1</v>
      </c>
      <c r="N450">
        <v>1</v>
      </c>
      <c r="O450" t="s">
        <v>431</v>
      </c>
      <c r="P450" t="s">
        <v>432</v>
      </c>
      <c r="Q450" t="s">
        <v>570</v>
      </c>
      <c r="R450">
        <v>26343387</v>
      </c>
      <c r="S450" t="s">
        <v>102</v>
      </c>
      <c r="T450">
        <v>2015</v>
      </c>
      <c r="U450">
        <v>5.0900000000000001E-2</v>
      </c>
      <c r="V450">
        <v>1.072E-2</v>
      </c>
      <c r="W450" s="4">
        <v>2.0470000000000001E-6</v>
      </c>
      <c r="X450" t="s">
        <v>83</v>
      </c>
      <c r="Y450">
        <v>167181</v>
      </c>
      <c r="Z450">
        <v>43677</v>
      </c>
      <c r="AA450">
        <v>123504</v>
      </c>
      <c r="AB450">
        <v>48</v>
      </c>
      <c r="AC450" t="s">
        <v>358</v>
      </c>
      <c r="AD450" t="s">
        <v>572</v>
      </c>
    </row>
    <row r="451" spans="1:30" x14ac:dyDescent="0.3">
      <c r="A451" t="s">
        <v>599</v>
      </c>
      <c r="B451" t="s">
        <v>599</v>
      </c>
      <c r="C451" t="s">
        <v>600</v>
      </c>
      <c r="D451" t="s">
        <v>601</v>
      </c>
      <c r="E451" t="s">
        <v>16</v>
      </c>
      <c r="F451" t="s">
        <v>17</v>
      </c>
      <c r="G451" t="s">
        <v>608</v>
      </c>
      <c r="H451" t="s">
        <v>609</v>
      </c>
      <c r="I451" t="s">
        <v>610</v>
      </c>
      <c r="J451" t="s">
        <v>22</v>
      </c>
      <c r="K451" t="s">
        <v>23</v>
      </c>
      <c r="L451">
        <v>1</v>
      </c>
      <c r="M451">
        <v>1</v>
      </c>
      <c r="N451">
        <v>1</v>
      </c>
      <c r="O451" t="s">
        <v>355</v>
      </c>
      <c r="P451" t="s">
        <v>356</v>
      </c>
      <c r="Q451" t="s">
        <v>570</v>
      </c>
      <c r="R451">
        <v>26343387</v>
      </c>
      <c r="S451" t="s">
        <v>102</v>
      </c>
      <c r="T451">
        <v>2015</v>
      </c>
      <c r="U451">
        <v>4.4740000000000002E-2</v>
      </c>
      <c r="V451">
        <v>9.7310000000000001E-3</v>
      </c>
      <c r="W451" s="4">
        <v>4.2599999999999999E-6</v>
      </c>
      <c r="X451" t="s">
        <v>83</v>
      </c>
      <c r="Y451">
        <v>184305</v>
      </c>
      <c r="Z451">
        <v>60801</v>
      </c>
      <c r="AA451">
        <v>123504</v>
      </c>
      <c r="AB451">
        <v>48</v>
      </c>
      <c r="AC451" t="s">
        <v>358</v>
      </c>
      <c r="AD451" t="s">
        <v>571</v>
      </c>
    </row>
    <row r="452" spans="1:30" x14ac:dyDescent="0.3">
      <c r="A452" t="s">
        <v>599</v>
      </c>
      <c r="B452" t="s">
        <v>599</v>
      </c>
      <c r="C452" t="s">
        <v>600</v>
      </c>
      <c r="D452" t="s">
        <v>601</v>
      </c>
      <c r="E452" t="s">
        <v>16</v>
      </c>
      <c r="F452" t="s">
        <v>17</v>
      </c>
      <c r="G452" t="s">
        <v>608</v>
      </c>
      <c r="H452" t="s">
        <v>609</v>
      </c>
      <c r="I452" t="s">
        <v>610</v>
      </c>
      <c r="J452" t="s">
        <v>22</v>
      </c>
      <c r="K452" t="s">
        <v>23</v>
      </c>
      <c r="L452">
        <v>1</v>
      </c>
      <c r="M452">
        <v>1</v>
      </c>
      <c r="N452">
        <v>1</v>
      </c>
      <c r="O452" t="s">
        <v>431</v>
      </c>
      <c r="P452" t="s">
        <v>432</v>
      </c>
      <c r="Q452" t="s">
        <v>570</v>
      </c>
      <c r="R452">
        <v>26343387</v>
      </c>
      <c r="S452" t="s">
        <v>102</v>
      </c>
      <c r="T452">
        <v>2015</v>
      </c>
      <c r="U452">
        <v>5.0999999999999997E-2</v>
      </c>
      <c r="V452">
        <v>1.072E-2</v>
      </c>
      <c r="W452" s="4">
        <v>1.9759999999999998E-6</v>
      </c>
      <c r="X452" t="s">
        <v>83</v>
      </c>
      <c r="Y452">
        <v>167181</v>
      </c>
      <c r="Z452">
        <v>43677</v>
      </c>
      <c r="AA452">
        <v>123504</v>
      </c>
      <c r="AB452">
        <v>48</v>
      </c>
      <c r="AC452" t="s">
        <v>358</v>
      </c>
      <c r="AD452" t="s">
        <v>572</v>
      </c>
    </row>
    <row r="453" spans="1:30" x14ac:dyDescent="0.3">
      <c r="A453" t="s">
        <v>44</v>
      </c>
      <c r="B453" t="s">
        <v>44</v>
      </c>
      <c r="C453" t="s">
        <v>611</v>
      </c>
      <c r="D453" t="s">
        <v>612</v>
      </c>
      <c r="E453" t="s">
        <v>16</v>
      </c>
      <c r="F453" t="s">
        <v>17</v>
      </c>
      <c r="G453" t="s">
        <v>44</v>
      </c>
      <c r="H453" t="s">
        <v>611</v>
      </c>
      <c r="I453" t="s">
        <v>612</v>
      </c>
      <c r="J453" t="s">
        <v>16</v>
      </c>
      <c r="K453" t="s">
        <v>17</v>
      </c>
      <c r="L453">
        <v>0</v>
      </c>
      <c r="M453">
        <v>1</v>
      </c>
      <c r="N453">
        <v>1</v>
      </c>
      <c r="O453" t="s">
        <v>468</v>
      </c>
      <c r="P453" t="s">
        <v>469</v>
      </c>
      <c r="Q453" t="s">
        <v>470</v>
      </c>
      <c r="R453">
        <v>25411281</v>
      </c>
      <c r="S453" t="s">
        <v>82</v>
      </c>
      <c r="T453">
        <v>2014</v>
      </c>
      <c r="U453">
        <v>0.19</v>
      </c>
      <c r="V453">
        <v>3.567E-2</v>
      </c>
      <c r="W453" s="4">
        <v>9.9999999999999995E-8</v>
      </c>
      <c r="X453" t="s">
        <v>83</v>
      </c>
      <c r="Y453" t="s">
        <v>91</v>
      </c>
      <c r="Z453" t="s">
        <v>91</v>
      </c>
      <c r="AA453" t="s">
        <v>91</v>
      </c>
      <c r="AB453" t="s">
        <v>91</v>
      </c>
      <c r="AC453" t="s">
        <v>108</v>
      </c>
      <c r="AD453" t="s">
        <v>106</v>
      </c>
    </row>
    <row r="454" spans="1:30" x14ac:dyDescent="0.3">
      <c r="A454" t="s">
        <v>613</v>
      </c>
      <c r="B454" t="s">
        <v>613</v>
      </c>
      <c r="C454" t="s">
        <v>614</v>
      </c>
      <c r="D454" t="s">
        <v>615</v>
      </c>
      <c r="E454" t="s">
        <v>16</v>
      </c>
      <c r="F454" t="s">
        <v>17</v>
      </c>
      <c r="G454" t="s">
        <v>613</v>
      </c>
      <c r="H454" t="s">
        <v>614</v>
      </c>
      <c r="I454" t="s">
        <v>615</v>
      </c>
      <c r="J454" t="s">
        <v>16</v>
      </c>
      <c r="K454" t="s">
        <v>17</v>
      </c>
      <c r="L454">
        <v>0</v>
      </c>
      <c r="M454">
        <v>1</v>
      </c>
      <c r="N454">
        <v>1</v>
      </c>
      <c r="O454" t="s">
        <v>196</v>
      </c>
      <c r="P454" t="s">
        <v>155</v>
      </c>
      <c r="Q454" t="s">
        <v>156</v>
      </c>
      <c r="R454">
        <v>25343990</v>
      </c>
      <c r="S454" t="s">
        <v>82</v>
      </c>
      <c r="T454">
        <v>2014</v>
      </c>
      <c r="U454">
        <v>-2.3E-2</v>
      </c>
      <c r="V454">
        <v>4.7019999999999996E-3</v>
      </c>
      <c r="W454" s="4">
        <v>9.9999999999999995E-7</v>
      </c>
      <c r="X454" t="s">
        <v>91</v>
      </c>
      <c r="Y454" t="s">
        <v>91</v>
      </c>
      <c r="Z454" t="s">
        <v>91</v>
      </c>
      <c r="AA454" t="s">
        <v>91</v>
      </c>
      <c r="AB454" t="s">
        <v>91</v>
      </c>
      <c r="AC454" t="s">
        <v>105</v>
      </c>
      <c r="AD454" t="s">
        <v>106</v>
      </c>
    </row>
    <row r="455" spans="1:30" x14ac:dyDescent="0.3">
      <c r="A455" t="s">
        <v>616</v>
      </c>
      <c r="B455" t="s">
        <v>616</v>
      </c>
      <c r="C455" t="s">
        <v>617</v>
      </c>
      <c r="D455" t="s">
        <v>618</v>
      </c>
      <c r="E455" t="s">
        <v>16</v>
      </c>
      <c r="F455" t="s">
        <v>17</v>
      </c>
      <c r="G455" t="s">
        <v>616</v>
      </c>
      <c r="H455" t="s">
        <v>617</v>
      </c>
      <c r="I455" t="s">
        <v>618</v>
      </c>
      <c r="J455" t="s">
        <v>16</v>
      </c>
      <c r="K455" t="s">
        <v>17</v>
      </c>
      <c r="L455">
        <v>0</v>
      </c>
      <c r="M455">
        <v>1</v>
      </c>
      <c r="N455">
        <v>1</v>
      </c>
      <c r="O455" t="s">
        <v>196</v>
      </c>
      <c r="P455" t="s">
        <v>155</v>
      </c>
      <c r="Q455" t="s">
        <v>156</v>
      </c>
      <c r="R455">
        <v>25343990</v>
      </c>
      <c r="S455" t="s">
        <v>82</v>
      </c>
      <c r="T455">
        <v>2014</v>
      </c>
      <c r="U455">
        <v>-0.04</v>
      </c>
      <c r="V455">
        <v>8.9580000000000007E-3</v>
      </c>
      <c r="W455" s="4">
        <v>7.9999999999999996E-6</v>
      </c>
      <c r="X455" t="s">
        <v>91</v>
      </c>
      <c r="Y455" t="s">
        <v>91</v>
      </c>
      <c r="Z455" t="s">
        <v>91</v>
      </c>
      <c r="AA455" t="s">
        <v>91</v>
      </c>
      <c r="AB455" t="s">
        <v>91</v>
      </c>
      <c r="AC455" t="s">
        <v>105</v>
      </c>
      <c r="AD455" t="s">
        <v>106</v>
      </c>
    </row>
    <row r="456" spans="1:30" x14ac:dyDescent="0.3">
      <c r="A456" t="s">
        <v>619</v>
      </c>
      <c r="B456" t="s">
        <v>619</v>
      </c>
      <c r="C456" t="s">
        <v>620</v>
      </c>
      <c r="D456" t="s">
        <v>621</v>
      </c>
      <c r="E456" t="s">
        <v>23</v>
      </c>
      <c r="F456" t="s">
        <v>17</v>
      </c>
      <c r="G456" t="s">
        <v>619</v>
      </c>
      <c r="H456" t="s">
        <v>620</v>
      </c>
      <c r="I456" t="s">
        <v>621</v>
      </c>
      <c r="J456" t="s">
        <v>23</v>
      </c>
      <c r="K456" t="s">
        <v>17</v>
      </c>
      <c r="L456">
        <v>0</v>
      </c>
      <c r="M456">
        <v>1</v>
      </c>
      <c r="N456">
        <v>1</v>
      </c>
      <c r="O456" t="s">
        <v>196</v>
      </c>
      <c r="P456" t="s">
        <v>155</v>
      </c>
      <c r="Q456" t="s">
        <v>156</v>
      </c>
      <c r="R456">
        <v>25343990</v>
      </c>
      <c r="S456" t="s">
        <v>82</v>
      </c>
      <c r="T456">
        <v>2014</v>
      </c>
      <c r="U456">
        <v>-1.7999999999999999E-2</v>
      </c>
      <c r="V456">
        <v>3.9430000000000003E-3</v>
      </c>
      <c r="W456" s="4">
        <v>5.0000000000000004E-6</v>
      </c>
      <c r="X456" t="s">
        <v>91</v>
      </c>
      <c r="Y456" t="s">
        <v>91</v>
      </c>
      <c r="Z456" t="s">
        <v>91</v>
      </c>
      <c r="AA456" t="s">
        <v>91</v>
      </c>
      <c r="AB456" t="s">
        <v>91</v>
      </c>
      <c r="AC456" t="s">
        <v>105</v>
      </c>
      <c r="AD456" t="s">
        <v>106</v>
      </c>
    </row>
    <row r="457" spans="1:30" x14ac:dyDescent="0.3">
      <c r="A457" t="s">
        <v>619</v>
      </c>
      <c r="B457" t="s">
        <v>619</v>
      </c>
      <c r="C457" t="s">
        <v>620</v>
      </c>
      <c r="D457" t="s">
        <v>621</v>
      </c>
      <c r="E457" t="s">
        <v>23</v>
      </c>
      <c r="F457" t="s">
        <v>17</v>
      </c>
      <c r="G457" t="s">
        <v>619</v>
      </c>
      <c r="H457" t="s">
        <v>620</v>
      </c>
      <c r="I457" t="s">
        <v>621</v>
      </c>
      <c r="J457" t="s">
        <v>23</v>
      </c>
      <c r="K457" t="s">
        <v>17</v>
      </c>
      <c r="L457">
        <v>0</v>
      </c>
      <c r="M457">
        <v>1</v>
      </c>
      <c r="N457">
        <v>1</v>
      </c>
      <c r="O457" t="s">
        <v>176</v>
      </c>
      <c r="P457" t="s">
        <v>177</v>
      </c>
      <c r="Q457" t="s">
        <v>128</v>
      </c>
      <c r="R457" t="s">
        <v>129</v>
      </c>
      <c r="S457" t="s">
        <v>82</v>
      </c>
      <c r="T457">
        <v>2017</v>
      </c>
      <c r="U457">
        <v>-9.5239999999999995E-3</v>
      </c>
      <c r="V457">
        <v>1.954E-3</v>
      </c>
      <c r="W457" s="4">
        <v>1.0920000000000001E-6</v>
      </c>
      <c r="X457" t="s">
        <v>91</v>
      </c>
      <c r="Y457">
        <v>336474</v>
      </c>
      <c r="Z457">
        <v>0</v>
      </c>
      <c r="AA457">
        <v>336474</v>
      </c>
      <c r="AB457">
        <v>1</v>
      </c>
      <c r="AC457" t="s">
        <v>84</v>
      </c>
      <c r="AD457" t="s">
        <v>130</v>
      </c>
    </row>
    <row r="458" spans="1:30" x14ac:dyDescent="0.3">
      <c r="A458" t="s">
        <v>619</v>
      </c>
      <c r="B458" t="s">
        <v>619</v>
      </c>
      <c r="C458" t="s">
        <v>620</v>
      </c>
      <c r="D458" t="s">
        <v>621</v>
      </c>
      <c r="E458" t="s">
        <v>23</v>
      </c>
      <c r="F458" t="s">
        <v>17</v>
      </c>
      <c r="G458" t="s">
        <v>622</v>
      </c>
      <c r="H458" t="s">
        <v>623</v>
      </c>
      <c r="I458" t="s">
        <v>624</v>
      </c>
      <c r="J458" t="s">
        <v>17</v>
      </c>
      <c r="K458" t="s">
        <v>22</v>
      </c>
      <c r="L458">
        <v>1</v>
      </c>
      <c r="M458">
        <v>1</v>
      </c>
      <c r="N458">
        <v>1</v>
      </c>
      <c r="O458" t="s">
        <v>176</v>
      </c>
      <c r="P458" t="s">
        <v>177</v>
      </c>
      <c r="Q458" t="s">
        <v>128</v>
      </c>
      <c r="R458" t="s">
        <v>129</v>
      </c>
      <c r="S458" t="s">
        <v>82</v>
      </c>
      <c r="T458">
        <v>2017</v>
      </c>
      <c r="U458">
        <v>-9.528E-3</v>
      </c>
      <c r="V458">
        <v>1.9550000000000001E-3</v>
      </c>
      <c r="W458" s="4">
        <v>1.097E-6</v>
      </c>
      <c r="X458" t="s">
        <v>91</v>
      </c>
      <c r="Y458">
        <v>336474</v>
      </c>
      <c r="Z458">
        <v>0</v>
      </c>
      <c r="AA458">
        <v>336474</v>
      </c>
      <c r="AB458">
        <v>1</v>
      </c>
      <c r="AC458" t="s">
        <v>84</v>
      </c>
      <c r="AD458" t="s">
        <v>130</v>
      </c>
    </row>
    <row r="459" spans="1:30" x14ac:dyDescent="0.3">
      <c r="A459" t="s">
        <v>619</v>
      </c>
      <c r="B459" t="s">
        <v>619</v>
      </c>
      <c r="C459" t="s">
        <v>620</v>
      </c>
      <c r="D459" t="s">
        <v>621</v>
      </c>
      <c r="E459" t="s">
        <v>23</v>
      </c>
      <c r="F459" t="s">
        <v>17</v>
      </c>
      <c r="G459" t="s">
        <v>625</v>
      </c>
      <c r="H459" t="s">
        <v>626</v>
      </c>
      <c r="I459" t="s">
        <v>627</v>
      </c>
      <c r="J459" t="s">
        <v>22</v>
      </c>
      <c r="K459" t="s">
        <v>17</v>
      </c>
      <c r="L459">
        <v>1</v>
      </c>
      <c r="M459">
        <v>1</v>
      </c>
      <c r="N459">
        <v>1</v>
      </c>
      <c r="O459" t="s">
        <v>176</v>
      </c>
      <c r="P459" t="s">
        <v>177</v>
      </c>
      <c r="Q459" t="s">
        <v>628</v>
      </c>
      <c r="R459">
        <v>28146470</v>
      </c>
      <c r="S459" t="s">
        <v>82</v>
      </c>
      <c r="T459">
        <v>2017</v>
      </c>
      <c r="U459">
        <v>-1.2999999999999999E-2</v>
      </c>
      <c r="V459">
        <v>2.8E-3</v>
      </c>
      <c r="W459" s="4">
        <v>3.8E-6</v>
      </c>
      <c r="X459" t="s">
        <v>91</v>
      </c>
      <c r="Y459">
        <v>381625</v>
      </c>
      <c r="Z459">
        <v>0</v>
      </c>
      <c r="AA459">
        <v>381625</v>
      </c>
      <c r="AB459">
        <v>106</v>
      </c>
      <c r="AC459" t="s">
        <v>84</v>
      </c>
      <c r="AD459" t="s">
        <v>629</v>
      </c>
    </row>
    <row r="460" spans="1:30" x14ac:dyDescent="0.3">
      <c r="A460" t="s">
        <v>619</v>
      </c>
      <c r="B460" t="s">
        <v>619</v>
      </c>
      <c r="C460" t="s">
        <v>620</v>
      </c>
      <c r="D460" t="s">
        <v>621</v>
      </c>
      <c r="E460" t="s">
        <v>23</v>
      </c>
      <c r="F460" t="s">
        <v>17</v>
      </c>
      <c r="G460" t="s">
        <v>625</v>
      </c>
      <c r="H460" t="s">
        <v>626</v>
      </c>
      <c r="I460" t="s">
        <v>627</v>
      </c>
      <c r="J460" t="s">
        <v>22</v>
      </c>
      <c r="K460" t="s">
        <v>17</v>
      </c>
      <c r="L460">
        <v>1</v>
      </c>
      <c r="M460">
        <v>1</v>
      </c>
      <c r="N460">
        <v>1</v>
      </c>
      <c r="O460" t="s">
        <v>176</v>
      </c>
      <c r="P460" t="s">
        <v>177</v>
      </c>
      <c r="Q460" t="s">
        <v>128</v>
      </c>
      <c r="R460" t="s">
        <v>129</v>
      </c>
      <c r="S460" t="s">
        <v>82</v>
      </c>
      <c r="T460">
        <v>2017</v>
      </c>
      <c r="U460">
        <v>-9.528E-3</v>
      </c>
      <c r="V460">
        <v>1.9550000000000001E-3</v>
      </c>
      <c r="W460" s="4">
        <v>1.093E-6</v>
      </c>
      <c r="X460" t="s">
        <v>91</v>
      </c>
      <c r="Y460">
        <v>336474</v>
      </c>
      <c r="Z460">
        <v>0</v>
      </c>
      <c r="AA460">
        <v>336474</v>
      </c>
      <c r="AB460">
        <v>1</v>
      </c>
      <c r="AC460" t="s">
        <v>84</v>
      </c>
      <c r="AD460" t="s">
        <v>130</v>
      </c>
    </row>
    <row r="461" spans="1:30" x14ac:dyDescent="0.3">
      <c r="A461" t="s">
        <v>619</v>
      </c>
      <c r="B461" t="s">
        <v>619</v>
      </c>
      <c r="C461" t="s">
        <v>620</v>
      </c>
      <c r="D461" t="s">
        <v>621</v>
      </c>
      <c r="E461" t="s">
        <v>23</v>
      </c>
      <c r="F461" t="s">
        <v>17</v>
      </c>
      <c r="G461" t="s">
        <v>630</v>
      </c>
      <c r="H461" t="s">
        <v>631</v>
      </c>
      <c r="I461" t="s">
        <v>632</v>
      </c>
      <c r="J461" t="s">
        <v>16</v>
      </c>
      <c r="K461" t="s">
        <v>23</v>
      </c>
      <c r="L461">
        <v>1</v>
      </c>
      <c r="M461">
        <v>1</v>
      </c>
      <c r="N461">
        <v>1</v>
      </c>
      <c r="O461" t="s">
        <v>176</v>
      </c>
      <c r="P461" t="s">
        <v>177</v>
      </c>
      <c r="Q461" t="s">
        <v>128</v>
      </c>
      <c r="R461" t="s">
        <v>129</v>
      </c>
      <c r="S461" t="s">
        <v>82</v>
      </c>
      <c r="T461">
        <v>2017</v>
      </c>
      <c r="U461">
        <v>-9.5390000000000006E-3</v>
      </c>
      <c r="V461">
        <v>1.954E-3</v>
      </c>
      <c r="W461" s="4">
        <v>1.0550000000000001E-6</v>
      </c>
      <c r="X461" t="s">
        <v>91</v>
      </c>
      <c r="Y461">
        <v>336474</v>
      </c>
      <c r="Z461">
        <v>0</v>
      </c>
      <c r="AA461">
        <v>336474</v>
      </c>
      <c r="AB461">
        <v>1</v>
      </c>
      <c r="AC461" t="s">
        <v>84</v>
      </c>
      <c r="AD461" t="s">
        <v>130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0518F-19E8-4FE5-9D16-92A605EFDFD1}">
  <dimension ref="A1:AD328"/>
  <sheetViews>
    <sheetView workbookViewId="0">
      <selection activeCell="M322" sqref="M322"/>
    </sheetView>
  </sheetViews>
  <sheetFormatPr defaultRowHeight="14.4" x14ac:dyDescent="0.3"/>
  <sheetData>
    <row r="1" spans="1:30" s="5" customFormat="1" x14ac:dyDescent="0.3">
      <c r="A1" s="5" t="s">
        <v>50</v>
      </c>
      <c r="B1" s="5" t="s">
        <v>51</v>
      </c>
      <c r="C1" s="5" t="s">
        <v>52</v>
      </c>
      <c r="D1" s="5" t="s">
        <v>53</v>
      </c>
      <c r="E1" s="5" t="s">
        <v>54</v>
      </c>
      <c r="F1" s="5" t="s">
        <v>55</v>
      </c>
      <c r="G1" s="5" t="s">
        <v>56</v>
      </c>
      <c r="H1" s="5" t="s">
        <v>57</v>
      </c>
      <c r="I1" s="5" t="s">
        <v>58</v>
      </c>
      <c r="J1" s="5" t="s">
        <v>59</v>
      </c>
      <c r="K1" s="5" t="s">
        <v>60</v>
      </c>
      <c r="L1" s="5" t="s">
        <v>61</v>
      </c>
      <c r="M1" s="5" t="s">
        <v>62</v>
      </c>
      <c r="N1" s="5" t="s">
        <v>63</v>
      </c>
      <c r="O1" s="5" t="s">
        <v>64</v>
      </c>
      <c r="P1" s="5" t="s">
        <v>65</v>
      </c>
      <c r="Q1" s="5" t="s">
        <v>66</v>
      </c>
      <c r="R1" s="5" t="s">
        <v>67</v>
      </c>
      <c r="S1" s="5" t="s">
        <v>68</v>
      </c>
      <c r="T1" s="5" t="s">
        <v>69</v>
      </c>
      <c r="U1" s="5" t="s">
        <v>6</v>
      </c>
      <c r="V1" s="5" t="s">
        <v>7</v>
      </c>
      <c r="W1" s="5" t="s">
        <v>70</v>
      </c>
      <c r="X1" s="5" t="s">
        <v>71</v>
      </c>
      <c r="Y1" s="5" t="s">
        <v>72</v>
      </c>
      <c r="Z1" s="5" t="s">
        <v>73</v>
      </c>
      <c r="AA1" s="5" t="s">
        <v>74</v>
      </c>
      <c r="AB1" s="5" t="s">
        <v>75</v>
      </c>
      <c r="AC1" s="5" t="s">
        <v>13</v>
      </c>
      <c r="AD1" s="5" t="s">
        <v>76</v>
      </c>
    </row>
    <row r="2" spans="1:30" x14ac:dyDescent="0.3">
      <c r="A2" t="s">
        <v>34</v>
      </c>
      <c r="B2" t="s">
        <v>34</v>
      </c>
      <c r="C2" t="s">
        <v>77</v>
      </c>
      <c r="D2" t="s">
        <v>78</v>
      </c>
      <c r="E2" t="s">
        <v>23</v>
      </c>
      <c r="F2" t="s">
        <v>22</v>
      </c>
      <c r="G2" t="s">
        <v>34</v>
      </c>
      <c r="H2" t="s">
        <v>77</v>
      </c>
      <c r="I2" t="s">
        <v>78</v>
      </c>
      <c r="J2" t="s">
        <v>23</v>
      </c>
      <c r="K2" t="s">
        <v>22</v>
      </c>
      <c r="L2">
        <v>0</v>
      </c>
      <c r="M2">
        <v>1</v>
      </c>
      <c r="N2">
        <v>1</v>
      </c>
      <c r="O2" t="s">
        <v>79</v>
      </c>
      <c r="P2" t="s">
        <v>80</v>
      </c>
      <c r="Q2" t="s">
        <v>81</v>
      </c>
      <c r="R2">
        <v>27863252</v>
      </c>
      <c r="S2" t="s">
        <v>82</v>
      </c>
      <c r="T2">
        <v>2016</v>
      </c>
      <c r="U2">
        <v>3.1969999999999998E-2</v>
      </c>
      <c r="V2">
        <v>4.2059999999999997E-3</v>
      </c>
      <c r="W2" s="4">
        <v>2.9320000000000002E-14</v>
      </c>
      <c r="X2" t="s">
        <v>83</v>
      </c>
      <c r="Y2">
        <v>173480</v>
      </c>
      <c r="Z2">
        <v>0</v>
      </c>
      <c r="AA2">
        <v>173480</v>
      </c>
      <c r="AB2">
        <v>2</v>
      </c>
      <c r="AC2" t="s">
        <v>84</v>
      </c>
      <c r="AD2" t="s">
        <v>85</v>
      </c>
    </row>
    <row r="3" spans="1:30" x14ac:dyDescent="0.3">
      <c r="A3" t="s">
        <v>34</v>
      </c>
      <c r="B3" t="s">
        <v>34</v>
      </c>
      <c r="C3" t="s">
        <v>77</v>
      </c>
      <c r="D3" t="s">
        <v>78</v>
      </c>
      <c r="E3" t="s">
        <v>23</v>
      </c>
      <c r="F3" t="s">
        <v>22</v>
      </c>
      <c r="G3" t="s">
        <v>34</v>
      </c>
      <c r="H3" t="s">
        <v>77</v>
      </c>
      <c r="I3" t="s">
        <v>78</v>
      </c>
      <c r="J3" t="s">
        <v>23</v>
      </c>
      <c r="K3" t="s">
        <v>22</v>
      </c>
      <c r="L3">
        <v>0</v>
      </c>
      <c r="M3">
        <v>1</v>
      </c>
      <c r="N3">
        <v>1</v>
      </c>
      <c r="O3" t="s">
        <v>86</v>
      </c>
      <c r="P3" t="s">
        <v>80</v>
      </c>
      <c r="Q3" t="s">
        <v>81</v>
      </c>
      <c r="R3">
        <v>27863252</v>
      </c>
      <c r="S3" t="s">
        <v>82</v>
      </c>
      <c r="T3">
        <v>2016</v>
      </c>
      <c r="U3">
        <v>5.8659999999999997E-2</v>
      </c>
      <c r="V3">
        <v>4.2500000000000003E-3</v>
      </c>
      <c r="W3" s="4">
        <v>2.4979999999999998E-43</v>
      </c>
      <c r="X3" t="s">
        <v>83</v>
      </c>
      <c r="Y3">
        <v>173480</v>
      </c>
      <c r="Z3">
        <v>0</v>
      </c>
      <c r="AA3">
        <v>173480</v>
      </c>
      <c r="AB3">
        <v>2</v>
      </c>
      <c r="AC3" t="s">
        <v>84</v>
      </c>
      <c r="AD3" t="s">
        <v>85</v>
      </c>
    </row>
    <row r="4" spans="1:30" x14ac:dyDescent="0.3">
      <c r="A4" t="s">
        <v>34</v>
      </c>
      <c r="B4" t="s">
        <v>34</v>
      </c>
      <c r="C4" t="s">
        <v>77</v>
      </c>
      <c r="D4" t="s">
        <v>78</v>
      </c>
      <c r="E4" t="s">
        <v>23</v>
      </c>
      <c r="F4" t="s">
        <v>22</v>
      </c>
      <c r="G4" t="s">
        <v>34</v>
      </c>
      <c r="H4" t="s">
        <v>77</v>
      </c>
      <c r="I4" t="s">
        <v>78</v>
      </c>
      <c r="J4" t="s">
        <v>23</v>
      </c>
      <c r="K4" t="s">
        <v>22</v>
      </c>
      <c r="L4">
        <v>0</v>
      </c>
      <c r="M4">
        <v>1</v>
      </c>
      <c r="N4">
        <v>1</v>
      </c>
      <c r="O4" t="s">
        <v>87</v>
      </c>
      <c r="P4" t="s">
        <v>80</v>
      </c>
      <c r="Q4" t="s">
        <v>81</v>
      </c>
      <c r="R4">
        <v>27863252</v>
      </c>
      <c r="S4" t="s">
        <v>82</v>
      </c>
      <c r="T4">
        <v>2016</v>
      </c>
      <c r="U4">
        <v>6.3E-2</v>
      </c>
      <c r="V4">
        <v>4.2500000000000003E-3</v>
      </c>
      <c r="W4" s="4">
        <v>1.0260000000000001E-49</v>
      </c>
      <c r="X4" t="s">
        <v>83</v>
      </c>
      <c r="Y4">
        <v>173480</v>
      </c>
      <c r="Z4">
        <v>0</v>
      </c>
      <c r="AA4">
        <v>173480</v>
      </c>
      <c r="AB4">
        <v>2</v>
      </c>
      <c r="AC4" t="s">
        <v>84</v>
      </c>
      <c r="AD4" t="s">
        <v>85</v>
      </c>
    </row>
    <row r="5" spans="1:30" x14ac:dyDescent="0.3">
      <c r="A5" t="s">
        <v>34</v>
      </c>
      <c r="B5" t="s">
        <v>34</v>
      </c>
      <c r="C5" t="s">
        <v>77</v>
      </c>
      <c r="D5" t="s">
        <v>78</v>
      </c>
      <c r="E5" t="s">
        <v>23</v>
      </c>
      <c r="F5" t="s">
        <v>22</v>
      </c>
      <c r="G5" t="s">
        <v>34</v>
      </c>
      <c r="H5" t="s">
        <v>77</v>
      </c>
      <c r="I5" t="s">
        <v>78</v>
      </c>
      <c r="J5" t="s">
        <v>23</v>
      </c>
      <c r="K5" t="s">
        <v>22</v>
      </c>
      <c r="L5">
        <v>0</v>
      </c>
      <c r="M5">
        <v>1</v>
      </c>
      <c r="N5">
        <v>1</v>
      </c>
      <c r="O5" t="s">
        <v>88</v>
      </c>
      <c r="P5" t="s">
        <v>80</v>
      </c>
      <c r="Q5" t="s">
        <v>81</v>
      </c>
      <c r="R5">
        <v>27863252</v>
      </c>
      <c r="S5" t="s">
        <v>82</v>
      </c>
      <c r="T5">
        <v>2016</v>
      </c>
      <c r="U5">
        <v>4.5539999999999997E-2</v>
      </c>
      <c r="V5">
        <v>4.2110000000000003E-3</v>
      </c>
      <c r="W5" s="4">
        <v>2.9739999999999999E-27</v>
      </c>
      <c r="X5" t="s">
        <v>83</v>
      </c>
      <c r="Y5">
        <v>173480</v>
      </c>
      <c r="Z5">
        <v>0</v>
      </c>
      <c r="AA5">
        <v>173480</v>
      </c>
      <c r="AB5">
        <v>2</v>
      </c>
      <c r="AC5" t="s">
        <v>84</v>
      </c>
      <c r="AD5" t="s">
        <v>85</v>
      </c>
    </row>
    <row r="6" spans="1:30" x14ac:dyDescent="0.3">
      <c r="A6" t="s">
        <v>34</v>
      </c>
      <c r="B6" t="s">
        <v>34</v>
      </c>
      <c r="C6" t="s">
        <v>77</v>
      </c>
      <c r="D6" t="s">
        <v>78</v>
      </c>
      <c r="E6" t="s">
        <v>23</v>
      </c>
      <c r="F6" t="s">
        <v>22</v>
      </c>
      <c r="G6" t="s">
        <v>34</v>
      </c>
      <c r="H6" t="s">
        <v>77</v>
      </c>
      <c r="I6" t="s">
        <v>78</v>
      </c>
      <c r="J6" t="s">
        <v>23</v>
      </c>
      <c r="K6" t="s">
        <v>22</v>
      </c>
      <c r="L6">
        <v>0</v>
      </c>
      <c r="M6">
        <v>1</v>
      </c>
      <c r="N6">
        <v>1</v>
      </c>
      <c r="O6" t="s">
        <v>89</v>
      </c>
      <c r="P6" t="s">
        <v>80</v>
      </c>
      <c r="Q6" t="s">
        <v>81</v>
      </c>
      <c r="R6">
        <v>27863252</v>
      </c>
      <c r="S6" t="s">
        <v>82</v>
      </c>
      <c r="T6">
        <v>2016</v>
      </c>
      <c r="U6">
        <v>5.6869999999999997E-2</v>
      </c>
      <c r="V6">
        <v>4.1070000000000004E-3</v>
      </c>
      <c r="W6" s="4">
        <v>1.37E-43</v>
      </c>
      <c r="X6" t="s">
        <v>83</v>
      </c>
      <c r="Y6">
        <v>173480</v>
      </c>
      <c r="Z6">
        <v>0</v>
      </c>
      <c r="AA6">
        <v>173480</v>
      </c>
      <c r="AB6">
        <v>2</v>
      </c>
      <c r="AC6" t="s">
        <v>84</v>
      </c>
      <c r="AD6" t="s">
        <v>85</v>
      </c>
    </row>
    <row r="7" spans="1:30" x14ac:dyDescent="0.3">
      <c r="A7" t="s">
        <v>34</v>
      </c>
      <c r="B7" t="s">
        <v>34</v>
      </c>
      <c r="C7" t="s">
        <v>77</v>
      </c>
      <c r="D7" t="s">
        <v>78</v>
      </c>
      <c r="E7" t="s">
        <v>23</v>
      </c>
      <c r="F7" t="s">
        <v>22</v>
      </c>
      <c r="G7" t="s">
        <v>34</v>
      </c>
      <c r="H7" t="s">
        <v>77</v>
      </c>
      <c r="I7" t="s">
        <v>78</v>
      </c>
      <c r="J7" t="s">
        <v>23</v>
      </c>
      <c r="K7" t="s">
        <v>22</v>
      </c>
      <c r="L7">
        <v>0</v>
      </c>
      <c r="M7">
        <v>1</v>
      </c>
      <c r="N7">
        <v>1</v>
      </c>
      <c r="O7" t="s">
        <v>90</v>
      </c>
      <c r="P7" t="s">
        <v>80</v>
      </c>
      <c r="Q7" t="s">
        <v>81</v>
      </c>
      <c r="R7">
        <v>27863252</v>
      </c>
      <c r="S7" t="s">
        <v>82</v>
      </c>
      <c r="T7">
        <v>2016</v>
      </c>
      <c r="U7">
        <v>-3.0460000000000001E-2</v>
      </c>
      <c r="V7">
        <v>4.1840000000000002E-3</v>
      </c>
      <c r="W7" s="4">
        <v>3.3219999999999999E-13</v>
      </c>
      <c r="X7" t="s">
        <v>91</v>
      </c>
      <c r="Y7">
        <v>173480</v>
      </c>
      <c r="Z7">
        <v>0</v>
      </c>
      <c r="AA7">
        <v>173480</v>
      </c>
      <c r="AB7">
        <v>2</v>
      </c>
      <c r="AC7" t="s">
        <v>84</v>
      </c>
      <c r="AD7" t="s">
        <v>85</v>
      </c>
    </row>
    <row r="8" spans="1:30" x14ac:dyDescent="0.3">
      <c r="A8" t="s">
        <v>34</v>
      </c>
      <c r="B8" t="s">
        <v>34</v>
      </c>
      <c r="C8" t="s">
        <v>77</v>
      </c>
      <c r="D8" t="s">
        <v>78</v>
      </c>
      <c r="E8" t="s">
        <v>23</v>
      </c>
      <c r="F8" t="s">
        <v>22</v>
      </c>
      <c r="G8" t="s">
        <v>34</v>
      </c>
      <c r="H8" t="s">
        <v>77</v>
      </c>
      <c r="I8" t="s">
        <v>78</v>
      </c>
      <c r="J8" t="s">
        <v>23</v>
      </c>
      <c r="K8" t="s">
        <v>22</v>
      </c>
      <c r="L8">
        <v>0</v>
      </c>
      <c r="M8">
        <v>1</v>
      </c>
      <c r="N8">
        <v>1</v>
      </c>
      <c r="O8" t="s">
        <v>92</v>
      </c>
      <c r="P8" t="s">
        <v>80</v>
      </c>
      <c r="Q8" t="s">
        <v>81</v>
      </c>
      <c r="R8">
        <v>27863252</v>
      </c>
      <c r="S8" t="s">
        <v>82</v>
      </c>
      <c r="T8">
        <v>2016</v>
      </c>
      <c r="U8">
        <v>3.0130000000000001E-2</v>
      </c>
      <c r="V8">
        <v>4.2170000000000003E-3</v>
      </c>
      <c r="W8" s="4">
        <v>8.9319999999999997E-13</v>
      </c>
      <c r="X8" t="s">
        <v>83</v>
      </c>
      <c r="Y8">
        <v>173480</v>
      </c>
      <c r="Z8">
        <v>0</v>
      </c>
      <c r="AA8">
        <v>173480</v>
      </c>
      <c r="AB8">
        <v>2</v>
      </c>
      <c r="AC8" t="s">
        <v>84</v>
      </c>
      <c r="AD8" t="s">
        <v>85</v>
      </c>
    </row>
    <row r="9" spans="1:30" x14ac:dyDescent="0.3">
      <c r="A9" t="s">
        <v>34</v>
      </c>
      <c r="B9" t="s">
        <v>34</v>
      </c>
      <c r="C9" t="s">
        <v>77</v>
      </c>
      <c r="D9" t="s">
        <v>78</v>
      </c>
      <c r="E9" t="s">
        <v>23</v>
      </c>
      <c r="F9" t="s">
        <v>22</v>
      </c>
      <c r="G9" t="s">
        <v>34</v>
      </c>
      <c r="H9" t="s">
        <v>77</v>
      </c>
      <c r="I9" t="s">
        <v>78</v>
      </c>
      <c r="J9" t="s">
        <v>23</v>
      </c>
      <c r="K9" t="s">
        <v>22</v>
      </c>
      <c r="L9">
        <v>0</v>
      </c>
      <c r="M9">
        <v>1</v>
      </c>
      <c r="N9">
        <v>1</v>
      </c>
      <c r="O9" t="s">
        <v>93</v>
      </c>
      <c r="P9" t="s">
        <v>80</v>
      </c>
      <c r="Q9" t="s">
        <v>81</v>
      </c>
      <c r="R9">
        <v>27863252</v>
      </c>
      <c r="S9" t="s">
        <v>82</v>
      </c>
      <c r="T9">
        <v>2016</v>
      </c>
      <c r="U9">
        <v>-3.9620000000000002E-2</v>
      </c>
      <c r="V9">
        <v>4.1970000000000002E-3</v>
      </c>
      <c r="W9" s="4">
        <v>3.7189999999999999E-21</v>
      </c>
      <c r="X9" t="s">
        <v>91</v>
      </c>
      <c r="Y9">
        <v>173480</v>
      </c>
      <c r="Z9">
        <v>0</v>
      </c>
      <c r="AA9">
        <v>173480</v>
      </c>
      <c r="AB9">
        <v>2</v>
      </c>
      <c r="AC9" t="s">
        <v>84</v>
      </c>
      <c r="AD9" t="s">
        <v>85</v>
      </c>
    </row>
    <row r="10" spans="1:30" x14ac:dyDescent="0.3">
      <c r="A10" t="s">
        <v>34</v>
      </c>
      <c r="B10" t="s">
        <v>34</v>
      </c>
      <c r="C10" t="s">
        <v>77</v>
      </c>
      <c r="D10" t="s">
        <v>78</v>
      </c>
      <c r="E10" t="s">
        <v>23</v>
      </c>
      <c r="F10" t="s">
        <v>22</v>
      </c>
      <c r="G10" t="s">
        <v>34</v>
      </c>
      <c r="H10" t="s">
        <v>77</v>
      </c>
      <c r="I10" t="s">
        <v>78</v>
      </c>
      <c r="J10" t="s">
        <v>23</v>
      </c>
      <c r="K10" t="s">
        <v>22</v>
      </c>
      <c r="L10">
        <v>0</v>
      </c>
      <c r="M10">
        <v>1</v>
      </c>
      <c r="N10">
        <v>1</v>
      </c>
      <c r="O10" t="s">
        <v>94</v>
      </c>
      <c r="P10" t="s">
        <v>80</v>
      </c>
      <c r="Q10" t="s">
        <v>81</v>
      </c>
      <c r="R10">
        <v>27863252</v>
      </c>
      <c r="S10" t="s">
        <v>82</v>
      </c>
      <c r="T10">
        <v>2016</v>
      </c>
      <c r="U10">
        <v>5.8040000000000001E-2</v>
      </c>
      <c r="V10">
        <v>4.2560000000000002E-3</v>
      </c>
      <c r="W10" s="4">
        <v>2.4389999999999999E-42</v>
      </c>
      <c r="X10" t="s">
        <v>83</v>
      </c>
      <c r="Y10">
        <v>173480</v>
      </c>
      <c r="Z10">
        <v>0</v>
      </c>
      <c r="AA10">
        <v>173480</v>
      </c>
      <c r="AB10">
        <v>2</v>
      </c>
      <c r="AC10" t="s">
        <v>84</v>
      </c>
      <c r="AD10" t="s">
        <v>85</v>
      </c>
    </row>
    <row r="11" spans="1:30" x14ac:dyDescent="0.3">
      <c r="A11" t="s">
        <v>34</v>
      </c>
      <c r="B11" t="s">
        <v>34</v>
      </c>
      <c r="C11" t="s">
        <v>77</v>
      </c>
      <c r="D11" t="s">
        <v>78</v>
      </c>
      <c r="E11" t="s">
        <v>23</v>
      </c>
      <c r="F11" t="s">
        <v>22</v>
      </c>
      <c r="G11" t="s">
        <v>34</v>
      </c>
      <c r="H11" t="s">
        <v>77</v>
      </c>
      <c r="I11" t="s">
        <v>78</v>
      </c>
      <c r="J11" t="s">
        <v>23</v>
      </c>
      <c r="K11" t="s">
        <v>22</v>
      </c>
      <c r="L11">
        <v>0</v>
      </c>
      <c r="M11">
        <v>1</v>
      </c>
      <c r="N11">
        <v>1</v>
      </c>
      <c r="O11" t="s">
        <v>95</v>
      </c>
      <c r="P11" t="s">
        <v>80</v>
      </c>
      <c r="Q11" t="s">
        <v>81</v>
      </c>
      <c r="R11">
        <v>27863252</v>
      </c>
      <c r="S11" t="s">
        <v>82</v>
      </c>
      <c r="T11">
        <v>2016</v>
      </c>
      <c r="U11">
        <v>5.1880000000000003E-2</v>
      </c>
      <c r="V11">
        <v>4.254E-3</v>
      </c>
      <c r="W11" s="4">
        <v>3.2870000000000002E-34</v>
      </c>
      <c r="X11" t="s">
        <v>83</v>
      </c>
      <c r="Y11">
        <v>173480</v>
      </c>
      <c r="Z11">
        <v>0</v>
      </c>
      <c r="AA11">
        <v>173480</v>
      </c>
      <c r="AB11">
        <v>2</v>
      </c>
      <c r="AC11" t="s">
        <v>84</v>
      </c>
      <c r="AD11" t="s">
        <v>85</v>
      </c>
    </row>
    <row r="12" spans="1:30" x14ac:dyDescent="0.3">
      <c r="A12" t="s">
        <v>34</v>
      </c>
      <c r="B12" t="s">
        <v>34</v>
      </c>
      <c r="C12" t="s">
        <v>77</v>
      </c>
      <c r="D12" t="s">
        <v>78</v>
      </c>
      <c r="E12" t="s">
        <v>23</v>
      </c>
      <c r="F12" t="s">
        <v>22</v>
      </c>
      <c r="G12" t="s">
        <v>34</v>
      </c>
      <c r="H12" t="s">
        <v>77</v>
      </c>
      <c r="I12" t="s">
        <v>78</v>
      </c>
      <c r="J12" t="s">
        <v>23</v>
      </c>
      <c r="K12" t="s">
        <v>22</v>
      </c>
      <c r="L12">
        <v>0</v>
      </c>
      <c r="M12">
        <v>1</v>
      </c>
      <c r="N12">
        <v>1</v>
      </c>
      <c r="O12" t="s">
        <v>96</v>
      </c>
      <c r="P12" t="s">
        <v>97</v>
      </c>
      <c r="Q12" t="s">
        <v>98</v>
      </c>
      <c r="R12">
        <v>23720494</v>
      </c>
      <c r="S12" t="s">
        <v>82</v>
      </c>
      <c r="T12">
        <v>2013</v>
      </c>
      <c r="U12" t="s">
        <v>29</v>
      </c>
      <c r="V12" t="s">
        <v>29</v>
      </c>
      <c r="W12" s="4">
        <v>5.0300000000000002E-10</v>
      </c>
      <c r="X12" t="s">
        <v>29</v>
      </c>
      <c r="Y12">
        <v>2603</v>
      </c>
      <c r="Z12" t="s">
        <v>91</v>
      </c>
      <c r="AA12" t="s">
        <v>91</v>
      </c>
      <c r="AB12" t="s">
        <v>91</v>
      </c>
      <c r="AC12" t="s">
        <v>91</v>
      </c>
      <c r="AD12" t="s">
        <v>99</v>
      </c>
    </row>
    <row r="13" spans="1:30" x14ac:dyDescent="0.3">
      <c r="A13" t="s">
        <v>34</v>
      </c>
      <c r="B13" t="s">
        <v>34</v>
      </c>
      <c r="C13" t="s">
        <v>77</v>
      </c>
      <c r="D13" t="s">
        <v>78</v>
      </c>
      <c r="E13" t="s">
        <v>23</v>
      </c>
      <c r="F13" t="s">
        <v>22</v>
      </c>
      <c r="G13" t="s">
        <v>34</v>
      </c>
      <c r="H13" t="s">
        <v>77</v>
      </c>
      <c r="I13" t="s">
        <v>78</v>
      </c>
      <c r="J13" t="s">
        <v>23</v>
      </c>
      <c r="K13" t="s">
        <v>22</v>
      </c>
      <c r="L13">
        <v>0</v>
      </c>
      <c r="M13">
        <v>1</v>
      </c>
      <c r="N13">
        <v>1</v>
      </c>
      <c r="O13" t="s">
        <v>89</v>
      </c>
      <c r="P13" t="s">
        <v>100</v>
      </c>
      <c r="Q13" t="s">
        <v>101</v>
      </c>
      <c r="R13">
        <v>23222517</v>
      </c>
      <c r="S13" t="s">
        <v>102</v>
      </c>
      <c r="T13">
        <v>2012</v>
      </c>
      <c r="U13" t="s">
        <v>29</v>
      </c>
      <c r="V13" t="s">
        <v>29</v>
      </c>
      <c r="W13" s="4">
        <v>8.5999999999999993E-15</v>
      </c>
      <c r="X13" t="s">
        <v>29</v>
      </c>
      <c r="Y13">
        <v>71861</v>
      </c>
      <c r="Z13" t="s">
        <v>91</v>
      </c>
      <c r="AA13" t="s">
        <v>91</v>
      </c>
      <c r="AB13" t="s">
        <v>91</v>
      </c>
      <c r="AC13" t="s">
        <v>91</v>
      </c>
      <c r="AD13" t="s">
        <v>99</v>
      </c>
    </row>
    <row r="14" spans="1:30" x14ac:dyDescent="0.3">
      <c r="A14" t="s">
        <v>34</v>
      </c>
      <c r="B14" t="s">
        <v>34</v>
      </c>
      <c r="C14" t="s">
        <v>77</v>
      </c>
      <c r="D14" t="s">
        <v>78</v>
      </c>
      <c r="E14" t="s">
        <v>23</v>
      </c>
      <c r="F14" t="s">
        <v>22</v>
      </c>
      <c r="G14" t="s">
        <v>34</v>
      </c>
      <c r="H14" t="s">
        <v>77</v>
      </c>
      <c r="I14" t="s">
        <v>78</v>
      </c>
      <c r="J14" t="s">
        <v>23</v>
      </c>
      <c r="K14" t="s">
        <v>22</v>
      </c>
      <c r="L14">
        <v>0</v>
      </c>
      <c r="M14">
        <v>1</v>
      </c>
      <c r="N14">
        <v>1</v>
      </c>
      <c r="O14" t="s">
        <v>103</v>
      </c>
      <c r="P14" t="s">
        <v>104</v>
      </c>
      <c r="Q14" t="s">
        <v>98</v>
      </c>
      <c r="R14">
        <v>23720494</v>
      </c>
      <c r="S14" t="s">
        <v>82</v>
      </c>
      <c r="T14">
        <v>2013</v>
      </c>
      <c r="U14">
        <v>-0.19800000000000001</v>
      </c>
      <c r="V14">
        <v>3.184E-2</v>
      </c>
      <c r="W14" s="4">
        <v>5.0000000000000003E-10</v>
      </c>
      <c r="X14" t="s">
        <v>91</v>
      </c>
      <c r="Y14" t="s">
        <v>91</v>
      </c>
      <c r="Z14" t="s">
        <v>91</v>
      </c>
      <c r="AA14" t="s">
        <v>91</v>
      </c>
      <c r="AB14" t="s">
        <v>91</v>
      </c>
      <c r="AC14" t="s">
        <v>105</v>
      </c>
      <c r="AD14" t="s">
        <v>106</v>
      </c>
    </row>
    <row r="15" spans="1:30" x14ac:dyDescent="0.3">
      <c r="A15" t="s">
        <v>34</v>
      </c>
      <c r="B15" t="s">
        <v>34</v>
      </c>
      <c r="C15" t="s">
        <v>77</v>
      </c>
      <c r="D15" t="s">
        <v>78</v>
      </c>
      <c r="E15" t="s">
        <v>23</v>
      </c>
      <c r="F15" t="s">
        <v>22</v>
      </c>
      <c r="G15" t="s">
        <v>34</v>
      </c>
      <c r="H15" t="s">
        <v>77</v>
      </c>
      <c r="I15" t="s">
        <v>78</v>
      </c>
      <c r="J15" t="s">
        <v>23</v>
      </c>
      <c r="K15" t="s">
        <v>22</v>
      </c>
      <c r="L15">
        <v>0</v>
      </c>
      <c r="M15">
        <v>1</v>
      </c>
      <c r="N15">
        <v>1</v>
      </c>
      <c r="O15" t="s">
        <v>87</v>
      </c>
      <c r="P15" t="s">
        <v>107</v>
      </c>
      <c r="Q15" t="s">
        <v>81</v>
      </c>
      <c r="R15">
        <v>27863252</v>
      </c>
      <c r="S15" t="s">
        <v>82</v>
      </c>
      <c r="T15">
        <v>2016</v>
      </c>
      <c r="U15">
        <v>6.3E-2</v>
      </c>
      <c r="V15">
        <v>4.2490000000000002E-3</v>
      </c>
      <c r="W15" s="4">
        <v>9.9999999999999994E-50</v>
      </c>
      <c r="X15" t="s">
        <v>83</v>
      </c>
      <c r="Y15" t="s">
        <v>91</v>
      </c>
      <c r="Z15" t="s">
        <v>91</v>
      </c>
      <c r="AA15" t="s">
        <v>91</v>
      </c>
      <c r="AB15" t="s">
        <v>91</v>
      </c>
      <c r="AC15" t="s">
        <v>108</v>
      </c>
      <c r="AD15" t="s">
        <v>106</v>
      </c>
    </row>
    <row r="16" spans="1:30" x14ac:dyDescent="0.3">
      <c r="A16" t="s">
        <v>34</v>
      </c>
      <c r="B16" t="s">
        <v>34</v>
      </c>
      <c r="C16" t="s">
        <v>77</v>
      </c>
      <c r="D16" t="s">
        <v>78</v>
      </c>
      <c r="E16" t="s">
        <v>23</v>
      </c>
      <c r="F16" t="s">
        <v>22</v>
      </c>
      <c r="G16" t="s">
        <v>34</v>
      </c>
      <c r="H16" t="s">
        <v>77</v>
      </c>
      <c r="I16" t="s">
        <v>78</v>
      </c>
      <c r="J16" t="s">
        <v>23</v>
      </c>
      <c r="K16" t="s">
        <v>22</v>
      </c>
      <c r="L16">
        <v>0</v>
      </c>
      <c r="M16">
        <v>1</v>
      </c>
      <c r="N16">
        <v>1</v>
      </c>
      <c r="O16" t="s">
        <v>109</v>
      </c>
      <c r="P16" t="s">
        <v>107</v>
      </c>
      <c r="Q16" t="s">
        <v>81</v>
      </c>
      <c r="R16">
        <v>27863252</v>
      </c>
      <c r="S16" t="s">
        <v>82</v>
      </c>
      <c r="T16">
        <v>2016</v>
      </c>
      <c r="U16">
        <v>5.8659999999999997E-2</v>
      </c>
      <c r="V16">
        <v>4.2449999999999996E-3</v>
      </c>
      <c r="W16" s="4">
        <v>2.0000000000000002E-43</v>
      </c>
      <c r="X16" t="s">
        <v>83</v>
      </c>
      <c r="Y16" t="s">
        <v>91</v>
      </c>
      <c r="Z16" t="s">
        <v>91</v>
      </c>
      <c r="AA16" t="s">
        <v>91</v>
      </c>
      <c r="AB16" t="s">
        <v>91</v>
      </c>
      <c r="AC16" t="s">
        <v>108</v>
      </c>
      <c r="AD16" t="s">
        <v>106</v>
      </c>
    </row>
    <row r="17" spans="1:30" x14ac:dyDescent="0.3">
      <c r="A17" t="s">
        <v>34</v>
      </c>
      <c r="B17" t="s">
        <v>34</v>
      </c>
      <c r="C17" t="s">
        <v>77</v>
      </c>
      <c r="D17" t="s">
        <v>78</v>
      </c>
      <c r="E17" t="s">
        <v>23</v>
      </c>
      <c r="F17" t="s">
        <v>22</v>
      </c>
      <c r="G17" t="s">
        <v>34</v>
      </c>
      <c r="H17" t="s">
        <v>77</v>
      </c>
      <c r="I17" t="s">
        <v>78</v>
      </c>
      <c r="J17" t="s">
        <v>23</v>
      </c>
      <c r="K17" t="s">
        <v>22</v>
      </c>
      <c r="L17">
        <v>0</v>
      </c>
      <c r="M17">
        <v>1</v>
      </c>
      <c r="N17">
        <v>1</v>
      </c>
      <c r="O17" t="s">
        <v>88</v>
      </c>
      <c r="P17" t="s">
        <v>107</v>
      </c>
      <c r="Q17" t="s">
        <v>81</v>
      </c>
      <c r="R17">
        <v>27863252</v>
      </c>
      <c r="S17" t="s">
        <v>82</v>
      </c>
      <c r="T17">
        <v>2016</v>
      </c>
      <c r="U17">
        <v>4.5539999999999997E-2</v>
      </c>
      <c r="V17">
        <v>4.2119999999999996E-3</v>
      </c>
      <c r="W17" s="4">
        <v>3.0000000000000001E-27</v>
      </c>
      <c r="X17" t="s">
        <v>83</v>
      </c>
      <c r="Y17" t="s">
        <v>91</v>
      </c>
      <c r="Z17" t="s">
        <v>91</v>
      </c>
      <c r="AA17" t="s">
        <v>91</v>
      </c>
      <c r="AB17" t="s">
        <v>91</v>
      </c>
      <c r="AC17" t="s">
        <v>108</v>
      </c>
      <c r="AD17" t="s">
        <v>106</v>
      </c>
    </row>
    <row r="18" spans="1:30" x14ac:dyDescent="0.3">
      <c r="A18" t="s">
        <v>34</v>
      </c>
      <c r="B18" t="s">
        <v>34</v>
      </c>
      <c r="C18" t="s">
        <v>77</v>
      </c>
      <c r="D18" t="s">
        <v>78</v>
      </c>
      <c r="E18" t="s">
        <v>23</v>
      </c>
      <c r="F18" t="s">
        <v>22</v>
      </c>
      <c r="G18" t="s">
        <v>34</v>
      </c>
      <c r="H18" t="s">
        <v>77</v>
      </c>
      <c r="I18" t="s">
        <v>78</v>
      </c>
      <c r="J18" t="s">
        <v>23</v>
      </c>
      <c r="K18" t="s">
        <v>22</v>
      </c>
      <c r="L18">
        <v>0</v>
      </c>
      <c r="M18">
        <v>1</v>
      </c>
      <c r="N18">
        <v>1</v>
      </c>
      <c r="O18" t="s">
        <v>89</v>
      </c>
      <c r="P18" t="s">
        <v>100</v>
      </c>
      <c r="Q18" t="s">
        <v>81</v>
      </c>
      <c r="R18">
        <v>27863252</v>
      </c>
      <c r="S18" t="s">
        <v>82</v>
      </c>
      <c r="T18">
        <v>2016</v>
      </c>
      <c r="U18">
        <v>5.6869999999999997E-2</v>
      </c>
      <c r="V18">
        <v>4.1009999999999996E-3</v>
      </c>
      <c r="W18" s="4">
        <v>1.0000000000000001E-43</v>
      </c>
      <c r="X18" t="s">
        <v>83</v>
      </c>
      <c r="Y18" t="s">
        <v>91</v>
      </c>
      <c r="Z18" t="s">
        <v>91</v>
      </c>
      <c r="AA18" t="s">
        <v>91</v>
      </c>
      <c r="AB18" t="s">
        <v>91</v>
      </c>
      <c r="AC18" t="s">
        <v>108</v>
      </c>
      <c r="AD18" t="s">
        <v>106</v>
      </c>
    </row>
    <row r="19" spans="1:30" x14ac:dyDescent="0.3">
      <c r="A19" t="s">
        <v>34</v>
      </c>
      <c r="B19" t="s">
        <v>34</v>
      </c>
      <c r="C19" t="s">
        <v>77</v>
      </c>
      <c r="D19" t="s">
        <v>78</v>
      </c>
      <c r="E19" t="s">
        <v>23</v>
      </c>
      <c r="F19" t="s">
        <v>22</v>
      </c>
      <c r="G19" t="s">
        <v>34</v>
      </c>
      <c r="H19" t="s">
        <v>77</v>
      </c>
      <c r="I19" t="s">
        <v>78</v>
      </c>
      <c r="J19" t="s">
        <v>23</v>
      </c>
      <c r="K19" t="s">
        <v>22</v>
      </c>
      <c r="L19">
        <v>0</v>
      </c>
      <c r="M19">
        <v>1</v>
      </c>
      <c r="N19">
        <v>1</v>
      </c>
      <c r="O19" t="s">
        <v>92</v>
      </c>
      <c r="P19" t="s">
        <v>110</v>
      </c>
      <c r="Q19" t="s">
        <v>81</v>
      </c>
      <c r="R19">
        <v>27863252</v>
      </c>
      <c r="S19" t="s">
        <v>82</v>
      </c>
      <c r="T19">
        <v>2016</v>
      </c>
      <c r="U19">
        <v>3.0130000000000001E-2</v>
      </c>
      <c r="V19">
        <v>4.2170000000000003E-3</v>
      </c>
      <c r="W19" s="4">
        <v>9E-13</v>
      </c>
      <c r="X19" t="s">
        <v>83</v>
      </c>
      <c r="Y19" t="s">
        <v>91</v>
      </c>
      <c r="Z19" t="s">
        <v>91</v>
      </c>
      <c r="AA19" t="s">
        <v>91</v>
      </c>
      <c r="AB19" t="s">
        <v>91</v>
      </c>
      <c r="AC19" t="s">
        <v>108</v>
      </c>
      <c r="AD19" t="s">
        <v>106</v>
      </c>
    </row>
    <row r="20" spans="1:30" x14ac:dyDescent="0.3">
      <c r="A20" t="s">
        <v>34</v>
      </c>
      <c r="B20" t="s">
        <v>34</v>
      </c>
      <c r="C20" t="s">
        <v>77</v>
      </c>
      <c r="D20" t="s">
        <v>78</v>
      </c>
      <c r="E20" t="s">
        <v>23</v>
      </c>
      <c r="F20" t="s">
        <v>22</v>
      </c>
      <c r="G20" t="s">
        <v>34</v>
      </c>
      <c r="H20" t="s">
        <v>77</v>
      </c>
      <c r="I20" t="s">
        <v>78</v>
      </c>
      <c r="J20" t="s">
        <v>23</v>
      </c>
      <c r="K20" t="s">
        <v>22</v>
      </c>
      <c r="L20">
        <v>0</v>
      </c>
      <c r="M20">
        <v>1</v>
      </c>
      <c r="N20">
        <v>1</v>
      </c>
      <c r="O20" t="s">
        <v>94</v>
      </c>
      <c r="P20" t="s">
        <v>107</v>
      </c>
      <c r="Q20" t="s">
        <v>81</v>
      </c>
      <c r="R20">
        <v>27863252</v>
      </c>
      <c r="S20" t="s">
        <v>82</v>
      </c>
      <c r="T20">
        <v>2016</v>
      </c>
      <c r="U20">
        <v>5.8040000000000001E-2</v>
      </c>
      <c r="V20">
        <v>4.2509999999999996E-3</v>
      </c>
      <c r="W20" s="4">
        <v>2.0000000000000001E-42</v>
      </c>
      <c r="X20" t="s">
        <v>83</v>
      </c>
      <c r="Y20" t="s">
        <v>91</v>
      </c>
      <c r="Z20" t="s">
        <v>91</v>
      </c>
      <c r="AA20" t="s">
        <v>91</v>
      </c>
      <c r="AB20" t="s">
        <v>91</v>
      </c>
      <c r="AC20" t="s">
        <v>108</v>
      </c>
      <c r="AD20" t="s">
        <v>106</v>
      </c>
    </row>
    <row r="21" spans="1:30" x14ac:dyDescent="0.3">
      <c r="A21" t="s">
        <v>34</v>
      </c>
      <c r="B21" t="s">
        <v>34</v>
      </c>
      <c r="C21" t="s">
        <v>77</v>
      </c>
      <c r="D21" t="s">
        <v>78</v>
      </c>
      <c r="E21" t="s">
        <v>23</v>
      </c>
      <c r="F21" t="s">
        <v>22</v>
      </c>
      <c r="G21" t="s">
        <v>34</v>
      </c>
      <c r="H21" t="s">
        <v>77</v>
      </c>
      <c r="I21" t="s">
        <v>78</v>
      </c>
      <c r="J21" t="s">
        <v>23</v>
      </c>
      <c r="K21" t="s">
        <v>22</v>
      </c>
      <c r="L21">
        <v>0</v>
      </c>
      <c r="M21">
        <v>1</v>
      </c>
      <c r="N21">
        <v>1</v>
      </c>
      <c r="O21" t="s">
        <v>95</v>
      </c>
      <c r="P21" t="s">
        <v>107</v>
      </c>
      <c r="Q21" t="s">
        <v>81</v>
      </c>
      <c r="R21">
        <v>27863252</v>
      </c>
      <c r="S21" t="s">
        <v>82</v>
      </c>
      <c r="T21">
        <v>2016</v>
      </c>
      <c r="U21">
        <v>5.1880000000000003E-2</v>
      </c>
      <c r="V21">
        <v>4.2509999999999996E-3</v>
      </c>
      <c r="W21" s="4">
        <v>3E-34</v>
      </c>
      <c r="X21" t="s">
        <v>83</v>
      </c>
      <c r="Y21" t="s">
        <v>91</v>
      </c>
      <c r="Z21" t="s">
        <v>91</v>
      </c>
      <c r="AA21" t="s">
        <v>91</v>
      </c>
      <c r="AB21" t="s">
        <v>91</v>
      </c>
      <c r="AC21" t="s">
        <v>108</v>
      </c>
      <c r="AD21" t="s">
        <v>106</v>
      </c>
    </row>
    <row r="22" spans="1:30" x14ac:dyDescent="0.3">
      <c r="A22" t="s">
        <v>34</v>
      </c>
      <c r="B22" t="s">
        <v>34</v>
      </c>
      <c r="C22" t="s">
        <v>77</v>
      </c>
      <c r="D22" t="s">
        <v>78</v>
      </c>
      <c r="E22" t="s">
        <v>23</v>
      </c>
      <c r="F22" t="s">
        <v>22</v>
      </c>
      <c r="G22" t="s">
        <v>111</v>
      </c>
      <c r="H22" t="s">
        <v>112</v>
      </c>
      <c r="I22" t="s">
        <v>113</v>
      </c>
      <c r="J22" t="s">
        <v>17</v>
      </c>
      <c r="K22" t="s">
        <v>16</v>
      </c>
      <c r="L22">
        <v>1</v>
      </c>
      <c r="M22">
        <v>0.97685999999999995</v>
      </c>
      <c r="N22">
        <v>0.98836000000000002</v>
      </c>
      <c r="O22" t="s">
        <v>79</v>
      </c>
      <c r="P22" t="s">
        <v>80</v>
      </c>
      <c r="Q22" t="s">
        <v>81</v>
      </c>
      <c r="R22">
        <v>27863252</v>
      </c>
      <c r="S22" t="s">
        <v>82</v>
      </c>
      <c r="T22">
        <v>2016</v>
      </c>
      <c r="U22">
        <v>3.0810000000000001E-2</v>
      </c>
      <c r="V22">
        <v>4.2209999999999999E-3</v>
      </c>
      <c r="W22" s="4">
        <v>2.9170000000000001E-13</v>
      </c>
      <c r="X22" t="s">
        <v>83</v>
      </c>
      <c r="Y22">
        <v>173480</v>
      </c>
      <c r="Z22">
        <v>0</v>
      </c>
      <c r="AA22">
        <v>173480</v>
      </c>
      <c r="AB22">
        <v>2</v>
      </c>
      <c r="AC22" t="s">
        <v>84</v>
      </c>
      <c r="AD22" t="s">
        <v>85</v>
      </c>
    </row>
    <row r="23" spans="1:30" x14ac:dyDescent="0.3">
      <c r="A23" t="s">
        <v>34</v>
      </c>
      <c r="B23" t="s">
        <v>34</v>
      </c>
      <c r="C23" t="s">
        <v>77</v>
      </c>
      <c r="D23" t="s">
        <v>78</v>
      </c>
      <c r="E23" t="s">
        <v>23</v>
      </c>
      <c r="F23" t="s">
        <v>22</v>
      </c>
      <c r="G23" t="s">
        <v>111</v>
      </c>
      <c r="H23" t="s">
        <v>112</v>
      </c>
      <c r="I23" t="s">
        <v>113</v>
      </c>
      <c r="J23" t="s">
        <v>17</v>
      </c>
      <c r="K23" t="s">
        <v>16</v>
      </c>
      <c r="L23">
        <v>1</v>
      </c>
      <c r="M23">
        <v>0.97685999999999995</v>
      </c>
      <c r="N23">
        <v>0.98836000000000002</v>
      </c>
      <c r="O23" t="s">
        <v>86</v>
      </c>
      <c r="P23" t="s">
        <v>80</v>
      </c>
      <c r="Q23" t="s">
        <v>81</v>
      </c>
      <c r="R23">
        <v>27863252</v>
      </c>
      <c r="S23" t="s">
        <v>82</v>
      </c>
      <c r="T23">
        <v>2016</v>
      </c>
      <c r="U23">
        <v>5.4550000000000001E-2</v>
      </c>
      <c r="V23">
        <v>4.2649999999999997E-3</v>
      </c>
      <c r="W23" s="4">
        <v>1.8819999999999998E-37</v>
      </c>
      <c r="X23" t="s">
        <v>83</v>
      </c>
      <c r="Y23">
        <v>173480</v>
      </c>
      <c r="Z23">
        <v>0</v>
      </c>
      <c r="AA23">
        <v>173480</v>
      </c>
      <c r="AB23">
        <v>2</v>
      </c>
      <c r="AC23" t="s">
        <v>84</v>
      </c>
      <c r="AD23" t="s">
        <v>85</v>
      </c>
    </row>
    <row r="24" spans="1:30" x14ac:dyDescent="0.3">
      <c r="A24" t="s">
        <v>34</v>
      </c>
      <c r="B24" t="s">
        <v>34</v>
      </c>
      <c r="C24" t="s">
        <v>77</v>
      </c>
      <c r="D24" t="s">
        <v>78</v>
      </c>
      <c r="E24" t="s">
        <v>23</v>
      </c>
      <c r="F24" t="s">
        <v>22</v>
      </c>
      <c r="G24" t="s">
        <v>111</v>
      </c>
      <c r="H24" t="s">
        <v>112</v>
      </c>
      <c r="I24" t="s">
        <v>113</v>
      </c>
      <c r="J24" t="s">
        <v>17</v>
      </c>
      <c r="K24" t="s">
        <v>16</v>
      </c>
      <c r="L24">
        <v>1</v>
      </c>
      <c r="M24">
        <v>0.97685999999999995</v>
      </c>
      <c r="N24">
        <v>0.98836000000000002</v>
      </c>
      <c r="O24" t="s">
        <v>87</v>
      </c>
      <c r="P24" t="s">
        <v>80</v>
      </c>
      <c r="Q24" t="s">
        <v>81</v>
      </c>
      <c r="R24">
        <v>27863252</v>
      </c>
      <c r="S24" t="s">
        <v>82</v>
      </c>
      <c r="T24">
        <v>2016</v>
      </c>
      <c r="U24">
        <v>5.8689999999999999E-2</v>
      </c>
      <c r="V24">
        <v>4.2649999999999997E-3</v>
      </c>
      <c r="W24" s="4">
        <v>4.3439999999999998E-43</v>
      </c>
      <c r="X24" t="s">
        <v>83</v>
      </c>
      <c r="Y24">
        <v>173480</v>
      </c>
      <c r="Z24">
        <v>0</v>
      </c>
      <c r="AA24">
        <v>173480</v>
      </c>
      <c r="AB24">
        <v>2</v>
      </c>
      <c r="AC24" t="s">
        <v>84</v>
      </c>
      <c r="AD24" t="s">
        <v>85</v>
      </c>
    </row>
    <row r="25" spans="1:30" x14ac:dyDescent="0.3">
      <c r="A25" t="s">
        <v>34</v>
      </c>
      <c r="B25" t="s">
        <v>34</v>
      </c>
      <c r="C25" t="s">
        <v>77</v>
      </c>
      <c r="D25" t="s">
        <v>78</v>
      </c>
      <c r="E25" t="s">
        <v>23</v>
      </c>
      <c r="F25" t="s">
        <v>22</v>
      </c>
      <c r="G25" t="s">
        <v>111</v>
      </c>
      <c r="H25" t="s">
        <v>112</v>
      </c>
      <c r="I25" t="s">
        <v>113</v>
      </c>
      <c r="J25" t="s">
        <v>17</v>
      </c>
      <c r="K25" t="s">
        <v>16</v>
      </c>
      <c r="L25">
        <v>1</v>
      </c>
      <c r="M25">
        <v>0.97685999999999995</v>
      </c>
      <c r="N25">
        <v>0.98836000000000002</v>
      </c>
      <c r="O25" t="s">
        <v>88</v>
      </c>
      <c r="P25" t="s">
        <v>80</v>
      </c>
      <c r="Q25" t="s">
        <v>81</v>
      </c>
      <c r="R25">
        <v>27863252</v>
      </c>
      <c r="S25" t="s">
        <v>82</v>
      </c>
      <c r="T25">
        <v>2016</v>
      </c>
      <c r="U25">
        <v>4.1489999999999999E-2</v>
      </c>
      <c r="V25">
        <v>4.2259999999999997E-3</v>
      </c>
      <c r="W25" s="4">
        <v>9.4740000000000006E-23</v>
      </c>
      <c r="X25" t="s">
        <v>83</v>
      </c>
      <c r="Y25">
        <v>173480</v>
      </c>
      <c r="Z25">
        <v>0</v>
      </c>
      <c r="AA25">
        <v>173480</v>
      </c>
      <c r="AB25">
        <v>2</v>
      </c>
      <c r="AC25" t="s">
        <v>84</v>
      </c>
      <c r="AD25" t="s">
        <v>85</v>
      </c>
    </row>
    <row r="26" spans="1:30" x14ac:dyDescent="0.3">
      <c r="A26" t="s">
        <v>34</v>
      </c>
      <c r="B26" t="s">
        <v>34</v>
      </c>
      <c r="C26" t="s">
        <v>77</v>
      </c>
      <c r="D26" t="s">
        <v>78</v>
      </c>
      <c r="E26" t="s">
        <v>23</v>
      </c>
      <c r="F26" t="s">
        <v>22</v>
      </c>
      <c r="G26" t="s">
        <v>111</v>
      </c>
      <c r="H26" t="s">
        <v>112</v>
      </c>
      <c r="I26" t="s">
        <v>113</v>
      </c>
      <c r="J26" t="s">
        <v>17</v>
      </c>
      <c r="K26" t="s">
        <v>16</v>
      </c>
      <c r="L26">
        <v>1</v>
      </c>
      <c r="M26">
        <v>0.97685999999999995</v>
      </c>
      <c r="N26">
        <v>0.98836000000000002</v>
      </c>
      <c r="O26" t="s">
        <v>89</v>
      </c>
      <c r="P26" t="s">
        <v>80</v>
      </c>
      <c r="Q26" t="s">
        <v>81</v>
      </c>
      <c r="R26">
        <v>27863252</v>
      </c>
      <c r="S26" t="s">
        <v>82</v>
      </c>
      <c r="T26">
        <v>2016</v>
      </c>
      <c r="U26">
        <v>5.4980000000000001E-2</v>
      </c>
      <c r="V26">
        <v>4.1219999999999998E-3</v>
      </c>
      <c r="W26" s="4">
        <v>1.381E-40</v>
      </c>
      <c r="X26" t="s">
        <v>83</v>
      </c>
      <c r="Y26">
        <v>173480</v>
      </c>
      <c r="Z26">
        <v>0</v>
      </c>
      <c r="AA26">
        <v>173480</v>
      </c>
      <c r="AB26">
        <v>2</v>
      </c>
      <c r="AC26" t="s">
        <v>84</v>
      </c>
      <c r="AD26" t="s">
        <v>85</v>
      </c>
    </row>
    <row r="27" spans="1:30" x14ac:dyDescent="0.3">
      <c r="A27" t="s">
        <v>34</v>
      </c>
      <c r="B27" t="s">
        <v>34</v>
      </c>
      <c r="C27" t="s">
        <v>77</v>
      </c>
      <c r="D27" t="s">
        <v>78</v>
      </c>
      <c r="E27" t="s">
        <v>23</v>
      </c>
      <c r="F27" t="s">
        <v>22</v>
      </c>
      <c r="G27" t="s">
        <v>111</v>
      </c>
      <c r="H27" t="s">
        <v>112</v>
      </c>
      <c r="I27" t="s">
        <v>113</v>
      </c>
      <c r="J27" t="s">
        <v>17</v>
      </c>
      <c r="K27" t="s">
        <v>16</v>
      </c>
      <c r="L27">
        <v>1</v>
      </c>
      <c r="M27">
        <v>0.97685999999999995</v>
      </c>
      <c r="N27">
        <v>0.98836000000000002</v>
      </c>
      <c r="O27" t="s">
        <v>90</v>
      </c>
      <c r="P27" t="s">
        <v>80</v>
      </c>
      <c r="Q27" t="s">
        <v>81</v>
      </c>
      <c r="R27">
        <v>27863252</v>
      </c>
      <c r="S27" t="s">
        <v>82</v>
      </c>
      <c r="T27">
        <v>2016</v>
      </c>
      <c r="U27">
        <v>-2.8850000000000001E-2</v>
      </c>
      <c r="V27">
        <v>4.1989999999999996E-3</v>
      </c>
      <c r="W27" s="4">
        <v>6.3879999999999998E-12</v>
      </c>
      <c r="X27" t="s">
        <v>91</v>
      </c>
      <c r="Y27">
        <v>173480</v>
      </c>
      <c r="Z27">
        <v>0</v>
      </c>
      <c r="AA27">
        <v>173480</v>
      </c>
      <c r="AB27">
        <v>2</v>
      </c>
      <c r="AC27" t="s">
        <v>84</v>
      </c>
      <c r="AD27" t="s">
        <v>85</v>
      </c>
    </row>
    <row r="28" spans="1:30" x14ac:dyDescent="0.3">
      <c r="A28" t="s">
        <v>34</v>
      </c>
      <c r="B28" t="s">
        <v>34</v>
      </c>
      <c r="C28" t="s">
        <v>77</v>
      </c>
      <c r="D28" t="s">
        <v>78</v>
      </c>
      <c r="E28" t="s">
        <v>23</v>
      </c>
      <c r="F28" t="s">
        <v>22</v>
      </c>
      <c r="G28" t="s">
        <v>111</v>
      </c>
      <c r="H28" t="s">
        <v>112</v>
      </c>
      <c r="I28" t="s">
        <v>113</v>
      </c>
      <c r="J28" t="s">
        <v>17</v>
      </c>
      <c r="K28" t="s">
        <v>16</v>
      </c>
      <c r="L28">
        <v>1</v>
      </c>
      <c r="M28">
        <v>0.97685999999999995</v>
      </c>
      <c r="N28">
        <v>0.98836000000000002</v>
      </c>
      <c r="O28" t="s">
        <v>92</v>
      </c>
      <c r="P28" t="s">
        <v>80</v>
      </c>
      <c r="Q28" t="s">
        <v>81</v>
      </c>
      <c r="R28">
        <v>27863252</v>
      </c>
      <c r="S28" t="s">
        <v>82</v>
      </c>
      <c r="T28">
        <v>2016</v>
      </c>
      <c r="U28">
        <v>2.8629999999999999E-2</v>
      </c>
      <c r="V28">
        <v>4.2319999999999997E-3</v>
      </c>
      <c r="W28" s="4">
        <v>1.331E-11</v>
      </c>
      <c r="X28" t="s">
        <v>83</v>
      </c>
      <c r="Y28">
        <v>173480</v>
      </c>
      <c r="Z28">
        <v>0</v>
      </c>
      <c r="AA28">
        <v>173480</v>
      </c>
      <c r="AB28">
        <v>2</v>
      </c>
      <c r="AC28" t="s">
        <v>84</v>
      </c>
      <c r="AD28" t="s">
        <v>85</v>
      </c>
    </row>
    <row r="29" spans="1:30" x14ac:dyDescent="0.3">
      <c r="A29" t="s">
        <v>34</v>
      </c>
      <c r="B29" t="s">
        <v>34</v>
      </c>
      <c r="C29" t="s">
        <v>77</v>
      </c>
      <c r="D29" t="s">
        <v>78</v>
      </c>
      <c r="E29" t="s">
        <v>23</v>
      </c>
      <c r="F29" t="s">
        <v>22</v>
      </c>
      <c r="G29" t="s">
        <v>111</v>
      </c>
      <c r="H29" t="s">
        <v>112</v>
      </c>
      <c r="I29" t="s">
        <v>113</v>
      </c>
      <c r="J29" t="s">
        <v>17</v>
      </c>
      <c r="K29" t="s">
        <v>16</v>
      </c>
      <c r="L29">
        <v>1</v>
      </c>
      <c r="M29">
        <v>0.97685999999999995</v>
      </c>
      <c r="N29">
        <v>0.98836000000000002</v>
      </c>
      <c r="O29" t="s">
        <v>93</v>
      </c>
      <c r="P29" t="s">
        <v>80</v>
      </c>
      <c r="Q29" t="s">
        <v>81</v>
      </c>
      <c r="R29">
        <v>27863252</v>
      </c>
      <c r="S29" t="s">
        <v>82</v>
      </c>
      <c r="T29">
        <v>2016</v>
      </c>
      <c r="U29">
        <v>-3.5139999999999998E-2</v>
      </c>
      <c r="V29">
        <v>4.2119999999999996E-3</v>
      </c>
      <c r="W29" s="4">
        <v>7.2059999999999994E-17</v>
      </c>
      <c r="X29" t="s">
        <v>91</v>
      </c>
      <c r="Y29">
        <v>173480</v>
      </c>
      <c r="Z29">
        <v>0</v>
      </c>
      <c r="AA29">
        <v>173480</v>
      </c>
      <c r="AB29">
        <v>2</v>
      </c>
      <c r="AC29" t="s">
        <v>84</v>
      </c>
      <c r="AD29" t="s">
        <v>85</v>
      </c>
    </row>
    <row r="30" spans="1:30" x14ac:dyDescent="0.3">
      <c r="A30" t="s">
        <v>34</v>
      </c>
      <c r="B30" t="s">
        <v>34</v>
      </c>
      <c r="C30" t="s">
        <v>77</v>
      </c>
      <c r="D30" t="s">
        <v>78</v>
      </c>
      <c r="E30" t="s">
        <v>23</v>
      </c>
      <c r="F30" t="s">
        <v>22</v>
      </c>
      <c r="G30" t="s">
        <v>111</v>
      </c>
      <c r="H30" t="s">
        <v>112</v>
      </c>
      <c r="I30" t="s">
        <v>113</v>
      </c>
      <c r="J30" t="s">
        <v>17</v>
      </c>
      <c r="K30" t="s">
        <v>16</v>
      </c>
      <c r="L30">
        <v>1</v>
      </c>
      <c r="M30">
        <v>0.97685999999999995</v>
      </c>
      <c r="N30">
        <v>0.98836000000000002</v>
      </c>
      <c r="O30" t="s">
        <v>94</v>
      </c>
      <c r="P30" t="s">
        <v>80</v>
      </c>
      <c r="Q30" t="s">
        <v>81</v>
      </c>
      <c r="R30">
        <v>27863252</v>
      </c>
      <c r="S30" t="s">
        <v>82</v>
      </c>
      <c r="T30">
        <v>2016</v>
      </c>
      <c r="U30">
        <v>5.4510000000000003E-2</v>
      </c>
      <c r="V30">
        <v>4.2709999999999996E-3</v>
      </c>
      <c r="W30" s="4">
        <v>2.6269999999999999E-37</v>
      </c>
      <c r="X30" t="s">
        <v>83</v>
      </c>
      <c r="Y30">
        <v>173480</v>
      </c>
      <c r="Z30">
        <v>0</v>
      </c>
      <c r="AA30">
        <v>173480</v>
      </c>
      <c r="AB30">
        <v>2</v>
      </c>
      <c r="AC30" t="s">
        <v>84</v>
      </c>
      <c r="AD30" t="s">
        <v>85</v>
      </c>
    </row>
    <row r="31" spans="1:30" x14ac:dyDescent="0.3">
      <c r="A31" t="s">
        <v>34</v>
      </c>
      <c r="B31" t="s">
        <v>34</v>
      </c>
      <c r="C31" t="s">
        <v>77</v>
      </c>
      <c r="D31" t="s">
        <v>78</v>
      </c>
      <c r="E31" t="s">
        <v>23</v>
      </c>
      <c r="F31" t="s">
        <v>22</v>
      </c>
      <c r="G31" t="s">
        <v>111</v>
      </c>
      <c r="H31" t="s">
        <v>112</v>
      </c>
      <c r="I31" t="s">
        <v>113</v>
      </c>
      <c r="J31" t="s">
        <v>17</v>
      </c>
      <c r="K31" t="s">
        <v>16</v>
      </c>
      <c r="L31">
        <v>1</v>
      </c>
      <c r="M31">
        <v>0.97685999999999995</v>
      </c>
      <c r="N31">
        <v>0.98836000000000002</v>
      </c>
      <c r="O31" t="s">
        <v>95</v>
      </c>
      <c r="P31" t="s">
        <v>80</v>
      </c>
      <c r="Q31" t="s">
        <v>81</v>
      </c>
      <c r="R31">
        <v>27863252</v>
      </c>
      <c r="S31" t="s">
        <v>82</v>
      </c>
      <c r="T31">
        <v>2016</v>
      </c>
      <c r="U31">
        <v>4.854E-2</v>
      </c>
      <c r="V31">
        <v>4.2690000000000002E-3</v>
      </c>
      <c r="W31" s="4">
        <v>5.8700000000000003E-30</v>
      </c>
      <c r="X31" t="s">
        <v>83</v>
      </c>
      <c r="Y31">
        <v>173480</v>
      </c>
      <c r="Z31">
        <v>0</v>
      </c>
      <c r="AA31">
        <v>173480</v>
      </c>
      <c r="AB31">
        <v>2</v>
      </c>
      <c r="AC31" t="s">
        <v>84</v>
      </c>
      <c r="AD31" t="s">
        <v>85</v>
      </c>
    </row>
    <row r="32" spans="1:30" x14ac:dyDescent="0.3">
      <c r="A32" t="s">
        <v>34</v>
      </c>
      <c r="B32" t="s">
        <v>34</v>
      </c>
      <c r="C32" t="s">
        <v>77</v>
      </c>
      <c r="D32" t="s">
        <v>78</v>
      </c>
      <c r="E32" t="s">
        <v>23</v>
      </c>
      <c r="F32" t="s">
        <v>22</v>
      </c>
      <c r="G32" t="s">
        <v>114</v>
      </c>
      <c r="H32" t="s">
        <v>115</v>
      </c>
      <c r="I32" t="s">
        <v>116</v>
      </c>
      <c r="J32" t="s">
        <v>22</v>
      </c>
      <c r="K32" t="s">
        <v>16</v>
      </c>
      <c r="L32">
        <v>1</v>
      </c>
      <c r="M32">
        <v>0.93122000000000005</v>
      </c>
      <c r="N32">
        <v>0.97063999999999995</v>
      </c>
      <c r="O32" t="s">
        <v>79</v>
      </c>
      <c r="P32" t="s">
        <v>80</v>
      </c>
      <c r="Q32" t="s">
        <v>81</v>
      </c>
      <c r="R32">
        <v>27863252</v>
      </c>
      <c r="S32" t="s">
        <v>82</v>
      </c>
      <c r="T32">
        <v>2016</v>
      </c>
      <c r="U32">
        <v>3.1109999999999999E-2</v>
      </c>
      <c r="V32">
        <v>4.1359999999999999E-3</v>
      </c>
      <c r="W32" s="4">
        <v>5.4449999999999998E-14</v>
      </c>
      <c r="X32" t="s">
        <v>83</v>
      </c>
      <c r="Y32">
        <v>173480</v>
      </c>
      <c r="Z32">
        <v>0</v>
      </c>
      <c r="AA32">
        <v>173480</v>
      </c>
      <c r="AB32">
        <v>2</v>
      </c>
      <c r="AC32" t="s">
        <v>84</v>
      </c>
      <c r="AD32" t="s">
        <v>85</v>
      </c>
    </row>
    <row r="33" spans="1:30" x14ac:dyDescent="0.3">
      <c r="A33" t="s">
        <v>34</v>
      </c>
      <c r="B33" t="s">
        <v>34</v>
      </c>
      <c r="C33" t="s">
        <v>77</v>
      </c>
      <c r="D33" t="s">
        <v>78</v>
      </c>
      <c r="E33" t="s">
        <v>23</v>
      </c>
      <c r="F33" t="s">
        <v>22</v>
      </c>
      <c r="G33" t="s">
        <v>114</v>
      </c>
      <c r="H33" t="s">
        <v>115</v>
      </c>
      <c r="I33" t="s">
        <v>116</v>
      </c>
      <c r="J33" t="s">
        <v>22</v>
      </c>
      <c r="K33" t="s">
        <v>16</v>
      </c>
      <c r="L33">
        <v>1</v>
      </c>
      <c r="M33">
        <v>0.93122000000000005</v>
      </c>
      <c r="N33">
        <v>0.97063999999999995</v>
      </c>
      <c r="O33" t="s">
        <v>86</v>
      </c>
      <c r="P33" t="s">
        <v>80</v>
      </c>
      <c r="Q33" t="s">
        <v>81</v>
      </c>
      <c r="R33">
        <v>27863252</v>
      </c>
      <c r="S33" t="s">
        <v>82</v>
      </c>
      <c r="T33">
        <v>2016</v>
      </c>
      <c r="U33">
        <v>5.2789999999999997E-2</v>
      </c>
      <c r="V33">
        <v>4.1799999999999997E-3</v>
      </c>
      <c r="W33" s="4">
        <v>1.4099999999999999E-36</v>
      </c>
      <c r="X33" t="s">
        <v>83</v>
      </c>
      <c r="Y33">
        <v>173480</v>
      </c>
      <c r="Z33">
        <v>0</v>
      </c>
      <c r="AA33">
        <v>173480</v>
      </c>
      <c r="AB33">
        <v>2</v>
      </c>
      <c r="AC33" t="s">
        <v>84</v>
      </c>
      <c r="AD33" t="s">
        <v>85</v>
      </c>
    </row>
    <row r="34" spans="1:30" x14ac:dyDescent="0.3">
      <c r="A34" t="s">
        <v>34</v>
      </c>
      <c r="B34" t="s">
        <v>34</v>
      </c>
      <c r="C34" t="s">
        <v>77</v>
      </c>
      <c r="D34" t="s">
        <v>78</v>
      </c>
      <c r="E34" t="s">
        <v>23</v>
      </c>
      <c r="F34" t="s">
        <v>22</v>
      </c>
      <c r="G34" t="s">
        <v>114</v>
      </c>
      <c r="H34" t="s">
        <v>115</v>
      </c>
      <c r="I34" t="s">
        <v>116</v>
      </c>
      <c r="J34" t="s">
        <v>22</v>
      </c>
      <c r="K34" t="s">
        <v>16</v>
      </c>
      <c r="L34">
        <v>1</v>
      </c>
      <c r="M34">
        <v>0.93122000000000005</v>
      </c>
      <c r="N34">
        <v>0.97063999999999995</v>
      </c>
      <c r="O34" t="s">
        <v>87</v>
      </c>
      <c r="P34" t="s">
        <v>80</v>
      </c>
      <c r="Q34" t="s">
        <v>81</v>
      </c>
      <c r="R34">
        <v>27863252</v>
      </c>
      <c r="S34" t="s">
        <v>82</v>
      </c>
      <c r="T34">
        <v>2016</v>
      </c>
      <c r="U34">
        <v>5.6980000000000003E-2</v>
      </c>
      <c r="V34">
        <v>4.1790000000000004E-3</v>
      </c>
      <c r="W34" s="4">
        <v>2.4900000000000001E-42</v>
      </c>
      <c r="X34" t="s">
        <v>83</v>
      </c>
      <c r="Y34">
        <v>173480</v>
      </c>
      <c r="Z34">
        <v>0</v>
      </c>
      <c r="AA34">
        <v>173480</v>
      </c>
      <c r="AB34">
        <v>2</v>
      </c>
      <c r="AC34" t="s">
        <v>84</v>
      </c>
      <c r="AD34" t="s">
        <v>85</v>
      </c>
    </row>
    <row r="35" spans="1:30" x14ac:dyDescent="0.3">
      <c r="A35" t="s">
        <v>34</v>
      </c>
      <c r="B35" t="s">
        <v>34</v>
      </c>
      <c r="C35" t="s">
        <v>77</v>
      </c>
      <c r="D35" t="s">
        <v>78</v>
      </c>
      <c r="E35" t="s">
        <v>23</v>
      </c>
      <c r="F35" t="s">
        <v>22</v>
      </c>
      <c r="G35" t="s">
        <v>114</v>
      </c>
      <c r="H35" t="s">
        <v>115</v>
      </c>
      <c r="I35" t="s">
        <v>116</v>
      </c>
      <c r="J35" t="s">
        <v>22</v>
      </c>
      <c r="K35" t="s">
        <v>16</v>
      </c>
      <c r="L35">
        <v>1</v>
      </c>
      <c r="M35">
        <v>0.93122000000000005</v>
      </c>
      <c r="N35">
        <v>0.97063999999999995</v>
      </c>
      <c r="O35" t="s">
        <v>88</v>
      </c>
      <c r="P35" t="s">
        <v>80</v>
      </c>
      <c r="Q35" t="s">
        <v>81</v>
      </c>
      <c r="R35">
        <v>27863252</v>
      </c>
      <c r="S35" t="s">
        <v>82</v>
      </c>
      <c r="T35">
        <v>2016</v>
      </c>
      <c r="U35">
        <v>4.0050000000000002E-2</v>
      </c>
      <c r="V35">
        <v>4.1409999999999997E-3</v>
      </c>
      <c r="W35" s="4">
        <v>3.9620000000000001E-22</v>
      </c>
      <c r="X35" t="s">
        <v>83</v>
      </c>
      <c r="Y35">
        <v>173480</v>
      </c>
      <c r="Z35">
        <v>0</v>
      </c>
      <c r="AA35">
        <v>173480</v>
      </c>
      <c r="AB35">
        <v>2</v>
      </c>
      <c r="AC35" t="s">
        <v>84</v>
      </c>
      <c r="AD35" t="s">
        <v>85</v>
      </c>
    </row>
    <row r="36" spans="1:30" x14ac:dyDescent="0.3">
      <c r="A36" t="s">
        <v>34</v>
      </c>
      <c r="B36" t="s">
        <v>34</v>
      </c>
      <c r="C36" t="s">
        <v>77</v>
      </c>
      <c r="D36" t="s">
        <v>78</v>
      </c>
      <c r="E36" t="s">
        <v>23</v>
      </c>
      <c r="F36" t="s">
        <v>22</v>
      </c>
      <c r="G36" t="s">
        <v>114</v>
      </c>
      <c r="H36" t="s">
        <v>115</v>
      </c>
      <c r="I36" t="s">
        <v>116</v>
      </c>
      <c r="J36" t="s">
        <v>22</v>
      </c>
      <c r="K36" t="s">
        <v>16</v>
      </c>
      <c r="L36">
        <v>1</v>
      </c>
      <c r="M36">
        <v>0.93122000000000005</v>
      </c>
      <c r="N36">
        <v>0.97063999999999995</v>
      </c>
      <c r="O36" t="s">
        <v>89</v>
      </c>
      <c r="P36" t="s">
        <v>80</v>
      </c>
      <c r="Q36" t="s">
        <v>81</v>
      </c>
      <c r="R36">
        <v>27863252</v>
      </c>
      <c r="S36" t="s">
        <v>82</v>
      </c>
      <c r="T36">
        <v>2016</v>
      </c>
      <c r="U36">
        <v>5.432E-2</v>
      </c>
      <c r="V36">
        <v>4.0390000000000001E-3</v>
      </c>
      <c r="W36" s="4">
        <v>3.168E-41</v>
      </c>
      <c r="X36" t="s">
        <v>83</v>
      </c>
      <c r="Y36">
        <v>173480</v>
      </c>
      <c r="Z36">
        <v>0</v>
      </c>
      <c r="AA36">
        <v>173480</v>
      </c>
      <c r="AB36">
        <v>2</v>
      </c>
      <c r="AC36" t="s">
        <v>84</v>
      </c>
      <c r="AD36" t="s">
        <v>85</v>
      </c>
    </row>
    <row r="37" spans="1:30" x14ac:dyDescent="0.3">
      <c r="A37" t="s">
        <v>34</v>
      </c>
      <c r="B37" t="s">
        <v>34</v>
      </c>
      <c r="C37" t="s">
        <v>77</v>
      </c>
      <c r="D37" t="s">
        <v>78</v>
      </c>
      <c r="E37" t="s">
        <v>23</v>
      </c>
      <c r="F37" t="s">
        <v>22</v>
      </c>
      <c r="G37" t="s">
        <v>114</v>
      </c>
      <c r="H37" t="s">
        <v>115</v>
      </c>
      <c r="I37" t="s">
        <v>116</v>
      </c>
      <c r="J37" t="s">
        <v>22</v>
      </c>
      <c r="K37" t="s">
        <v>16</v>
      </c>
      <c r="L37">
        <v>1</v>
      </c>
      <c r="M37">
        <v>0.93122000000000005</v>
      </c>
      <c r="N37">
        <v>0.97063999999999995</v>
      </c>
      <c r="O37" t="s">
        <v>90</v>
      </c>
      <c r="P37" t="s">
        <v>80</v>
      </c>
      <c r="Q37" t="s">
        <v>81</v>
      </c>
      <c r="R37">
        <v>27863252</v>
      </c>
      <c r="S37" t="s">
        <v>82</v>
      </c>
      <c r="T37">
        <v>2016</v>
      </c>
      <c r="U37">
        <v>-2.8559999999999999E-2</v>
      </c>
      <c r="V37">
        <v>4.1139999999999996E-3</v>
      </c>
      <c r="W37" s="4">
        <v>3.8689999999999998E-12</v>
      </c>
      <c r="X37" t="s">
        <v>91</v>
      </c>
      <c r="Y37">
        <v>173480</v>
      </c>
      <c r="Z37">
        <v>0</v>
      </c>
      <c r="AA37">
        <v>173480</v>
      </c>
      <c r="AB37">
        <v>2</v>
      </c>
      <c r="AC37" t="s">
        <v>84</v>
      </c>
      <c r="AD37" t="s">
        <v>85</v>
      </c>
    </row>
    <row r="38" spans="1:30" x14ac:dyDescent="0.3">
      <c r="A38" t="s">
        <v>34</v>
      </c>
      <c r="B38" t="s">
        <v>34</v>
      </c>
      <c r="C38" t="s">
        <v>77</v>
      </c>
      <c r="D38" t="s">
        <v>78</v>
      </c>
      <c r="E38" t="s">
        <v>23</v>
      </c>
      <c r="F38" t="s">
        <v>22</v>
      </c>
      <c r="G38" t="s">
        <v>114</v>
      </c>
      <c r="H38" t="s">
        <v>115</v>
      </c>
      <c r="I38" t="s">
        <v>116</v>
      </c>
      <c r="J38" t="s">
        <v>22</v>
      </c>
      <c r="K38" t="s">
        <v>16</v>
      </c>
      <c r="L38">
        <v>1</v>
      </c>
      <c r="M38">
        <v>0.93122000000000005</v>
      </c>
      <c r="N38">
        <v>0.97063999999999995</v>
      </c>
      <c r="O38" t="s">
        <v>92</v>
      </c>
      <c r="P38" t="s">
        <v>80</v>
      </c>
      <c r="Q38" t="s">
        <v>81</v>
      </c>
      <c r="R38">
        <v>27863252</v>
      </c>
      <c r="S38" t="s">
        <v>82</v>
      </c>
      <c r="T38">
        <v>2016</v>
      </c>
      <c r="U38">
        <v>2.9080000000000002E-2</v>
      </c>
      <c r="V38">
        <v>4.1469999999999996E-3</v>
      </c>
      <c r="W38" s="4">
        <v>2.3369999999999998E-12</v>
      </c>
      <c r="X38" t="s">
        <v>83</v>
      </c>
      <c r="Y38">
        <v>173480</v>
      </c>
      <c r="Z38">
        <v>0</v>
      </c>
      <c r="AA38">
        <v>173480</v>
      </c>
      <c r="AB38">
        <v>2</v>
      </c>
      <c r="AC38" t="s">
        <v>84</v>
      </c>
      <c r="AD38" t="s">
        <v>85</v>
      </c>
    </row>
    <row r="39" spans="1:30" x14ac:dyDescent="0.3">
      <c r="A39" t="s">
        <v>34</v>
      </c>
      <c r="B39" t="s">
        <v>34</v>
      </c>
      <c r="C39" t="s">
        <v>77</v>
      </c>
      <c r="D39" t="s">
        <v>78</v>
      </c>
      <c r="E39" t="s">
        <v>23</v>
      </c>
      <c r="F39" t="s">
        <v>22</v>
      </c>
      <c r="G39" t="s">
        <v>114</v>
      </c>
      <c r="H39" t="s">
        <v>115</v>
      </c>
      <c r="I39" t="s">
        <v>116</v>
      </c>
      <c r="J39" t="s">
        <v>22</v>
      </c>
      <c r="K39" t="s">
        <v>16</v>
      </c>
      <c r="L39">
        <v>1</v>
      </c>
      <c r="M39">
        <v>0.93122000000000005</v>
      </c>
      <c r="N39">
        <v>0.97063999999999995</v>
      </c>
      <c r="O39" t="s">
        <v>93</v>
      </c>
      <c r="P39" t="s">
        <v>80</v>
      </c>
      <c r="Q39" t="s">
        <v>81</v>
      </c>
      <c r="R39">
        <v>27863252</v>
      </c>
      <c r="S39" t="s">
        <v>82</v>
      </c>
      <c r="T39">
        <v>2016</v>
      </c>
      <c r="U39">
        <v>-3.5110000000000002E-2</v>
      </c>
      <c r="V39">
        <v>4.1269999999999996E-3</v>
      </c>
      <c r="W39" s="4">
        <v>1.7950000000000001E-17</v>
      </c>
      <c r="X39" t="s">
        <v>91</v>
      </c>
      <c r="Y39">
        <v>173480</v>
      </c>
      <c r="Z39">
        <v>0</v>
      </c>
      <c r="AA39">
        <v>173480</v>
      </c>
      <c r="AB39">
        <v>2</v>
      </c>
      <c r="AC39" t="s">
        <v>84</v>
      </c>
      <c r="AD39" t="s">
        <v>85</v>
      </c>
    </row>
    <row r="40" spans="1:30" x14ac:dyDescent="0.3">
      <c r="A40" t="s">
        <v>34</v>
      </c>
      <c r="B40" t="s">
        <v>34</v>
      </c>
      <c r="C40" t="s">
        <v>77</v>
      </c>
      <c r="D40" t="s">
        <v>78</v>
      </c>
      <c r="E40" t="s">
        <v>23</v>
      </c>
      <c r="F40" t="s">
        <v>22</v>
      </c>
      <c r="G40" t="s">
        <v>114</v>
      </c>
      <c r="H40" t="s">
        <v>115</v>
      </c>
      <c r="I40" t="s">
        <v>116</v>
      </c>
      <c r="J40" t="s">
        <v>22</v>
      </c>
      <c r="K40" t="s">
        <v>16</v>
      </c>
      <c r="L40">
        <v>1</v>
      </c>
      <c r="M40">
        <v>0.93122000000000005</v>
      </c>
      <c r="N40">
        <v>0.97063999999999995</v>
      </c>
      <c r="O40" t="s">
        <v>94</v>
      </c>
      <c r="P40" t="s">
        <v>80</v>
      </c>
      <c r="Q40" t="s">
        <v>81</v>
      </c>
      <c r="R40">
        <v>27863252</v>
      </c>
      <c r="S40" t="s">
        <v>82</v>
      </c>
      <c r="T40">
        <v>2016</v>
      </c>
      <c r="U40">
        <v>5.3469999999999997E-2</v>
      </c>
      <c r="V40">
        <v>4.1850000000000004E-3</v>
      </c>
      <c r="W40" s="4">
        <v>2.2369999999999999E-37</v>
      </c>
      <c r="X40" t="s">
        <v>83</v>
      </c>
      <c r="Y40">
        <v>173480</v>
      </c>
      <c r="Z40">
        <v>0</v>
      </c>
      <c r="AA40">
        <v>173480</v>
      </c>
      <c r="AB40">
        <v>2</v>
      </c>
      <c r="AC40" t="s">
        <v>84</v>
      </c>
      <c r="AD40" t="s">
        <v>85</v>
      </c>
    </row>
    <row r="41" spans="1:30" x14ac:dyDescent="0.3">
      <c r="A41" t="s">
        <v>34</v>
      </c>
      <c r="B41" t="s">
        <v>34</v>
      </c>
      <c r="C41" t="s">
        <v>77</v>
      </c>
      <c r="D41" t="s">
        <v>78</v>
      </c>
      <c r="E41" t="s">
        <v>23</v>
      </c>
      <c r="F41" t="s">
        <v>22</v>
      </c>
      <c r="G41" t="s">
        <v>114</v>
      </c>
      <c r="H41" t="s">
        <v>115</v>
      </c>
      <c r="I41" t="s">
        <v>116</v>
      </c>
      <c r="J41" t="s">
        <v>22</v>
      </c>
      <c r="K41" t="s">
        <v>16</v>
      </c>
      <c r="L41">
        <v>1</v>
      </c>
      <c r="M41">
        <v>0.93122000000000005</v>
      </c>
      <c r="N41">
        <v>0.97063999999999995</v>
      </c>
      <c r="O41" t="s">
        <v>95</v>
      </c>
      <c r="P41" t="s">
        <v>80</v>
      </c>
      <c r="Q41" t="s">
        <v>81</v>
      </c>
      <c r="R41">
        <v>27863252</v>
      </c>
      <c r="S41" t="s">
        <v>82</v>
      </c>
      <c r="T41">
        <v>2016</v>
      </c>
      <c r="U41">
        <v>4.7469999999999998E-2</v>
      </c>
      <c r="V41">
        <v>4.1830000000000001E-3</v>
      </c>
      <c r="W41" s="4">
        <v>7.6420000000000004E-30</v>
      </c>
      <c r="X41" t="s">
        <v>83</v>
      </c>
      <c r="Y41">
        <v>173480</v>
      </c>
      <c r="Z41">
        <v>0</v>
      </c>
      <c r="AA41">
        <v>173480</v>
      </c>
      <c r="AB41">
        <v>2</v>
      </c>
      <c r="AC41" t="s">
        <v>84</v>
      </c>
      <c r="AD41" t="s">
        <v>85</v>
      </c>
    </row>
    <row r="42" spans="1:30" x14ac:dyDescent="0.3">
      <c r="A42" t="s">
        <v>34</v>
      </c>
      <c r="B42" t="s">
        <v>34</v>
      </c>
      <c r="C42" t="s">
        <v>77</v>
      </c>
      <c r="D42" t="s">
        <v>78</v>
      </c>
      <c r="E42" t="s">
        <v>23</v>
      </c>
      <c r="F42" t="s">
        <v>22</v>
      </c>
      <c r="G42" t="s">
        <v>117</v>
      </c>
      <c r="H42" t="s">
        <v>118</v>
      </c>
      <c r="I42" t="s">
        <v>119</v>
      </c>
      <c r="J42" t="s">
        <v>22</v>
      </c>
      <c r="K42" t="s">
        <v>16</v>
      </c>
      <c r="L42">
        <v>1</v>
      </c>
      <c r="M42">
        <v>0.91478000000000004</v>
      </c>
      <c r="N42">
        <v>0.95921999999999996</v>
      </c>
      <c r="O42" t="s">
        <v>79</v>
      </c>
      <c r="P42" t="s">
        <v>80</v>
      </c>
      <c r="Q42" t="s">
        <v>81</v>
      </c>
      <c r="R42">
        <v>27863252</v>
      </c>
      <c r="S42" t="s">
        <v>82</v>
      </c>
      <c r="T42">
        <v>2016</v>
      </c>
      <c r="U42">
        <v>3.2079999999999997E-2</v>
      </c>
      <c r="V42">
        <v>4.1910000000000003E-3</v>
      </c>
      <c r="W42" s="4">
        <v>1.9630000000000001E-14</v>
      </c>
      <c r="X42" t="s">
        <v>83</v>
      </c>
      <c r="Y42">
        <v>173480</v>
      </c>
      <c r="Z42">
        <v>0</v>
      </c>
      <c r="AA42">
        <v>173480</v>
      </c>
      <c r="AB42">
        <v>2</v>
      </c>
      <c r="AC42" t="s">
        <v>84</v>
      </c>
      <c r="AD42" t="s">
        <v>85</v>
      </c>
    </row>
    <row r="43" spans="1:30" x14ac:dyDescent="0.3">
      <c r="A43" t="s">
        <v>34</v>
      </c>
      <c r="B43" t="s">
        <v>34</v>
      </c>
      <c r="C43" t="s">
        <v>77</v>
      </c>
      <c r="D43" t="s">
        <v>78</v>
      </c>
      <c r="E43" t="s">
        <v>23</v>
      </c>
      <c r="F43" t="s">
        <v>22</v>
      </c>
      <c r="G43" t="s">
        <v>117</v>
      </c>
      <c r="H43" t="s">
        <v>118</v>
      </c>
      <c r="I43" t="s">
        <v>119</v>
      </c>
      <c r="J43" t="s">
        <v>22</v>
      </c>
      <c r="K43" t="s">
        <v>16</v>
      </c>
      <c r="L43">
        <v>1</v>
      </c>
      <c r="M43">
        <v>0.91478000000000004</v>
      </c>
      <c r="N43">
        <v>0.95921999999999996</v>
      </c>
      <c r="O43" t="s">
        <v>86</v>
      </c>
      <c r="P43" t="s">
        <v>80</v>
      </c>
      <c r="Q43" t="s">
        <v>81</v>
      </c>
      <c r="R43">
        <v>27863252</v>
      </c>
      <c r="S43" t="s">
        <v>82</v>
      </c>
      <c r="T43">
        <v>2016</v>
      </c>
      <c r="U43">
        <v>5.4120000000000001E-2</v>
      </c>
      <c r="V43">
        <v>4.235E-3</v>
      </c>
      <c r="W43" s="4">
        <v>2.139E-37</v>
      </c>
      <c r="X43" t="s">
        <v>83</v>
      </c>
      <c r="Y43">
        <v>173480</v>
      </c>
      <c r="Z43">
        <v>0</v>
      </c>
      <c r="AA43">
        <v>173480</v>
      </c>
      <c r="AB43">
        <v>2</v>
      </c>
      <c r="AC43" t="s">
        <v>84</v>
      </c>
      <c r="AD43" t="s">
        <v>85</v>
      </c>
    </row>
    <row r="44" spans="1:30" x14ac:dyDescent="0.3">
      <c r="A44" t="s">
        <v>34</v>
      </c>
      <c r="B44" t="s">
        <v>34</v>
      </c>
      <c r="C44" t="s">
        <v>77</v>
      </c>
      <c r="D44" t="s">
        <v>78</v>
      </c>
      <c r="E44" t="s">
        <v>23</v>
      </c>
      <c r="F44" t="s">
        <v>22</v>
      </c>
      <c r="G44" t="s">
        <v>117</v>
      </c>
      <c r="H44" t="s">
        <v>118</v>
      </c>
      <c r="I44" t="s">
        <v>119</v>
      </c>
      <c r="J44" t="s">
        <v>22</v>
      </c>
      <c r="K44" t="s">
        <v>16</v>
      </c>
      <c r="L44">
        <v>1</v>
      </c>
      <c r="M44">
        <v>0.91478000000000004</v>
      </c>
      <c r="N44">
        <v>0.95921999999999996</v>
      </c>
      <c r="O44" t="s">
        <v>87</v>
      </c>
      <c r="P44" t="s">
        <v>80</v>
      </c>
      <c r="Q44" t="s">
        <v>81</v>
      </c>
      <c r="R44">
        <v>27863252</v>
      </c>
      <c r="S44" t="s">
        <v>82</v>
      </c>
      <c r="T44">
        <v>2016</v>
      </c>
      <c r="U44">
        <v>5.8400000000000001E-2</v>
      </c>
      <c r="V44">
        <v>4.235E-3</v>
      </c>
      <c r="W44" s="4">
        <v>2.8949999999999999E-43</v>
      </c>
      <c r="X44" t="s">
        <v>83</v>
      </c>
      <c r="Y44">
        <v>173480</v>
      </c>
      <c r="Z44">
        <v>0</v>
      </c>
      <c r="AA44">
        <v>173480</v>
      </c>
      <c r="AB44">
        <v>2</v>
      </c>
      <c r="AC44" t="s">
        <v>84</v>
      </c>
      <c r="AD44" t="s">
        <v>85</v>
      </c>
    </row>
    <row r="45" spans="1:30" x14ac:dyDescent="0.3">
      <c r="A45" t="s">
        <v>34</v>
      </c>
      <c r="B45" t="s">
        <v>34</v>
      </c>
      <c r="C45" t="s">
        <v>77</v>
      </c>
      <c r="D45" t="s">
        <v>78</v>
      </c>
      <c r="E45" t="s">
        <v>23</v>
      </c>
      <c r="F45" t="s">
        <v>22</v>
      </c>
      <c r="G45" t="s">
        <v>117</v>
      </c>
      <c r="H45" t="s">
        <v>118</v>
      </c>
      <c r="I45" t="s">
        <v>119</v>
      </c>
      <c r="J45" t="s">
        <v>22</v>
      </c>
      <c r="K45" t="s">
        <v>16</v>
      </c>
      <c r="L45">
        <v>1</v>
      </c>
      <c r="M45">
        <v>0.91478000000000004</v>
      </c>
      <c r="N45">
        <v>0.95921999999999996</v>
      </c>
      <c r="O45" t="s">
        <v>88</v>
      </c>
      <c r="P45" t="s">
        <v>80</v>
      </c>
      <c r="Q45" t="s">
        <v>81</v>
      </c>
      <c r="R45">
        <v>27863252</v>
      </c>
      <c r="S45" t="s">
        <v>82</v>
      </c>
      <c r="T45">
        <v>2016</v>
      </c>
      <c r="U45">
        <v>4.086E-2</v>
      </c>
      <c r="V45">
        <v>4.1970000000000002E-3</v>
      </c>
      <c r="W45" s="4">
        <v>2.11E-22</v>
      </c>
      <c r="X45" t="s">
        <v>83</v>
      </c>
      <c r="Y45">
        <v>173480</v>
      </c>
      <c r="Z45">
        <v>0</v>
      </c>
      <c r="AA45">
        <v>173480</v>
      </c>
      <c r="AB45">
        <v>2</v>
      </c>
      <c r="AC45" t="s">
        <v>84</v>
      </c>
      <c r="AD45" t="s">
        <v>85</v>
      </c>
    </row>
    <row r="46" spans="1:30" x14ac:dyDescent="0.3">
      <c r="A46" t="s">
        <v>34</v>
      </c>
      <c r="B46" t="s">
        <v>34</v>
      </c>
      <c r="C46" t="s">
        <v>77</v>
      </c>
      <c r="D46" t="s">
        <v>78</v>
      </c>
      <c r="E46" t="s">
        <v>23</v>
      </c>
      <c r="F46" t="s">
        <v>22</v>
      </c>
      <c r="G46" t="s">
        <v>117</v>
      </c>
      <c r="H46" t="s">
        <v>118</v>
      </c>
      <c r="I46" t="s">
        <v>119</v>
      </c>
      <c r="J46" t="s">
        <v>22</v>
      </c>
      <c r="K46" t="s">
        <v>16</v>
      </c>
      <c r="L46">
        <v>1</v>
      </c>
      <c r="M46">
        <v>0.91478000000000004</v>
      </c>
      <c r="N46">
        <v>0.95921999999999996</v>
      </c>
      <c r="O46" t="s">
        <v>89</v>
      </c>
      <c r="P46" t="s">
        <v>80</v>
      </c>
      <c r="Q46" t="s">
        <v>81</v>
      </c>
      <c r="R46">
        <v>27863252</v>
      </c>
      <c r="S46" t="s">
        <v>82</v>
      </c>
      <c r="T46">
        <v>2016</v>
      </c>
      <c r="U46">
        <v>5.5480000000000002E-2</v>
      </c>
      <c r="V46">
        <v>4.0940000000000004E-3</v>
      </c>
      <c r="W46" s="4">
        <v>7.6150000000000003E-42</v>
      </c>
      <c r="X46" t="s">
        <v>83</v>
      </c>
      <c r="Y46">
        <v>173480</v>
      </c>
      <c r="Z46">
        <v>0</v>
      </c>
      <c r="AA46">
        <v>173480</v>
      </c>
      <c r="AB46">
        <v>2</v>
      </c>
      <c r="AC46" t="s">
        <v>84</v>
      </c>
      <c r="AD46" t="s">
        <v>85</v>
      </c>
    </row>
    <row r="47" spans="1:30" x14ac:dyDescent="0.3">
      <c r="A47" t="s">
        <v>34</v>
      </c>
      <c r="B47" t="s">
        <v>34</v>
      </c>
      <c r="C47" t="s">
        <v>77</v>
      </c>
      <c r="D47" t="s">
        <v>78</v>
      </c>
      <c r="E47" t="s">
        <v>23</v>
      </c>
      <c r="F47" t="s">
        <v>22</v>
      </c>
      <c r="G47" t="s">
        <v>117</v>
      </c>
      <c r="H47" t="s">
        <v>118</v>
      </c>
      <c r="I47" t="s">
        <v>119</v>
      </c>
      <c r="J47" t="s">
        <v>22</v>
      </c>
      <c r="K47" t="s">
        <v>16</v>
      </c>
      <c r="L47">
        <v>1</v>
      </c>
      <c r="M47">
        <v>0.91478000000000004</v>
      </c>
      <c r="N47">
        <v>0.95921999999999996</v>
      </c>
      <c r="O47" t="s">
        <v>90</v>
      </c>
      <c r="P47" t="s">
        <v>80</v>
      </c>
      <c r="Q47" t="s">
        <v>81</v>
      </c>
      <c r="R47">
        <v>27863252</v>
      </c>
      <c r="S47" t="s">
        <v>82</v>
      </c>
      <c r="T47">
        <v>2016</v>
      </c>
      <c r="U47">
        <v>-2.9010000000000001E-2</v>
      </c>
      <c r="V47">
        <v>4.1700000000000001E-3</v>
      </c>
      <c r="W47" s="4">
        <v>3.4430000000000002E-12</v>
      </c>
      <c r="X47" t="s">
        <v>91</v>
      </c>
      <c r="Y47">
        <v>173480</v>
      </c>
      <c r="Z47">
        <v>0</v>
      </c>
      <c r="AA47">
        <v>173480</v>
      </c>
      <c r="AB47">
        <v>2</v>
      </c>
      <c r="AC47" t="s">
        <v>84</v>
      </c>
      <c r="AD47" t="s">
        <v>85</v>
      </c>
    </row>
    <row r="48" spans="1:30" x14ac:dyDescent="0.3">
      <c r="A48" t="s">
        <v>34</v>
      </c>
      <c r="B48" t="s">
        <v>34</v>
      </c>
      <c r="C48" t="s">
        <v>77</v>
      </c>
      <c r="D48" t="s">
        <v>78</v>
      </c>
      <c r="E48" t="s">
        <v>23</v>
      </c>
      <c r="F48" t="s">
        <v>22</v>
      </c>
      <c r="G48" t="s">
        <v>117</v>
      </c>
      <c r="H48" t="s">
        <v>118</v>
      </c>
      <c r="I48" t="s">
        <v>119</v>
      </c>
      <c r="J48" t="s">
        <v>22</v>
      </c>
      <c r="K48" t="s">
        <v>16</v>
      </c>
      <c r="L48">
        <v>1</v>
      </c>
      <c r="M48">
        <v>0.91478000000000004</v>
      </c>
      <c r="N48">
        <v>0.95921999999999996</v>
      </c>
      <c r="O48" t="s">
        <v>92</v>
      </c>
      <c r="P48" t="s">
        <v>80</v>
      </c>
      <c r="Q48" t="s">
        <v>81</v>
      </c>
      <c r="R48">
        <v>27863252</v>
      </c>
      <c r="S48" t="s">
        <v>82</v>
      </c>
      <c r="T48">
        <v>2016</v>
      </c>
      <c r="U48">
        <v>2.98E-2</v>
      </c>
      <c r="V48">
        <v>4.202E-3</v>
      </c>
      <c r="W48" s="4">
        <v>1.3350000000000001E-12</v>
      </c>
      <c r="X48" t="s">
        <v>83</v>
      </c>
      <c r="Y48">
        <v>173480</v>
      </c>
      <c r="Z48">
        <v>0</v>
      </c>
      <c r="AA48">
        <v>173480</v>
      </c>
      <c r="AB48">
        <v>2</v>
      </c>
      <c r="AC48" t="s">
        <v>84</v>
      </c>
      <c r="AD48" t="s">
        <v>85</v>
      </c>
    </row>
    <row r="49" spans="1:30" x14ac:dyDescent="0.3">
      <c r="A49" t="s">
        <v>34</v>
      </c>
      <c r="B49" t="s">
        <v>34</v>
      </c>
      <c r="C49" t="s">
        <v>77</v>
      </c>
      <c r="D49" t="s">
        <v>78</v>
      </c>
      <c r="E49" t="s">
        <v>23</v>
      </c>
      <c r="F49" t="s">
        <v>22</v>
      </c>
      <c r="G49" t="s">
        <v>117</v>
      </c>
      <c r="H49" t="s">
        <v>118</v>
      </c>
      <c r="I49" t="s">
        <v>119</v>
      </c>
      <c r="J49" t="s">
        <v>22</v>
      </c>
      <c r="K49" t="s">
        <v>16</v>
      </c>
      <c r="L49">
        <v>1</v>
      </c>
      <c r="M49">
        <v>0.91478000000000004</v>
      </c>
      <c r="N49">
        <v>0.95921999999999996</v>
      </c>
      <c r="O49" t="s">
        <v>93</v>
      </c>
      <c r="P49" t="s">
        <v>80</v>
      </c>
      <c r="Q49" t="s">
        <v>81</v>
      </c>
      <c r="R49">
        <v>27863252</v>
      </c>
      <c r="S49" t="s">
        <v>82</v>
      </c>
      <c r="T49">
        <v>2016</v>
      </c>
      <c r="U49">
        <v>-3.542E-2</v>
      </c>
      <c r="V49">
        <v>4.182E-3</v>
      </c>
      <c r="W49" s="4">
        <v>2.4910000000000001E-17</v>
      </c>
      <c r="X49" t="s">
        <v>91</v>
      </c>
      <c r="Y49">
        <v>173480</v>
      </c>
      <c r="Z49">
        <v>0</v>
      </c>
      <c r="AA49">
        <v>173480</v>
      </c>
      <c r="AB49">
        <v>2</v>
      </c>
      <c r="AC49" t="s">
        <v>84</v>
      </c>
      <c r="AD49" t="s">
        <v>85</v>
      </c>
    </row>
    <row r="50" spans="1:30" x14ac:dyDescent="0.3">
      <c r="A50" t="s">
        <v>34</v>
      </c>
      <c r="B50" t="s">
        <v>34</v>
      </c>
      <c r="C50" t="s">
        <v>77</v>
      </c>
      <c r="D50" t="s">
        <v>78</v>
      </c>
      <c r="E50" t="s">
        <v>23</v>
      </c>
      <c r="F50" t="s">
        <v>22</v>
      </c>
      <c r="G50" t="s">
        <v>117</v>
      </c>
      <c r="H50" t="s">
        <v>118</v>
      </c>
      <c r="I50" t="s">
        <v>119</v>
      </c>
      <c r="J50" t="s">
        <v>22</v>
      </c>
      <c r="K50" t="s">
        <v>16</v>
      </c>
      <c r="L50">
        <v>1</v>
      </c>
      <c r="M50">
        <v>0.91478000000000004</v>
      </c>
      <c r="N50">
        <v>0.95921999999999996</v>
      </c>
      <c r="O50" t="s">
        <v>94</v>
      </c>
      <c r="P50" t="s">
        <v>80</v>
      </c>
      <c r="Q50" t="s">
        <v>81</v>
      </c>
      <c r="R50">
        <v>27863252</v>
      </c>
      <c r="S50" t="s">
        <v>82</v>
      </c>
      <c r="T50">
        <v>2016</v>
      </c>
      <c r="U50">
        <v>5.4940000000000003E-2</v>
      </c>
      <c r="V50">
        <v>4.241E-3</v>
      </c>
      <c r="W50" s="4">
        <v>2.2470000000000001E-38</v>
      </c>
      <c r="X50" t="s">
        <v>83</v>
      </c>
      <c r="Y50">
        <v>173480</v>
      </c>
      <c r="Z50">
        <v>0</v>
      </c>
      <c r="AA50">
        <v>173480</v>
      </c>
      <c r="AB50">
        <v>2</v>
      </c>
      <c r="AC50" t="s">
        <v>84</v>
      </c>
      <c r="AD50" t="s">
        <v>85</v>
      </c>
    </row>
    <row r="51" spans="1:30" x14ac:dyDescent="0.3">
      <c r="A51" t="s">
        <v>34</v>
      </c>
      <c r="B51" t="s">
        <v>34</v>
      </c>
      <c r="C51" t="s">
        <v>77</v>
      </c>
      <c r="D51" t="s">
        <v>78</v>
      </c>
      <c r="E51" t="s">
        <v>23</v>
      </c>
      <c r="F51" t="s">
        <v>22</v>
      </c>
      <c r="G51" t="s">
        <v>117</v>
      </c>
      <c r="H51" t="s">
        <v>118</v>
      </c>
      <c r="I51" t="s">
        <v>119</v>
      </c>
      <c r="J51" t="s">
        <v>22</v>
      </c>
      <c r="K51" t="s">
        <v>16</v>
      </c>
      <c r="L51">
        <v>1</v>
      </c>
      <c r="M51">
        <v>0.91478000000000004</v>
      </c>
      <c r="N51">
        <v>0.95921999999999996</v>
      </c>
      <c r="O51" t="s">
        <v>95</v>
      </c>
      <c r="P51" t="s">
        <v>80</v>
      </c>
      <c r="Q51" t="s">
        <v>81</v>
      </c>
      <c r="R51">
        <v>27863252</v>
      </c>
      <c r="S51" t="s">
        <v>82</v>
      </c>
      <c r="T51">
        <v>2016</v>
      </c>
      <c r="U51">
        <v>4.8750000000000002E-2</v>
      </c>
      <c r="V51">
        <v>4.2389999999999997E-3</v>
      </c>
      <c r="W51" s="4">
        <v>1.2980000000000001E-30</v>
      </c>
      <c r="X51" t="s">
        <v>83</v>
      </c>
      <c r="Y51">
        <v>173480</v>
      </c>
      <c r="Z51">
        <v>0</v>
      </c>
      <c r="AA51">
        <v>173480</v>
      </c>
      <c r="AB51">
        <v>2</v>
      </c>
      <c r="AC51" t="s">
        <v>84</v>
      </c>
      <c r="AD51" t="s">
        <v>85</v>
      </c>
    </row>
    <row r="52" spans="1:30" x14ac:dyDescent="0.3">
      <c r="A52" t="s">
        <v>34</v>
      </c>
      <c r="B52" t="s">
        <v>34</v>
      </c>
      <c r="C52" t="s">
        <v>77</v>
      </c>
      <c r="D52" t="s">
        <v>78</v>
      </c>
      <c r="E52" t="s">
        <v>23</v>
      </c>
      <c r="F52" t="s">
        <v>22</v>
      </c>
      <c r="G52" t="s">
        <v>117</v>
      </c>
      <c r="H52" t="s">
        <v>118</v>
      </c>
      <c r="I52" t="s">
        <v>119</v>
      </c>
      <c r="J52" t="s">
        <v>22</v>
      </c>
      <c r="K52" t="s">
        <v>16</v>
      </c>
      <c r="L52">
        <v>1</v>
      </c>
      <c r="M52">
        <v>0.91478000000000004</v>
      </c>
      <c r="N52">
        <v>0.95921999999999996</v>
      </c>
      <c r="O52" t="s">
        <v>79</v>
      </c>
      <c r="P52" t="s">
        <v>120</v>
      </c>
      <c r="Q52" t="s">
        <v>81</v>
      </c>
      <c r="R52">
        <v>27863252</v>
      </c>
      <c r="S52" t="s">
        <v>82</v>
      </c>
      <c r="T52">
        <v>2016</v>
      </c>
      <c r="U52">
        <v>3.2079999999999997E-2</v>
      </c>
      <c r="V52">
        <v>4.1929999999999997E-3</v>
      </c>
      <c r="W52" s="4">
        <v>2E-14</v>
      </c>
      <c r="X52" t="s">
        <v>83</v>
      </c>
      <c r="Y52" t="s">
        <v>91</v>
      </c>
      <c r="Z52" t="s">
        <v>91</v>
      </c>
      <c r="AA52" t="s">
        <v>91</v>
      </c>
      <c r="AB52" t="s">
        <v>91</v>
      </c>
      <c r="AC52" t="s">
        <v>108</v>
      </c>
      <c r="AD52" t="s">
        <v>106</v>
      </c>
    </row>
    <row r="53" spans="1:30" x14ac:dyDescent="0.3">
      <c r="A53" t="s">
        <v>34</v>
      </c>
      <c r="B53" t="s">
        <v>34</v>
      </c>
      <c r="C53" t="s">
        <v>77</v>
      </c>
      <c r="D53" t="s">
        <v>78</v>
      </c>
      <c r="E53" t="s">
        <v>23</v>
      </c>
      <c r="F53" t="s">
        <v>22</v>
      </c>
      <c r="G53" t="s">
        <v>121</v>
      </c>
      <c r="H53" t="s">
        <v>122</v>
      </c>
      <c r="I53" t="s">
        <v>123</v>
      </c>
      <c r="J53" t="s">
        <v>124</v>
      </c>
      <c r="K53" t="s">
        <v>16</v>
      </c>
      <c r="L53">
        <v>1</v>
      </c>
      <c r="M53">
        <v>0.87753999999999999</v>
      </c>
      <c r="N53">
        <v>0.95309999999999995</v>
      </c>
      <c r="O53" t="s">
        <v>79</v>
      </c>
      <c r="P53" t="s">
        <v>80</v>
      </c>
      <c r="Q53" t="s">
        <v>81</v>
      </c>
      <c r="R53">
        <v>27863252</v>
      </c>
      <c r="S53" t="s">
        <v>82</v>
      </c>
      <c r="T53">
        <v>2016</v>
      </c>
      <c r="U53">
        <v>2.998E-2</v>
      </c>
      <c r="V53">
        <v>4.1700000000000001E-3</v>
      </c>
      <c r="W53" s="4">
        <v>6.5619999999999997E-13</v>
      </c>
      <c r="X53" t="s">
        <v>83</v>
      </c>
      <c r="Y53">
        <v>173480</v>
      </c>
      <c r="Z53">
        <v>0</v>
      </c>
      <c r="AA53">
        <v>173480</v>
      </c>
      <c r="AB53">
        <v>2</v>
      </c>
      <c r="AC53" t="s">
        <v>84</v>
      </c>
      <c r="AD53" t="s">
        <v>85</v>
      </c>
    </row>
    <row r="54" spans="1:30" x14ac:dyDescent="0.3">
      <c r="A54" t="s">
        <v>34</v>
      </c>
      <c r="B54" t="s">
        <v>34</v>
      </c>
      <c r="C54" t="s">
        <v>77</v>
      </c>
      <c r="D54" t="s">
        <v>78</v>
      </c>
      <c r="E54" t="s">
        <v>23</v>
      </c>
      <c r="F54" t="s">
        <v>22</v>
      </c>
      <c r="G54" t="s">
        <v>121</v>
      </c>
      <c r="H54" t="s">
        <v>122</v>
      </c>
      <c r="I54" t="s">
        <v>123</v>
      </c>
      <c r="J54" t="s">
        <v>124</v>
      </c>
      <c r="K54" t="s">
        <v>16</v>
      </c>
      <c r="L54">
        <v>1</v>
      </c>
      <c r="M54">
        <v>0.87753999999999999</v>
      </c>
      <c r="N54">
        <v>0.95309999999999995</v>
      </c>
      <c r="O54" t="s">
        <v>86</v>
      </c>
      <c r="P54" t="s">
        <v>80</v>
      </c>
      <c r="Q54" t="s">
        <v>81</v>
      </c>
      <c r="R54">
        <v>27863252</v>
      </c>
      <c r="S54" t="s">
        <v>82</v>
      </c>
      <c r="T54">
        <v>2016</v>
      </c>
      <c r="U54">
        <v>5.491E-2</v>
      </c>
      <c r="V54">
        <v>4.2139999999999999E-3</v>
      </c>
      <c r="W54" s="4">
        <v>8.2369999999999997E-39</v>
      </c>
      <c r="X54" t="s">
        <v>83</v>
      </c>
      <c r="Y54">
        <v>173480</v>
      </c>
      <c r="Z54">
        <v>0</v>
      </c>
      <c r="AA54">
        <v>173480</v>
      </c>
      <c r="AB54">
        <v>2</v>
      </c>
      <c r="AC54" t="s">
        <v>84</v>
      </c>
      <c r="AD54" t="s">
        <v>85</v>
      </c>
    </row>
    <row r="55" spans="1:30" x14ac:dyDescent="0.3">
      <c r="A55" t="s">
        <v>34</v>
      </c>
      <c r="B55" t="s">
        <v>34</v>
      </c>
      <c r="C55" t="s">
        <v>77</v>
      </c>
      <c r="D55" t="s">
        <v>78</v>
      </c>
      <c r="E55" t="s">
        <v>23</v>
      </c>
      <c r="F55" t="s">
        <v>22</v>
      </c>
      <c r="G55" t="s">
        <v>121</v>
      </c>
      <c r="H55" t="s">
        <v>122</v>
      </c>
      <c r="I55" t="s">
        <v>123</v>
      </c>
      <c r="J55" t="s">
        <v>124</v>
      </c>
      <c r="K55" t="s">
        <v>16</v>
      </c>
      <c r="L55">
        <v>1</v>
      </c>
      <c r="M55">
        <v>0.87753999999999999</v>
      </c>
      <c r="N55">
        <v>0.95309999999999995</v>
      </c>
      <c r="O55" t="s">
        <v>87</v>
      </c>
      <c r="P55" t="s">
        <v>80</v>
      </c>
      <c r="Q55" t="s">
        <v>81</v>
      </c>
      <c r="R55">
        <v>27863252</v>
      </c>
      <c r="S55" t="s">
        <v>82</v>
      </c>
      <c r="T55">
        <v>2016</v>
      </c>
      <c r="U55">
        <v>5.901E-2</v>
      </c>
      <c r="V55">
        <v>4.2139999999999999E-3</v>
      </c>
      <c r="W55" s="4">
        <v>1.453E-44</v>
      </c>
      <c r="X55" t="s">
        <v>83</v>
      </c>
      <c r="Y55">
        <v>173480</v>
      </c>
      <c r="Z55">
        <v>0</v>
      </c>
      <c r="AA55">
        <v>173480</v>
      </c>
      <c r="AB55">
        <v>2</v>
      </c>
      <c r="AC55" t="s">
        <v>84</v>
      </c>
      <c r="AD55" t="s">
        <v>85</v>
      </c>
    </row>
    <row r="56" spans="1:30" x14ac:dyDescent="0.3">
      <c r="A56" t="s">
        <v>34</v>
      </c>
      <c r="B56" t="s">
        <v>34</v>
      </c>
      <c r="C56" t="s">
        <v>77</v>
      </c>
      <c r="D56" t="s">
        <v>78</v>
      </c>
      <c r="E56" t="s">
        <v>23</v>
      </c>
      <c r="F56" t="s">
        <v>22</v>
      </c>
      <c r="G56" t="s">
        <v>121</v>
      </c>
      <c r="H56" t="s">
        <v>122</v>
      </c>
      <c r="I56" t="s">
        <v>123</v>
      </c>
      <c r="J56" t="s">
        <v>124</v>
      </c>
      <c r="K56" t="s">
        <v>16</v>
      </c>
      <c r="L56">
        <v>1</v>
      </c>
      <c r="M56">
        <v>0.87753999999999999</v>
      </c>
      <c r="N56">
        <v>0.95309999999999995</v>
      </c>
      <c r="O56" t="s">
        <v>88</v>
      </c>
      <c r="P56" t="s">
        <v>80</v>
      </c>
      <c r="Q56" t="s">
        <v>81</v>
      </c>
      <c r="R56">
        <v>27863252</v>
      </c>
      <c r="S56" t="s">
        <v>82</v>
      </c>
      <c r="T56">
        <v>2016</v>
      </c>
      <c r="U56">
        <v>4.2209999999999998E-2</v>
      </c>
      <c r="V56">
        <v>4.1749999999999999E-3</v>
      </c>
      <c r="W56" s="4">
        <v>4.9469999999999998E-24</v>
      </c>
      <c r="X56" t="s">
        <v>83</v>
      </c>
      <c r="Y56">
        <v>173480</v>
      </c>
      <c r="Z56">
        <v>0</v>
      </c>
      <c r="AA56">
        <v>173480</v>
      </c>
      <c r="AB56">
        <v>2</v>
      </c>
      <c r="AC56" t="s">
        <v>84</v>
      </c>
      <c r="AD56" t="s">
        <v>85</v>
      </c>
    </row>
    <row r="57" spans="1:30" x14ac:dyDescent="0.3">
      <c r="A57" t="s">
        <v>34</v>
      </c>
      <c r="B57" t="s">
        <v>34</v>
      </c>
      <c r="C57" t="s">
        <v>77</v>
      </c>
      <c r="D57" t="s">
        <v>78</v>
      </c>
      <c r="E57" t="s">
        <v>23</v>
      </c>
      <c r="F57" t="s">
        <v>22</v>
      </c>
      <c r="G57" t="s">
        <v>121</v>
      </c>
      <c r="H57" t="s">
        <v>122</v>
      </c>
      <c r="I57" t="s">
        <v>123</v>
      </c>
      <c r="J57" t="s">
        <v>124</v>
      </c>
      <c r="K57" t="s">
        <v>16</v>
      </c>
      <c r="L57">
        <v>1</v>
      </c>
      <c r="M57">
        <v>0.87753999999999999</v>
      </c>
      <c r="N57">
        <v>0.95309999999999995</v>
      </c>
      <c r="O57" t="s">
        <v>89</v>
      </c>
      <c r="P57" t="s">
        <v>80</v>
      </c>
      <c r="Q57" t="s">
        <v>81</v>
      </c>
      <c r="R57">
        <v>27863252</v>
      </c>
      <c r="S57" t="s">
        <v>82</v>
      </c>
      <c r="T57">
        <v>2016</v>
      </c>
      <c r="U57">
        <v>5.4609999999999999E-2</v>
      </c>
      <c r="V57">
        <v>4.0730000000000002E-3</v>
      </c>
      <c r="W57" s="4">
        <v>5.3909999999999996E-41</v>
      </c>
      <c r="X57" t="s">
        <v>83</v>
      </c>
      <c r="Y57">
        <v>173480</v>
      </c>
      <c r="Z57">
        <v>0</v>
      </c>
      <c r="AA57">
        <v>173480</v>
      </c>
      <c r="AB57">
        <v>2</v>
      </c>
      <c r="AC57" t="s">
        <v>84</v>
      </c>
      <c r="AD57" t="s">
        <v>85</v>
      </c>
    </row>
    <row r="58" spans="1:30" x14ac:dyDescent="0.3">
      <c r="A58" t="s">
        <v>34</v>
      </c>
      <c r="B58" t="s">
        <v>34</v>
      </c>
      <c r="C58" t="s">
        <v>77</v>
      </c>
      <c r="D58" t="s">
        <v>78</v>
      </c>
      <c r="E58" t="s">
        <v>23</v>
      </c>
      <c r="F58" t="s">
        <v>22</v>
      </c>
      <c r="G58" t="s">
        <v>121</v>
      </c>
      <c r="H58" t="s">
        <v>122</v>
      </c>
      <c r="I58" t="s">
        <v>123</v>
      </c>
      <c r="J58" t="s">
        <v>124</v>
      </c>
      <c r="K58" t="s">
        <v>16</v>
      </c>
      <c r="L58">
        <v>1</v>
      </c>
      <c r="M58">
        <v>0.87753999999999999</v>
      </c>
      <c r="N58">
        <v>0.95309999999999995</v>
      </c>
      <c r="O58" t="s">
        <v>90</v>
      </c>
      <c r="P58" t="s">
        <v>80</v>
      </c>
      <c r="Q58" t="s">
        <v>81</v>
      </c>
      <c r="R58">
        <v>27863252</v>
      </c>
      <c r="S58" t="s">
        <v>82</v>
      </c>
      <c r="T58">
        <v>2016</v>
      </c>
      <c r="U58">
        <v>-2.9479999999999999E-2</v>
      </c>
      <c r="V58">
        <v>4.1479999999999998E-3</v>
      </c>
      <c r="W58" s="4">
        <v>1.1809999999999999E-12</v>
      </c>
      <c r="X58" t="s">
        <v>91</v>
      </c>
      <c r="Y58">
        <v>173480</v>
      </c>
      <c r="Z58">
        <v>0</v>
      </c>
      <c r="AA58">
        <v>173480</v>
      </c>
      <c r="AB58">
        <v>2</v>
      </c>
      <c r="AC58" t="s">
        <v>84</v>
      </c>
      <c r="AD58" t="s">
        <v>85</v>
      </c>
    </row>
    <row r="59" spans="1:30" x14ac:dyDescent="0.3">
      <c r="A59" t="s">
        <v>34</v>
      </c>
      <c r="B59" t="s">
        <v>34</v>
      </c>
      <c r="C59" t="s">
        <v>77</v>
      </c>
      <c r="D59" t="s">
        <v>78</v>
      </c>
      <c r="E59" t="s">
        <v>23</v>
      </c>
      <c r="F59" t="s">
        <v>22</v>
      </c>
      <c r="G59" t="s">
        <v>121</v>
      </c>
      <c r="H59" t="s">
        <v>122</v>
      </c>
      <c r="I59" t="s">
        <v>123</v>
      </c>
      <c r="J59" t="s">
        <v>124</v>
      </c>
      <c r="K59" t="s">
        <v>16</v>
      </c>
      <c r="L59">
        <v>1</v>
      </c>
      <c r="M59">
        <v>0.87753999999999999</v>
      </c>
      <c r="N59">
        <v>0.95309999999999995</v>
      </c>
      <c r="O59" t="s">
        <v>92</v>
      </c>
      <c r="P59" t="s">
        <v>80</v>
      </c>
      <c r="Q59" t="s">
        <v>81</v>
      </c>
      <c r="R59">
        <v>27863252</v>
      </c>
      <c r="S59" t="s">
        <v>82</v>
      </c>
      <c r="T59">
        <v>2016</v>
      </c>
      <c r="U59">
        <v>2.8309999999999998E-2</v>
      </c>
      <c r="V59">
        <v>4.1809999999999998E-3</v>
      </c>
      <c r="W59" s="4">
        <v>1.2710000000000001E-11</v>
      </c>
      <c r="X59" t="s">
        <v>83</v>
      </c>
      <c r="Y59">
        <v>173480</v>
      </c>
      <c r="Z59">
        <v>0</v>
      </c>
      <c r="AA59">
        <v>173480</v>
      </c>
      <c r="AB59">
        <v>2</v>
      </c>
      <c r="AC59" t="s">
        <v>84</v>
      </c>
      <c r="AD59" t="s">
        <v>85</v>
      </c>
    </row>
    <row r="60" spans="1:30" x14ac:dyDescent="0.3">
      <c r="A60" t="s">
        <v>34</v>
      </c>
      <c r="B60" t="s">
        <v>34</v>
      </c>
      <c r="C60" t="s">
        <v>77</v>
      </c>
      <c r="D60" t="s">
        <v>78</v>
      </c>
      <c r="E60" t="s">
        <v>23</v>
      </c>
      <c r="F60" t="s">
        <v>22</v>
      </c>
      <c r="G60" t="s">
        <v>121</v>
      </c>
      <c r="H60" t="s">
        <v>122</v>
      </c>
      <c r="I60" t="s">
        <v>123</v>
      </c>
      <c r="J60" t="s">
        <v>124</v>
      </c>
      <c r="K60" t="s">
        <v>16</v>
      </c>
      <c r="L60">
        <v>1</v>
      </c>
      <c r="M60">
        <v>0.87753999999999999</v>
      </c>
      <c r="N60">
        <v>0.95309999999999995</v>
      </c>
      <c r="O60" t="s">
        <v>93</v>
      </c>
      <c r="P60" t="s">
        <v>80</v>
      </c>
      <c r="Q60" t="s">
        <v>81</v>
      </c>
      <c r="R60">
        <v>27863252</v>
      </c>
      <c r="S60" t="s">
        <v>82</v>
      </c>
      <c r="T60">
        <v>2016</v>
      </c>
      <c r="U60">
        <v>-3.517E-2</v>
      </c>
      <c r="V60">
        <v>4.1609999999999998E-3</v>
      </c>
      <c r="W60" s="4">
        <v>2.8679999999999998E-17</v>
      </c>
      <c r="X60" t="s">
        <v>91</v>
      </c>
      <c r="Y60">
        <v>173480</v>
      </c>
      <c r="Z60">
        <v>0</v>
      </c>
      <c r="AA60">
        <v>173480</v>
      </c>
      <c r="AB60">
        <v>2</v>
      </c>
      <c r="AC60" t="s">
        <v>84</v>
      </c>
      <c r="AD60" t="s">
        <v>85</v>
      </c>
    </row>
    <row r="61" spans="1:30" x14ac:dyDescent="0.3">
      <c r="A61" t="s">
        <v>34</v>
      </c>
      <c r="B61" t="s">
        <v>34</v>
      </c>
      <c r="C61" t="s">
        <v>77</v>
      </c>
      <c r="D61" t="s">
        <v>78</v>
      </c>
      <c r="E61" t="s">
        <v>23</v>
      </c>
      <c r="F61" t="s">
        <v>22</v>
      </c>
      <c r="G61" t="s">
        <v>121</v>
      </c>
      <c r="H61" t="s">
        <v>122</v>
      </c>
      <c r="I61" t="s">
        <v>123</v>
      </c>
      <c r="J61" t="s">
        <v>124</v>
      </c>
      <c r="K61" t="s">
        <v>16</v>
      </c>
      <c r="L61">
        <v>1</v>
      </c>
      <c r="M61">
        <v>0.87753999999999999</v>
      </c>
      <c r="N61">
        <v>0.95309999999999995</v>
      </c>
      <c r="O61" t="s">
        <v>94</v>
      </c>
      <c r="P61" t="s">
        <v>80</v>
      </c>
      <c r="Q61" t="s">
        <v>81</v>
      </c>
      <c r="R61">
        <v>27863252</v>
      </c>
      <c r="S61" t="s">
        <v>82</v>
      </c>
      <c r="T61">
        <v>2016</v>
      </c>
      <c r="U61">
        <v>5.4679999999999999E-2</v>
      </c>
      <c r="V61">
        <v>4.2199999999999998E-3</v>
      </c>
      <c r="W61" s="4">
        <v>2.102E-38</v>
      </c>
      <c r="X61" t="s">
        <v>83</v>
      </c>
      <c r="Y61">
        <v>173480</v>
      </c>
      <c r="Z61">
        <v>0</v>
      </c>
      <c r="AA61">
        <v>173480</v>
      </c>
      <c r="AB61">
        <v>2</v>
      </c>
      <c r="AC61" t="s">
        <v>84</v>
      </c>
      <c r="AD61" t="s">
        <v>85</v>
      </c>
    </row>
    <row r="62" spans="1:30" x14ac:dyDescent="0.3">
      <c r="A62" t="s">
        <v>34</v>
      </c>
      <c r="B62" t="s">
        <v>34</v>
      </c>
      <c r="C62" t="s">
        <v>77</v>
      </c>
      <c r="D62" t="s">
        <v>78</v>
      </c>
      <c r="E62" t="s">
        <v>23</v>
      </c>
      <c r="F62" t="s">
        <v>22</v>
      </c>
      <c r="G62" t="s">
        <v>121</v>
      </c>
      <c r="H62" t="s">
        <v>122</v>
      </c>
      <c r="I62" t="s">
        <v>123</v>
      </c>
      <c r="J62" t="s">
        <v>124</v>
      </c>
      <c r="K62" t="s">
        <v>16</v>
      </c>
      <c r="L62">
        <v>1</v>
      </c>
      <c r="M62">
        <v>0.87753999999999999</v>
      </c>
      <c r="N62">
        <v>0.95309999999999995</v>
      </c>
      <c r="O62" t="s">
        <v>95</v>
      </c>
      <c r="P62" t="s">
        <v>80</v>
      </c>
      <c r="Q62" t="s">
        <v>81</v>
      </c>
      <c r="R62">
        <v>27863252</v>
      </c>
      <c r="S62" t="s">
        <v>82</v>
      </c>
      <c r="T62">
        <v>2016</v>
      </c>
      <c r="U62">
        <v>4.8800000000000003E-2</v>
      </c>
      <c r="V62">
        <v>4.2170000000000003E-3</v>
      </c>
      <c r="W62" s="4">
        <v>5.6980000000000004E-31</v>
      </c>
      <c r="X62" t="s">
        <v>83</v>
      </c>
      <c r="Y62">
        <v>173480</v>
      </c>
      <c r="Z62">
        <v>0</v>
      </c>
      <c r="AA62">
        <v>173480</v>
      </c>
      <c r="AB62">
        <v>2</v>
      </c>
      <c r="AC62" t="s">
        <v>84</v>
      </c>
      <c r="AD62" t="s">
        <v>85</v>
      </c>
    </row>
    <row r="63" spans="1:30" x14ac:dyDescent="0.3">
      <c r="A63" t="s">
        <v>36</v>
      </c>
      <c r="B63" t="s">
        <v>36</v>
      </c>
      <c r="C63" t="s">
        <v>125</v>
      </c>
      <c r="D63" t="s">
        <v>126</v>
      </c>
      <c r="E63" t="s">
        <v>17</v>
      </c>
      <c r="F63" t="s">
        <v>23</v>
      </c>
      <c r="G63" t="s">
        <v>36</v>
      </c>
      <c r="H63" t="s">
        <v>125</v>
      </c>
      <c r="I63" t="s">
        <v>126</v>
      </c>
      <c r="J63" t="s">
        <v>17</v>
      </c>
      <c r="K63" t="s">
        <v>23</v>
      </c>
      <c r="L63">
        <v>0</v>
      </c>
      <c r="M63">
        <v>1</v>
      </c>
      <c r="N63">
        <v>1</v>
      </c>
      <c r="O63" t="s">
        <v>96</v>
      </c>
      <c r="P63" t="s">
        <v>97</v>
      </c>
      <c r="Q63" t="s">
        <v>98</v>
      </c>
      <c r="R63">
        <v>23720494</v>
      </c>
      <c r="S63" t="s">
        <v>82</v>
      </c>
      <c r="T63">
        <v>2013</v>
      </c>
      <c r="U63" t="s">
        <v>29</v>
      </c>
      <c r="V63" t="s">
        <v>29</v>
      </c>
      <c r="W63" s="4">
        <v>2.63E-20</v>
      </c>
      <c r="X63" t="s">
        <v>29</v>
      </c>
      <c r="Y63">
        <v>2603</v>
      </c>
      <c r="Z63" t="s">
        <v>91</v>
      </c>
      <c r="AA63" t="s">
        <v>91</v>
      </c>
      <c r="AB63" t="s">
        <v>91</v>
      </c>
      <c r="AC63" t="s">
        <v>91</v>
      </c>
      <c r="AD63" t="s">
        <v>99</v>
      </c>
    </row>
    <row r="64" spans="1:30" x14ac:dyDescent="0.3">
      <c r="A64" t="s">
        <v>36</v>
      </c>
      <c r="B64" t="s">
        <v>36</v>
      </c>
      <c r="C64" t="s">
        <v>125</v>
      </c>
      <c r="D64" t="s">
        <v>126</v>
      </c>
      <c r="E64" t="s">
        <v>17</v>
      </c>
      <c r="F64" t="s">
        <v>23</v>
      </c>
      <c r="G64" t="s">
        <v>36</v>
      </c>
      <c r="H64" t="s">
        <v>125</v>
      </c>
      <c r="I64" t="s">
        <v>126</v>
      </c>
      <c r="J64" t="s">
        <v>17</v>
      </c>
      <c r="K64" t="s">
        <v>23</v>
      </c>
      <c r="L64">
        <v>0</v>
      </c>
      <c r="M64">
        <v>1</v>
      </c>
      <c r="N64">
        <v>1</v>
      </c>
      <c r="O64" t="s">
        <v>103</v>
      </c>
      <c r="P64" t="s">
        <v>104</v>
      </c>
      <c r="Q64" t="s">
        <v>98</v>
      </c>
      <c r="R64">
        <v>23720494</v>
      </c>
      <c r="S64" t="s">
        <v>82</v>
      </c>
      <c r="T64">
        <v>2013</v>
      </c>
      <c r="U64">
        <v>-0.313</v>
      </c>
      <c r="V64">
        <v>3.3950000000000001E-2</v>
      </c>
      <c r="W64" s="4">
        <v>3.0000000000000003E-20</v>
      </c>
      <c r="X64" t="s">
        <v>91</v>
      </c>
      <c r="Y64" t="s">
        <v>91</v>
      </c>
      <c r="Z64" t="s">
        <v>91</v>
      </c>
      <c r="AA64" t="s">
        <v>91</v>
      </c>
      <c r="AB64" t="s">
        <v>91</v>
      </c>
      <c r="AC64" t="s">
        <v>108</v>
      </c>
      <c r="AD64" t="s">
        <v>106</v>
      </c>
    </row>
    <row r="65" spans="1:30" x14ac:dyDescent="0.3">
      <c r="A65" t="s">
        <v>36</v>
      </c>
      <c r="B65" t="s">
        <v>36</v>
      </c>
      <c r="C65" t="s">
        <v>125</v>
      </c>
      <c r="D65" t="s">
        <v>126</v>
      </c>
      <c r="E65" t="s">
        <v>17</v>
      </c>
      <c r="F65" t="s">
        <v>23</v>
      </c>
      <c r="G65" t="s">
        <v>36</v>
      </c>
      <c r="H65" t="s">
        <v>125</v>
      </c>
      <c r="I65" t="s">
        <v>126</v>
      </c>
      <c r="J65" t="s">
        <v>17</v>
      </c>
      <c r="K65" t="s">
        <v>23</v>
      </c>
      <c r="L65">
        <v>0</v>
      </c>
      <c r="M65">
        <v>1</v>
      </c>
      <c r="N65">
        <v>1</v>
      </c>
      <c r="O65" t="s">
        <v>127</v>
      </c>
      <c r="P65" t="s">
        <v>91</v>
      </c>
      <c r="Q65" t="s">
        <v>128</v>
      </c>
      <c r="R65" t="s">
        <v>129</v>
      </c>
      <c r="S65" t="s">
        <v>82</v>
      </c>
      <c r="T65">
        <v>2017</v>
      </c>
      <c r="U65">
        <v>-9.2829999999999996E-3</v>
      </c>
      <c r="V65">
        <v>1.9870000000000001E-3</v>
      </c>
      <c r="W65" s="4">
        <v>2.9900000000000002E-6</v>
      </c>
      <c r="X65" t="s">
        <v>91</v>
      </c>
      <c r="Y65">
        <v>331159</v>
      </c>
      <c r="Z65">
        <v>0</v>
      </c>
      <c r="AA65">
        <v>331159</v>
      </c>
      <c r="AB65">
        <v>1</v>
      </c>
      <c r="AC65" t="s">
        <v>84</v>
      </c>
      <c r="AD65" t="s">
        <v>130</v>
      </c>
    </row>
    <row r="66" spans="1:30" x14ac:dyDescent="0.3">
      <c r="A66" t="s">
        <v>36</v>
      </c>
      <c r="B66" t="s">
        <v>36</v>
      </c>
      <c r="C66" t="s">
        <v>125</v>
      </c>
      <c r="D66" t="s">
        <v>126</v>
      </c>
      <c r="E66" t="s">
        <v>17</v>
      </c>
      <c r="F66" t="s">
        <v>23</v>
      </c>
      <c r="G66" t="s">
        <v>36</v>
      </c>
      <c r="H66" t="s">
        <v>125</v>
      </c>
      <c r="I66" t="s">
        <v>126</v>
      </c>
      <c r="J66" t="s">
        <v>17</v>
      </c>
      <c r="K66" t="s">
        <v>23</v>
      </c>
      <c r="L66">
        <v>0</v>
      </c>
      <c r="M66">
        <v>1</v>
      </c>
      <c r="N66">
        <v>1</v>
      </c>
      <c r="O66" t="s">
        <v>131</v>
      </c>
      <c r="P66" t="s">
        <v>91</v>
      </c>
      <c r="Q66" t="s">
        <v>128</v>
      </c>
      <c r="R66" t="s">
        <v>129</v>
      </c>
      <c r="S66" t="s">
        <v>82</v>
      </c>
      <c r="T66">
        <v>2017</v>
      </c>
      <c r="U66">
        <v>-9.5300000000000003E-3</v>
      </c>
      <c r="V66">
        <v>1.9480000000000001E-3</v>
      </c>
      <c r="W66" s="4">
        <v>9.9129999999999994E-7</v>
      </c>
      <c r="X66" t="s">
        <v>91</v>
      </c>
      <c r="Y66">
        <v>331221</v>
      </c>
      <c r="Z66">
        <v>0</v>
      </c>
      <c r="AA66">
        <v>331221</v>
      </c>
      <c r="AB66">
        <v>1</v>
      </c>
      <c r="AC66" t="s">
        <v>84</v>
      </c>
      <c r="AD66" t="s">
        <v>130</v>
      </c>
    </row>
    <row r="67" spans="1:30" x14ac:dyDescent="0.3">
      <c r="A67" t="s">
        <v>36</v>
      </c>
      <c r="B67" t="s">
        <v>36</v>
      </c>
      <c r="C67" t="s">
        <v>125</v>
      </c>
      <c r="D67" t="s">
        <v>126</v>
      </c>
      <c r="E67" t="s">
        <v>17</v>
      </c>
      <c r="F67" t="s">
        <v>23</v>
      </c>
      <c r="G67" t="s">
        <v>36</v>
      </c>
      <c r="H67" t="s">
        <v>125</v>
      </c>
      <c r="I67" t="s">
        <v>126</v>
      </c>
      <c r="J67" t="s">
        <v>17</v>
      </c>
      <c r="K67" t="s">
        <v>23</v>
      </c>
      <c r="L67">
        <v>0</v>
      </c>
      <c r="M67">
        <v>1</v>
      </c>
      <c r="N67">
        <v>1</v>
      </c>
      <c r="O67" t="s">
        <v>132</v>
      </c>
      <c r="P67" t="s">
        <v>91</v>
      </c>
      <c r="Q67" t="s">
        <v>128</v>
      </c>
      <c r="R67" t="s">
        <v>129</v>
      </c>
      <c r="S67" t="s">
        <v>82</v>
      </c>
      <c r="T67">
        <v>2017</v>
      </c>
      <c r="U67">
        <v>-9.3439999999999999E-3</v>
      </c>
      <c r="V67">
        <v>1.98E-3</v>
      </c>
      <c r="W67" s="4">
        <v>2.3590000000000002E-6</v>
      </c>
      <c r="X67" t="s">
        <v>91</v>
      </c>
      <c r="Y67">
        <v>331146</v>
      </c>
      <c r="Z67">
        <v>0</v>
      </c>
      <c r="AA67">
        <v>331146</v>
      </c>
      <c r="AB67">
        <v>1</v>
      </c>
      <c r="AC67" t="s">
        <v>84</v>
      </c>
      <c r="AD67" t="s">
        <v>130</v>
      </c>
    </row>
    <row r="68" spans="1:30" x14ac:dyDescent="0.3">
      <c r="A68" t="s">
        <v>36</v>
      </c>
      <c r="B68" t="s">
        <v>36</v>
      </c>
      <c r="C68" t="s">
        <v>125</v>
      </c>
      <c r="D68" t="s">
        <v>126</v>
      </c>
      <c r="E68" t="s">
        <v>17</v>
      </c>
      <c r="F68" t="s">
        <v>23</v>
      </c>
      <c r="G68" t="s">
        <v>36</v>
      </c>
      <c r="H68" t="s">
        <v>125</v>
      </c>
      <c r="I68" t="s">
        <v>126</v>
      </c>
      <c r="J68" t="s">
        <v>17</v>
      </c>
      <c r="K68" t="s">
        <v>23</v>
      </c>
      <c r="L68">
        <v>0</v>
      </c>
      <c r="M68">
        <v>1</v>
      </c>
      <c r="N68">
        <v>1</v>
      </c>
      <c r="O68" t="s">
        <v>133</v>
      </c>
      <c r="P68" t="s">
        <v>91</v>
      </c>
      <c r="Q68" t="s">
        <v>128</v>
      </c>
      <c r="R68" t="s">
        <v>129</v>
      </c>
      <c r="S68" t="s">
        <v>82</v>
      </c>
      <c r="T68">
        <v>2017</v>
      </c>
      <c r="U68">
        <v>-9.3860000000000002E-3</v>
      </c>
      <c r="V68">
        <v>1.941E-3</v>
      </c>
      <c r="W68" s="4">
        <v>1.322E-6</v>
      </c>
      <c r="X68" t="s">
        <v>91</v>
      </c>
      <c r="Y68">
        <v>331216</v>
      </c>
      <c r="Z68">
        <v>0</v>
      </c>
      <c r="AA68">
        <v>331216</v>
      </c>
      <c r="AB68">
        <v>1</v>
      </c>
      <c r="AC68" t="s">
        <v>84</v>
      </c>
      <c r="AD68" t="s">
        <v>130</v>
      </c>
    </row>
    <row r="69" spans="1:30" x14ac:dyDescent="0.3">
      <c r="A69" t="s">
        <v>36</v>
      </c>
      <c r="B69" t="s">
        <v>36</v>
      </c>
      <c r="C69" t="s">
        <v>125</v>
      </c>
      <c r="D69" t="s">
        <v>126</v>
      </c>
      <c r="E69" t="s">
        <v>17</v>
      </c>
      <c r="F69" t="s">
        <v>23</v>
      </c>
      <c r="G69" t="s">
        <v>36</v>
      </c>
      <c r="H69" t="s">
        <v>125</v>
      </c>
      <c r="I69" t="s">
        <v>126</v>
      </c>
      <c r="J69" t="s">
        <v>17</v>
      </c>
      <c r="K69" t="s">
        <v>23</v>
      </c>
      <c r="L69">
        <v>0</v>
      </c>
      <c r="M69">
        <v>1</v>
      </c>
      <c r="N69">
        <v>1</v>
      </c>
      <c r="O69" t="s">
        <v>134</v>
      </c>
      <c r="P69" t="s">
        <v>135</v>
      </c>
      <c r="Q69" t="s">
        <v>128</v>
      </c>
      <c r="R69" t="s">
        <v>129</v>
      </c>
      <c r="S69" t="s">
        <v>82</v>
      </c>
      <c r="T69">
        <v>2017</v>
      </c>
      <c r="U69">
        <v>-9.3769999999999999E-3</v>
      </c>
      <c r="V69">
        <v>2.0720000000000001E-3</v>
      </c>
      <c r="W69" s="4">
        <v>6.0530000000000003E-6</v>
      </c>
      <c r="X69" t="s">
        <v>91</v>
      </c>
      <c r="Y69">
        <v>331307</v>
      </c>
      <c r="Z69">
        <v>0</v>
      </c>
      <c r="AA69">
        <v>331307</v>
      </c>
      <c r="AB69">
        <v>1</v>
      </c>
      <c r="AC69" t="s">
        <v>84</v>
      </c>
      <c r="AD69" t="s">
        <v>130</v>
      </c>
    </row>
    <row r="70" spans="1:30" x14ac:dyDescent="0.3">
      <c r="A70" t="s">
        <v>36</v>
      </c>
      <c r="B70" t="s">
        <v>36</v>
      </c>
      <c r="C70" t="s">
        <v>125</v>
      </c>
      <c r="D70" t="s">
        <v>126</v>
      </c>
      <c r="E70" t="s">
        <v>17</v>
      </c>
      <c r="F70" t="s">
        <v>23</v>
      </c>
      <c r="G70" t="s">
        <v>36</v>
      </c>
      <c r="H70" t="s">
        <v>125</v>
      </c>
      <c r="I70" t="s">
        <v>126</v>
      </c>
      <c r="J70" t="s">
        <v>17</v>
      </c>
      <c r="K70" t="s">
        <v>23</v>
      </c>
      <c r="L70">
        <v>0</v>
      </c>
      <c r="M70">
        <v>1</v>
      </c>
      <c r="N70">
        <v>1</v>
      </c>
      <c r="O70" t="s">
        <v>136</v>
      </c>
      <c r="P70" t="s">
        <v>137</v>
      </c>
      <c r="Q70" t="s">
        <v>128</v>
      </c>
      <c r="R70" t="s">
        <v>129</v>
      </c>
      <c r="S70" t="s">
        <v>82</v>
      </c>
      <c r="T70">
        <v>2017</v>
      </c>
      <c r="U70">
        <v>-1.4449999999999999E-2</v>
      </c>
      <c r="V70">
        <v>3.0920000000000001E-3</v>
      </c>
      <c r="W70" s="4">
        <v>2.9440000000000001E-6</v>
      </c>
      <c r="X70" t="s">
        <v>91</v>
      </c>
      <c r="Y70">
        <v>336107</v>
      </c>
      <c r="Z70">
        <v>0</v>
      </c>
      <c r="AA70">
        <v>336107</v>
      </c>
      <c r="AB70">
        <v>1</v>
      </c>
      <c r="AC70" t="s">
        <v>84</v>
      </c>
      <c r="AD70" t="s">
        <v>130</v>
      </c>
    </row>
    <row r="71" spans="1:30" x14ac:dyDescent="0.3">
      <c r="A71" t="s">
        <v>36</v>
      </c>
      <c r="B71" t="s">
        <v>36</v>
      </c>
      <c r="C71" t="s">
        <v>125</v>
      </c>
      <c r="D71" t="s">
        <v>126</v>
      </c>
      <c r="E71" t="s">
        <v>17</v>
      </c>
      <c r="F71" t="s">
        <v>23</v>
      </c>
      <c r="G71" t="s">
        <v>36</v>
      </c>
      <c r="H71" t="s">
        <v>125</v>
      </c>
      <c r="I71" t="s">
        <v>126</v>
      </c>
      <c r="J71" t="s">
        <v>17</v>
      </c>
      <c r="K71" t="s">
        <v>23</v>
      </c>
      <c r="L71">
        <v>0</v>
      </c>
      <c r="M71">
        <v>1</v>
      </c>
      <c r="N71">
        <v>1</v>
      </c>
      <c r="O71" t="s">
        <v>138</v>
      </c>
      <c r="P71" t="s">
        <v>91</v>
      </c>
      <c r="Q71" t="s">
        <v>128</v>
      </c>
      <c r="R71" t="s">
        <v>129</v>
      </c>
      <c r="S71" t="s">
        <v>82</v>
      </c>
      <c r="T71">
        <v>2017</v>
      </c>
      <c r="U71">
        <v>1.133E-2</v>
      </c>
      <c r="V71">
        <v>2.1979999999999999E-3</v>
      </c>
      <c r="W71" s="4">
        <v>2.551E-7</v>
      </c>
      <c r="X71" t="s">
        <v>83</v>
      </c>
      <c r="Y71">
        <v>331279</v>
      </c>
      <c r="Z71">
        <v>0</v>
      </c>
      <c r="AA71">
        <v>331279</v>
      </c>
      <c r="AB71">
        <v>1</v>
      </c>
      <c r="AC71" t="s">
        <v>84</v>
      </c>
      <c r="AD71" t="s">
        <v>130</v>
      </c>
    </row>
    <row r="72" spans="1:30" x14ac:dyDescent="0.3">
      <c r="A72" t="s">
        <v>36</v>
      </c>
      <c r="B72" t="s">
        <v>36</v>
      </c>
      <c r="C72" t="s">
        <v>125</v>
      </c>
      <c r="D72" t="s">
        <v>126</v>
      </c>
      <c r="E72" t="s">
        <v>17</v>
      </c>
      <c r="F72" t="s">
        <v>23</v>
      </c>
      <c r="G72" t="s">
        <v>36</v>
      </c>
      <c r="H72" t="s">
        <v>125</v>
      </c>
      <c r="I72" t="s">
        <v>126</v>
      </c>
      <c r="J72" t="s">
        <v>17</v>
      </c>
      <c r="K72" t="s">
        <v>23</v>
      </c>
      <c r="L72">
        <v>0</v>
      </c>
      <c r="M72">
        <v>1</v>
      </c>
      <c r="N72">
        <v>1</v>
      </c>
      <c r="O72" t="s">
        <v>139</v>
      </c>
      <c r="P72" t="s">
        <v>91</v>
      </c>
      <c r="Q72" t="s">
        <v>128</v>
      </c>
      <c r="R72" t="s">
        <v>129</v>
      </c>
      <c r="S72" t="s">
        <v>82</v>
      </c>
      <c r="T72">
        <v>2017</v>
      </c>
      <c r="U72">
        <v>1.099E-2</v>
      </c>
      <c r="V72">
        <v>2.3830000000000001E-3</v>
      </c>
      <c r="W72" s="4">
        <v>4.036E-6</v>
      </c>
      <c r="X72" t="s">
        <v>83</v>
      </c>
      <c r="Y72">
        <v>331284</v>
      </c>
      <c r="Z72">
        <v>0</v>
      </c>
      <c r="AA72">
        <v>331284</v>
      </c>
      <c r="AB72">
        <v>1</v>
      </c>
      <c r="AC72" t="s">
        <v>84</v>
      </c>
      <c r="AD72" t="s">
        <v>130</v>
      </c>
    </row>
    <row r="73" spans="1:30" x14ac:dyDescent="0.3">
      <c r="A73" t="s">
        <v>36</v>
      </c>
      <c r="B73" t="s">
        <v>36</v>
      </c>
      <c r="C73" t="s">
        <v>125</v>
      </c>
      <c r="D73" t="s">
        <v>126</v>
      </c>
      <c r="E73" t="s">
        <v>17</v>
      </c>
      <c r="F73" t="s">
        <v>23</v>
      </c>
      <c r="G73" t="s">
        <v>36</v>
      </c>
      <c r="H73" t="s">
        <v>125</v>
      </c>
      <c r="I73" t="s">
        <v>126</v>
      </c>
      <c r="J73" t="s">
        <v>17</v>
      </c>
      <c r="K73" t="s">
        <v>23</v>
      </c>
      <c r="L73">
        <v>0</v>
      </c>
      <c r="M73">
        <v>1</v>
      </c>
      <c r="N73">
        <v>1</v>
      </c>
      <c r="O73" t="s">
        <v>140</v>
      </c>
      <c r="P73" t="s">
        <v>91</v>
      </c>
      <c r="Q73" t="s">
        <v>128</v>
      </c>
      <c r="R73" t="s">
        <v>129</v>
      </c>
      <c r="S73" t="s">
        <v>82</v>
      </c>
      <c r="T73">
        <v>2017</v>
      </c>
      <c r="U73">
        <v>-8.8000000000000005E-3</v>
      </c>
      <c r="V73">
        <v>1.977E-3</v>
      </c>
      <c r="W73" s="4">
        <v>8.4959999999999996E-6</v>
      </c>
      <c r="X73" t="s">
        <v>91</v>
      </c>
      <c r="Y73">
        <v>331291</v>
      </c>
      <c r="Z73">
        <v>0</v>
      </c>
      <c r="AA73">
        <v>331291</v>
      </c>
      <c r="AB73">
        <v>1</v>
      </c>
      <c r="AC73" t="s">
        <v>84</v>
      </c>
      <c r="AD73" t="s">
        <v>130</v>
      </c>
    </row>
    <row r="74" spans="1:30" x14ac:dyDescent="0.3">
      <c r="A74" t="s">
        <v>36</v>
      </c>
      <c r="B74" t="s">
        <v>36</v>
      </c>
      <c r="C74" t="s">
        <v>125</v>
      </c>
      <c r="D74" t="s">
        <v>126</v>
      </c>
      <c r="E74" t="s">
        <v>17</v>
      </c>
      <c r="F74" t="s">
        <v>23</v>
      </c>
      <c r="G74" t="s">
        <v>36</v>
      </c>
      <c r="H74" t="s">
        <v>125</v>
      </c>
      <c r="I74" t="s">
        <v>126</v>
      </c>
      <c r="J74" t="s">
        <v>17</v>
      </c>
      <c r="K74" t="s">
        <v>23</v>
      </c>
      <c r="L74">
        <v>0</v>
      </c>
      <c r="M74">
        <v>1</v>
      </c>
      <c r="N74">
        <v>1</v>
      </c>
      <c r="O74" t="s">
        <v>141</v>
      </c>
      <c r="P74" t="s">
        <v>91</v>
      </c>
      <c r="Q74" t="s">
        <v>128</v>
      </c>
      <c r="R74" t="s">
        <v>129</v>
      </c>
      <c r="S74" t="s">
        <v>82</v>
      </c>
      <c r="T74">
        <v>2017</v>
      </c>
      <c r="U74">
        <v>-8.881E-3</v>
      </c>
      <c r="V74">
        <v>1.9789999999999999E-3</v>
      </c>
      <c r="W74" s="4">
        <v>7.2359999999999998E-6</v>
      </c>
      <c r="X74" t="s">
        <v>91</v>
      </c>
      <c r="Y74">
        <v>331315</v>
      </c>
      <c r="Z74">
        <v>0</v>
      </c>
      <c r="AA74">
        <v>331315</v>
      </c>
      <c r="AB74">
        <v>1</v>
      </c>
      <c r="AC74" t="s">
        <v>84</v>
      </c>
      <c r="AD74" t="s">
        <v>130</v>
      </c>
    </row>
    <row r="75" spans="1:30" x14ac:dyDescent="0.3">
      <c r="A75" t="s">
        <v>36</v>
      </c>
      <c r="B75" t="s">
        <v>36</v>
      </c>
      <c r="C75" t="s">
        <v>125</v>
      </c>
      <c r="D75" t="s">
        <v>126</v>
      </c>
      <c r="E75" t="s">
        <v>17</v>
      </c>
      <c r="F75" t="s">
        <v>23</v>
      </c>
      <c r="G75" t="s">
        <v>142</v>
      </c>
      <c r="H75" t="s">
        <v>143</v>
      </c>
      <c r="I75" t="s">
        <v>144</v>
      </c>
      <c r="J75" t="s">
        <v>16</v>
      </c>
      <c r="K75" t="s">
        <v>22</v>
      </c>
      <c r="L75">
        <v>1</v>
      </c>
      <c r="M75">
        <v>0.98531000000000002</v>
      </c>
      <c r="N75">
        <v>1</v>
      </c>
      <c r="O75" t="s">
        <v>127</v>
      </c>
      <c r="P75" t="s">
        <v>91</v>
      </c>
      <c r="Q75" t="s">
        <v>128</v>
      </c>
      <c r="R75" t="s">
        <v>129</v>
      </c>
      <c r="S75" t="s">
        <v>82</v>
      </c>
      <c r="T75">
        <v>2017</v>
      </c>
      <c r="U75">
        <v>-8.9370000000000005E-3</v>
      </c>
      <c r="V75">
        <v>1.9919999999999998E-3</v>
      </c>
      <c r="W75" s="4">
        <v>7.2649999999999999E-6</v>
      </c>
      <c r="X75" t="s">
        <v>91</v>
      </c>
      <c r="Y75">
        <v>331159</v>
      </c>
      <c r="Z75">
        <v>0</v>
      </c>
      <c r="AA75">
        <v>331159</v>
      </c>
      <c r="AB75">
        <v>1</v>
      </c>
      <c r="AC75" t="s">
        <v>84</v>
      </c>
      <c r="AD75" t="s">
        <v>130</v>
      </c>
    </row>
    <row r="76" spans="1:30" x14ac:dyDescent="0.3">
      <c r="A76" t="s">
        <v>36</v>
      </c>
      <c r="B76" t="s">
        <v>36</v>
      </c>
      <c r="C76" t="s">
        <v>125</v>
      </c>
      <c r="D76" t="s">
        <v>126</v>
      </c>
      <c r="E76" t="s">
        <v>17</v>
      </c>
      <c r="F76" t="s">
        <v>23</v>
      </c>
      <c r="G76" t="s">
        <v>142</v>
      </c>
      <c r="H76" t="s">
        <v>143</v>
      </c>
      <c r="I76" t="s">
        <v>144</v>
      </c>
      <c r="J76" t="s">
        <v>16</v>
      </c>
      <c r="K76" t="s">
        <v>22</v>
      </c>
      <c r="L76">
        <v>1</v>
      </c>
      <c r="M76">
        <v>0.98531000000000002</v>
      </c>
      <c r="N76">
        <v>1</v>
      </c>
      <c r="O76" t="s">
        <v>131</v>
      </c>
      <c r="P76" t="s">
        <v>91</v>
      </c>
      <c r="Q76" t="s">
        <v>128</v>
      </c>
      <c r="R76" t="s">
        <v>129</v>
      </c>
      <c r="S76" t="s">
        <v>82</v>
      </c>
      <c r="T76">
        <v>2017</v>
      </c>
      <c r="U76">
        <v>-9.1149999999999998E-3</v>
      </c>
      <c r="V76">
        <v>1.9530000000000001E-3</v>
      </c>
      <c r="W76" s="4">
        <v>3.0369999999999999E-6</v>
      </c>
      <c r="X76" t="s">
        <v>91</v>
      </c>
      <c r="Y76">
        <v>331221</v>
      </c>
      <c r="Z76">
        <v>0</v>
      </c>
      <c r="AA76">
        <v>331221</v>
      </c>
      <c r="AB76">
        <v>1</v>
      </c>
      <c r="AC76" t="s">
        <v>84</v>
      </c>
      <c r="AD76" t="s">
        <v>130</v>
      </c>
    </row>
    <row r="77" spans="1:30" x14ac:dyDescent="0.3">
      <c r="A77" t="s">
        <v>36</v>
      </c>
      <c r="B77" t="s">
        <v>36</v>
      </c>
      <c r="C77" t="s">
        <v>125</v>
      </c>
      <c r="D77" t="s">
        <v>126</v>
      </c>
      <c r="E77" t="s">
        <v>17</v>
      </c>
      <c r="F77" t="s">
        <v>23</v>
      </c>
      <c r="G77" t="s">
        <v>142</v>
      </c>
      <c r="H77" t="s">
        <v>143</v>
      </c>
      <c r="I77" t="s">
        <v>144</v>
      </c>
      <c r="J77" t="s">
        <v>16</v>
      </c>
      <c r="K77" t="s">
        <v>22</v>
      </c>
      <c r="L77">
        <v>1</v>
      </c>
      <c r="M77">
        <v>0.98531000000000002</v>
      </c>
      <c r="N77">
        <v>1</v>
      </c>
      <c r="O77" t="s">
        <v>132</v>
      </c>
      <c r="P77" t="s">
        <v>91</v>
      </c>
      <c r="Q77" t="s">
        <v>128</v>
      </c>
      <c r="R77" t="s">
        <v>129</v>
      </c>
      <c r="S77" t="s">
        <v>82</v>
      </c>
      <c r="T77">
        <v>2017</v>
      </c>
      <c r="U77">
        <v>-8.9549999999999994E-3</v>
      </c>
      <c r="V77">
        <v>1.9849999999999998E-3</v>
      </c>
      <c r="W77" s="4">
        <v>6.4289999999999998E-6</v>
      </c>
      <c r="X77" t="s">
        <v>91</v>
      </c>
      <c r="Y77">
        <v>331146</v>
      </c>
      <c r="Z77">
        <v>0</v>
      </c>
      <c r="AA77">
        <v>331146</v>
      </c>
      <c r="AB77">
        <v>1</v>
      </c>
      <c r="AC77" t="s">
        <v>84</v>
      </c>
      <c r="AD77" t="s">
        <v>130</v>
      </c>
    </row>
    <row r="78" spans="1:30" x14ac:dyDescent="0.3">
      <c r="A78" t="s">
        <v>36</v>
      </c>
      <c r="B78" t="s">
        <v>36</v>
      </c>
      <c r="C78" t="s">
        <v>125</v>
      </c>
      <c r="D78" t="s">
        <v>126</v>
      </c>
      <c r="E78" t="s">
        <v>17</v>
      </c>
      <c r="F78" t="s">
        <v>23</v>
      </c>
      <c r="G78" t="s">
        <v>142</v>
      </c>
      <c r="H78" t="s">
        <v>143</v>
      </c>
      <c r="I78" t="s">
        <v>144</v>
      </c>
      <c r="J78" t="s">
        <v>16</v>
      </c>
      <c r="K78" t="s">
        <v>22</v>
      </c>
      <c r="L78">
        <v>1</v>
      </c>
      <c r="M78">
        <v>0.98531000000000002</v>
      </c>
      <c r="N78">
        <v>1</v>
      </c>
      <c r="O78" t="s">
        <v>133</v>
      </c>
      <c r="P78" t="s">
        <v>91</v>
      </c>
      <c r="Q78" t="s">
        <v>128</v>
      </c>
      <c r="R78" t="s">
        <v>129</v>
      </c>
      <c r="S78" t="s">
        <v>82</v>
      </c>
      <c r="T78">
        <v>2017</v>
      </c>
      <c r="U78">
        <v>-9.0139999999999994E-3</v>
      </c>
      <c r="V78">
        <v>1.946E-3</v>
      </c>
      <c r="W78" s="4">
        <v>3.6100000000000002E-6</v>
      </c>
      <c r="X78" t="s">
        <v>91</v>
      </c>
      <c r="Y78">
        <v>331216</v>
      </c>
      <c r="Z78">
        <v>0</v>
      </c>
      <c r="AA78">
        <v>331216</v>
      </c>
      <c r="AB78">
        <v>1</v>
      </c>
      <c r="AC78" t="s">
        <v>84</v>
      </c>
      <c r="AD78" t="s">
        <v>130</v>
      </c>
    </row>
    <row r="79" spans="1:30" x14ac:dyDescent="0.3">
      <c r="A79" t="s">
        <v>36</v>
      </c>
      <c r="B79" t="s">
        <v>36</v>
      </c>
      <c r="C79" t="s">
        <v>125</v>
      </c>
      <c r="D79" t="s">
        <v>126</v>
      </c>
      <c r="E79" t="s">
        <v>17</v>
      </c>
      <c r="F79" t="s">
        <v>23</v>
      </c>
      <c r="G79" t="s">
        <v>142</v>
      </c>
      <c r="H79" t="s">
        <v>143</v>
      </c>
      <c r="I79" t="s">
        <v>144</v>
      </c>
      <c r="J79" t="s">
        <v>16</v>
      </c>
      <c r="K79" t="s">
        <v>22</v>
      </c>
      <c r="L79">
        <v>1</v>
      </c>
      <c r="M79">
        <v>0.98531000000000002</v>
      </c>
      <c r="N79">
        <v>1</v>
      </c>
      <c r="O79" t="s">
        <v>136</v>
      </c>
      <c r="P79" t="s">
        <v>137</v>
      </c>
      <c r="Q79" t="s">
        <v>128</v>
      </c>
      <c r="R79" t="s">
        <v>129</v>
      </c>
      <c r="S79" t="s">
        <v>82</v>
      </c>
      <c r="T79">
        <v>2017</v>
      </c>
      <c r="U79">
        <v>-1.4109999999999999E-2</v>
      </c>
      <c r="V79">
        <v>3.0999999999999999E-3</v>
      </c>
      <c r="W79" s="4">
        <v>5.31E-6</v>
      </c>
      <c r="X79" t="s">
        <v>91</v>
      </c>
      <c r="Y79">
        <v>336107</v>
      </c>
      <c r="Z79">
        <v>0</v>
      </c>
      <c r="AA79">
        <v>336107</v>
      </c>
      <c r="AB79">
        <v>1</v>
      </c>
      <c r="AC79" t="s">
        <v>84</v>
      </c>
      <c r="AD79" t="s">
        <v>130</v>
      </c>
    </row>
    <row r="80" spans="1:30" x14ac:dyDescent="0.3">
      <c r="A80" t="s">
        <v>36</v>
      </c>
      <c r="B80" t="s">
        <v>36</v>
      </c>
      <c r="C80" t="s">
        <v>125</v>
      </c>
      <c r="D80" t="s">
        <v>126</v>
      </c>
      <c r="E80" t="s">
        <v>17</v>
      </c>
      <c r="F80" t="s">
        <v>23</v>
      </c>
      <c r="G80" t="s">
        <v>142</v>
      </c>
      <c r="H80" t="s">
        <v>143</v>
      </c>
      <c r="I80" t="s">
        <v>144</v>
      </c>
      <c r="J80" t="s">
        <v>16</v>
      </c>
      <c r="K80" t="s">
        <v>22</v>
      </c>
      <c r="L80">
        <v>1</v>
      </c>
      <c r="M80">
        <v>0.98531000000000002</v>
      </c>
      <c r="N80">
        <v>1</v>
      </c>
      <c r="O80" t="s">
        <v>138</v>
      </c>
      <c r="P80" t="s">
        <v>91</v>
      </c>
      <c r="Q80" t="s">
        <v>128</v>
      </c>
      <c r="R80" t="s">
        <v>129</v>
      </c>
      <c r="S80" t="s">
        <v>82</v>
      </c>
      <c r="T80">
        <v>2017</v>
      </c>
      <c r="U80">
        <v>1.1129999999999999E-2</v>
      </c>
      <c r="V80">
        <v>2.2039999999999998E-3</v>
      </c>
      <c r="W80" s="4">
        <v>4.4229999999999998E-7</v>
      </c>
      <c r="X80" t="s">
        <v>83</v>
      </c>
      <c r="Y80">
        <v>331279</v>
      </c>
      <c r="Z80">
        <v>0</v>
      </c>
      <c r="AA80">
        <v>331279</v>
      </c>
      <c r="AB80">
        <v>1</v>
      </c>
      <c r="AC80" t="s">
        <v>84</v>
      </c>
      <c r="AD80" t="s">
        <v>130</v>
      </c>
    </row>
    <row r="81" spans="1:30" x14ac:dyDescent="0.3">
      <c r="A81" t="s">
        <v>36</v>
      </c>
      <c r="B81" t="s">
        <v>36</v>
      </c>
      <c r="C81" t="s">
        <v>125</v>
      </c>
      <c r="D81" t="s">
        <v>126</v>
      </c>
      <c r="E81" t="s">
        <v>17</v>
      </c>
      <c r="F81" t="s">
        <v>23</v>
      </c>
      <c r="G81" t="s">
        <v>142</v>
      </c>
      <c r="H81" t="s">
        <v>143</v>
      </c>
      <c r="I81" t="s">
        <v>144</v>
      </c>
      <c r="J81" t="s">
        <v>16</v>
      </c>
      <c r="K81" t="s">
        <v>22</v>
      </c>
      <c r="L81">
        <v>1</v>
      </c>
      <c r="M81">
        <v>0.98531000000000002</v>
      </c>
      <c r="N81">
        <v>1</v>
      </c>
      <c r="O81" t="s">
        <v>139</v>
      </c>
      <c r="P81" t="s">
        <v>91</v>
      </c>
      <c r="Q81" t="s">
        <v>128</v>
      </c>
      <c r="R81" t="s">
        <v>129</v>
      </c>
      <c r="S81" t="s">
        <v>82</v>
      </c>
      <c r="T81">
        <v>2017</v>
      </c>
      <c r="U81">
        <v>1.073E-2</v>
      </c>
      <c r="V81">
        <v>2.3890000000000001E-3</v>
      </c>
      <c r="W81" s="4">
        <v>7.0509999999999999E-6</v>
      </c>
      <c r="X81" t="s">
        <v>83</v>
      </c>
      <c r="Y81">
        <v>331284</v>
      </c>
      <c r="Z81">
        <v>0</v>
      </c>
      <c r="AA81">
        <v>331284</v>
      </c>
      <c r="AB81">
        <v>1</v>
      </c>
      <c r="AC81" t="s">
        <v>84</v>
      </c>
      <c r="AD81" t="s">
        <v>130</v>
      </c>
    </row>
    <row r="82" spans="1:30" x14ac:dyDescent="0.3">
      <c r="A82" t="s">
        <v>36</v>
      </c>
      <c r="B82" t="s">
        <v>36</v>
      </c>
      <c r="C82" t="s">
        <v>125</v>
      </c>
      <c r="D82" t="s">
        <v>126</v>
      </c>
      <c r="E82" t="s">
        <v>17</v>
      </c>
      <c r="F82" t="s">
        <v>23</v>
      </c>
      <c r="G82" t="s">
        <v>145</v>
      </c>
      <c r="H82" t="s">
        <v>146</v>
      </c>
      <c r="I82" t="s">
        <v>147</v>
      </c>
      <c r="J82" t="s">
        <v>22</v>
      </c>
      <c r="K82" t="s">
        <v>17</v>
      </c>
      <c r="L82">
        <v>1</v>
      </c>
      <c r="M82">
        <v>0.96342000000000005</v>
      </c>
      <c r="N82">
        <v>1</v>
      </c>
      <c r="O82" t="s">
        <v>131</v>
      </c>
      <c r="P82" t="s">
        <v>91</v>
      </c>
      <c r="Q82" t="s">
        <v>128</v>
      </c>
      <c r="R82" t="s">
        <v>129</v>
      </c>
      <c r="S82" t="s">
        <v>82</v>
      </c>
      <c r="T82">
        <v>2017</v>
      </c>
      <c r="U82">
        <v>-8.9289999999999994E-3</v>
      </c>
      <c r="V82">
        <v>2.0179999999999998E-3</v>
      </c>
      <c r="W82" s="4">
        <v>9.6560000000000004E-6</v>
      </c>
      <c r="X82" t="s">
        <v>91</v>
      </c>
      <c r="Y82">
        <v>331221</v>
      </c>
      <c r="Z82">
        <v>0</v>
      </c>
      <c r="AA82">
        <v>331221</v>
      </c>
      <c r="AB82">
        <v>1</v>
      </c>
      <c r="AC82" t="s">
        <v>84</v>
      </c>
      <c r="AD82" t="s">
        <v>130</v>
      </c>
    </row>
    <row r="83" spans="1:30" x14ac:dyDescent="0.3">
      <c r="A83" t="s">
        <v>36</v>
      </c>
      <c r="B83" t="s">
        <v>36</v>
      </c>
      <c r="C83" t="s">
        <v>125</v>
      </c>
      <c r="D83" t="s">
        <v>126</v>
      </c>
      <c r="E83" t="s">
        <v>17</v>
      </c>
      <c r="F83" t="s">
        <v>23</v>
      </c>
      <c r="G83" t="s">
        <v>145</v>
      </c>
      <c r="H83" t="s">
        <v>146</v>
      </c>
      <c r="I83" t="s">
        <v>147</v>
      </c>
      <c r="J83" t="s">
        <v>22</v>
      </c>
      <c r="K83" t="s">
        <v>17</v>
      </c>
      <c r="L83">
        <v>1</v>
      </c>
      <c r="M83">
        <v>0.96342000000000005</v>
      </c>
      <c r="N83">
        <v>1</v>
      </c>
      <c r="O83" t="s">
        <v>133</v>
      </c>
      <c r="P83" t="s">
        <v>91</v>
      </c>
      <c r="Q83" t="s">
        <v>128</v>
      </c>
      <c r="R83" t="s">
        <v>129</v>
      </c>
      <c r="S83" t="s">
        <v>82</v>
      </c>
      <c r="T83">
        <v>2017</v>
      </c>
      <c r="U83">
        <v>-8.914E-3</v>
      </c>
      <c r="V83">
        <v>2.0110000000000002E-3</v>
      </c>
      <c r="W83" s="4">
        <v>9.3060000000000003E-6</v>
      </c>
      <c r="X83" t="s">
        <v>91</v>
      </c>
      <c r="Y83">
        <v>331216</v>
      </c>
      <c r="Z83">
        <v>0</v>
      </c>
      <c r="AA83">
        <v>331216</v>
      </c>
      <c r="AB83">
        <v>1</v>
      </c>
      <c r="AC83" t="s">
        <v>84</v>
      </c>
      <c r="AD83" t="s">
        <v>130</v>
      </c>
    </row>
    <row r="84" spans="1:30" x14ac:dyDescent="0.3">
      <c r="A84" t="s">
        <v>36</v>
      </c>
      <c r="B84" t="s">
        <v>36</v>
      </c>
      <c r="C84" t="s">
        <v>125</v>
      </c>
      <c r="D84" t="s">
        <v>126</v>
      </c>
      <c r="E84" t="s">
        <v>17</v>
      </c>
      <c r="F84" t="s">
        <v>23</v>
      </c>
      <c r="G84" t="s">
        <v>145</v>
      </c>
      <c r="H84" t="s">
        <v>146</v>
      </c>
      <c r="I84" t="s">
        <v>147</v>
      </c>
      <c r="J84" t="s">
        <v>22</v>
      </c>
      <c r="K84" t="s">
        <v>17</v>
      </c>
      <c r="L84">
        <v>1</v>
      </c>
      <c r="M84">
        <v>0.96342000000000005</v>
      </c>
      <c r="N84">
        <v>1</v>
      </c>
      <c r="O84" t="s">
        <v>136</v>
      </c>
      <c r="P84" t="s">
        <v>137</v>
      </c>
      <c r="Q84" t="s">
        <v>128</v>
      </c>
      <c r="R84" t="s">
        <v>129</v>
      </c>
      <c r="S84" t="s">
        <v>82</v>
      </c>
      <c r="T84">
        <v>2017</v>
      </c>
      <c r="U84">
        <v>-1.447E-2</v>
      </c>
      <c r="V84">
        <v>3.2039999999999998E-3</v>
      </c>
      <c r="W84" s="4">
        <v>6.2890000000000003E-6</v>
      </c>
      <c r="X84" t="s">
        <v>91</v>
      </c>
      <c r="Y84">
        <v>336107</v>
      </c>
      <c r="Z84">
        <v>0</v>
      </c>
      <c r="AA84">
        <v>336107</v>
      </c>
      <c r="AB84">
        <v>1</v>
      </c>
      <c r="AC84" t="s">
        <v>84</v>
      </c>
      <c r="AD84" t="s">
        <v>130</v>
      </c>
    </row>
    <row r="85" spans="1:30" x14ac:dyDescent="0.3">
      <c r="A85" t="s">
        <v>36</v>
      </c>
      <c r="B85" t="s">
        <v>36</v>
      </c>
      <c r="C85" t="s">
        <v>125</v>
      </c>
      <c r="D85" t="s">
        <v>126</v>
      </c>
      <c r="E85" t="s">
        <v>17</v>
      </c>
      <c r="F85" t="s">
        <v>23</v>
      </c>
      <c r="G85" t="s">
        <v>145</v>
      </c>
      <c r="H85" t="s">
        <v>146</v>
      </c>
      <c r="I85" t="s">
        <v>147</v>
      </c>
      <c r="J85" t="s">
        <v>22</v>
      </c>
      <c r="K85" t="s">
        <v>17</v>
      </c>
      <c r="L85">
        <v>1</v>
      </c>
      <c r="M85">
        <v>0.96342000000000005</v>
      </c>
      <c r="N85">
        <v>1</v>
      </c>
      <c r="O85" t="s">
        <v>138</v>
      </c>
      <c r="P85" t="s">
        <v>91</v>
      </c>
      <c r="Q85" t="s">
        <v>128</v>
      </c>
      <c r="R85" t="s">
        <v>129</v>
      </c>
      <c r="S85" t="s">
        <v>82</v>
      </c>
      <c r="T85">
        <v>2017</v>
      </c>
      <c r="U85">
        <v>1.027E-2</v>
      </c>
      <c r="V85">
        <v>2.2780000000000001E-3</v>
      </c>
      <c r="W85" s="4">
        <v>6.5429999999999999E-6</v>
      </c>
      <c r="X85" t="s">
        <v>83</v>
      </c>
      <c r="Y85">
        <v>331279</v>
      </c>
      <c r="Z85">
        <v>0</v>
      </c>
      <c r="AA85">
        <v>331279</v>
      </c>
      <c r="AB85">
        <v>1</v>
      </c>
      <c r="AC85" t="s">
        <v>84</v>
      </c>
      <c r="AD85" t="s">
        <v>130</v>
      </c>
    </row>
    <row r="86" spans="1:30" x14ac:dyDescent="0.3">
      <c r="A86" t="s">
        <v>36</v>
      </c>
      <c r="B86" t="s">
        <v>36</v>
      </c>
      <c r="C86" t="s">
        <v>125</v>
      </c>
      <c r="D86" t="s">
        <v>126</v>
      </c>
      <c r="E86" t="s">
        <v>17</v>
      </c>
      <c r="F86" t="s">
        <v>23</v>
      </c>
      <c r="G86" t="s">
        <v>148</v>
      </c>
      <c r="H86" t="s">
        <v>149</v>
      </c>
      <c r="I86" t="s">
        <v>150</v>
      </c>
      <c r="J86" t="s">
        <v>16</v>
      </c>
      <c r="K86" t="s">
        <v>17</v>
      </c>
      <c r="L86">
        <v>1</v>
      </c>
      <c r="M86">
        <v>0.91300000000000003</v>
      </c>
      <c r="N86">
        <v>0.9698</v>
      </c>
      <c r="O86" t="s">
        <v>127</v>
      </c>
      <c r="P86" t="s">
        <v>91</v>
      </c>
      <c r="Q86" t="s">
        <v>128</v>
      </c>
      <c r="R86" t="s">
        <v>129</v>
      </c>
      <c r="S86" t="s">
        <v>82</v>
      </c>
      <c r="T86">
        <v>2017</v>
      </c>
      <c r="U86">
        <v>-8.8409999999999999E-3</v>
      </c>
      <c r="V86">
        <v>1.9419999999999999E-3</v>
      </c>
      <c r="W86" s="4">
        <v>5.2979999999999999E-6</v>
      </c>
      <c r="X86" t="s">
        <v>91</v>
      </c>
      <c r="Y86">
        <v>331159</v>
      </c>
      <c r="Z86">
        <v>0</v>
      </c>
      <c r="AA86">
        <v>331159</v>
      </c>
      <c r="AB86">
        <v>1</v>
      </c>
      <c r="AC86" t="s">
        <v>84</v>
      </c>
      <c r="AD86" t="s">
        <v>130</v>
      </c>
    </row>
    <row r="87" spans="1:30" x14ac:dyDescent="0.3">
      <c r="A87" t="s">
        <v>36</v>
      </c>
      <c r="B87" t="s">
        <v>36</v>
      </c>
      <c r="C87" t="s">
        <v>125</v>
      </c>
      <c r="D87" t="s">
        <v>126</v>
      </c>
      <c r="E87" t="s">
        <v>17</v>
      </c>
      <c r="F87" t="s">
        <v>23</v>
      </c>
      <c r="G87" t="s">
        <v>148</v>
      </c>
      <c r="H87" t="s">
        <v>149</v>
      </c>
      <c r="I87" t="s">
        <v>150</v>
      </c>
      <c r="J87" t="s">
        <v>16</v>
      </c>
      <c r="K87" t="s">
        <v>17</v>
      </c>
      <c r="L87">
        <v>1</v>
      </c>
      <c r="M87">
        <v>0.91300000000000003</v>
      </c>
      <c r="N87">
        <v>0.9698</v>
      </c>
      <c r="O87" t="s">
        <v>131</v>
      </c>
      <c r="P87" t="s">
        <v>91</v>
      </c>
      <c r="Q87" t="s">
        <v>128</v>
      </c>
      <c r="R87" t="s">
        <v>129</v>
      </c>
      <c r="S87" t="s">
        <v>82</v>
      </c>
      <c r="T87">
        <v>2017</v>
      </c>
      <c r="U87">
        <v>-9.0500000000000008E-3</v>
      </c>
      <c r="V87">
        <v>1.903E-3</v>
      </c>
      <c r="W87" s="4">
        <v>1.984E-6</v>
      </c>
      <c r="X87" t="s">
        <v>91</v>
      </c>
      <c r="Y87">
        <v>331221</v>
      </c>
      <c r="Z87">
        <v>0</v>
      </c>
      <c r="AA87">
        <v>331221</v>
      </c>
      <c r="AB87">
        <v>1</v>
      </c>
      <c r="AC87" t="s">
        <v>84</v>
      </c>
      <c r="AD87" t="s">
        <v>130</v>
      </c>
    </row>
    <row r="88" spans="1:30" x14ac:dyDescent="0.3">
      <c r="A88" t="s">
        <v>36</v>
      </c>
      <c r="B88" t="s">
        <v>36</v>
      </c>
      <c r="C88" t="s">
        <v>125</v>
      </c>
      <c r="D88" t="s">
        <v>126</v>
      </c>
      <c r="E88" t="s">
        <v>17</v>
      </c>
      <c r="F88" t="s">
        <v>23</v>
      </c>
      <c r="G88" t="s">
        <v>148</v>
      </c>
      <c r="H88" t="s">
        <v>149</v>
      </c>
      <c r="I88" t="s">
        <v>150</v>
      </c>
      <c r="J88" t="s">
        <v>16</v>
      </c>
      <c r="K88" t="s">
        <v>17</v>
      </c>
      <c r="L88">
        <v>1</v>
      </c>
      <c r="M88">
        <v>0.91300000000000003</v>
      </c>
      <c r="N88">
        <v>0.9698</v>
      </c>
      <c r="O88" t="s">
        <v>132</v>
      </c>
      <c r="P88" t="s">
        <v>91</v>
      </c>
      <c r="Q88" t="s">
        <v>128</v>
      </c>
      <c r="R88" t="s">
        <v>129</v>
      </c>
      <c r="S88" t="s">
        <v>82</v>
      </c>
      <c r="T88">
        <v>2017</v>
      </c>
      <c r="U88">
        <v>-8.9160000000000003E-3</v>
      </c>
      <c r="V88">
        <v>1.9350000000000001E-3</v>
      </c>
      <c r="W88" s="4">
        <v>4.048E-6</v>
      </c>
      <c r="X88" t="s">
        <v>91</v>
      </c>
      <c r="Y88">
        <v>331146</v>
      </c>
      <c r="Z88">
        <v>0</v>
      </c>
      <c r="AA88">
        <v>331146</v>
      </c>
      <c r="AB88">
        <v>1</v>
      </c>
      <c r="AC88" t="s">
        <v>84</v>
      </c>
      <c r="AD88" t="s">
        <v>130</v>
      </c>
    </row>
    <row r="89" spans="1:30" x14ac:dyDescent="0.3">
      <c r="A89" t="s">
        <v>36</v>
      </c>
      <c r="B89" t="s">
        <v>36</v>
      </c>
      <c r="C89" t="s">
        <v>125</v>
      </c>
      <c r="D89" t="s">
        <v>126</v>
      </c>
      <c r="E89" t="s">
        <v>17</v>
      </c>
      <c r="F89" t="s">
        <v>23</v>
      </c>
      <c r="G89" t="s">
        <v>148</v>
      </c>
      <c r="H89" t="s">
        <v>149</v>
      </c>
      <c r="I89" t="s">
        <v>150</v>
      </c>
      <c r="J89" t="s">
        <v>16</v>
      </c>
      <c r="K89" t="s">
        <v>17</v>
      </c>
      <c r="L89">
        <v>1</v>
      </c>
      <c r="M89">
        <v>0.91300000000000003</v>
      </c>
      <c r="N89">
        <v>0.9698</v>
      </c>
      <c r="O89" t="s">
        <v>133</v>
      </c>
      <c r="P89" t="s">
        <v>91</v>
      </c>
      <c r="Q89" t="s">
        <v>128</v>
      </c>
      <c r="R89" t="s">
        <v>129</v>
      </c>
      <c r="S89" t="s">
        <v>82</v>
      </c>
      <c r="T89">
        <v>2017</v>
      </c>
      <c r="U89">
        <v>-9.0310000000000008E-3</v>
      </c>
      <c r="V89">
        <v>1.8959999999999999E-3</v>
      </c>
      <c r="W89" s="4">
        <v>1.9180000000000001E-6</v>
      </c>
      <c r="X89" t="s">
        <v>91</v>
      </c>
      <c r="Y89">
        <v>331216</v>
      </c>
      <c r="Z89">
        <v>0</v>
      </c>
      <c r="AA89">
        <v>331216</v>
      </c>
      <c r="AB89">
        <v>1</v>
      </c>
      <c r="AC89" t="s">
        <v>84</v>
      </c>
      <c r="AD89" t="s">
        <v>130</v>
      </c>
    </row>
    <row r="90" spans="1:30" x14ac:dyDescent="0.3">
      <c r="A90" t="s">
        <v>36</v>
      </c>
      <c r="B90" t="s">
        <v>36</v>
      </c>
      <c r="C90" t="s">
        <v>125</v>
      </c>
      <c r="D90" t="s">
        <v>126</v>
      </c>
      <c r="E90" t="s">
        <v>17</v>
      </c>
      <c r="F90" t="s">
        <v>23</v>
      </c>
      <c r="G90" t="s">
        <v>148</v>
      </c>
      <c r="H90" t="s">
        <v>149</v>
      </c>
      <c r="I90" t="s">
        <v>150</v>
      </c>
      <c r="J90" t="s">
        <v>16</v>
      </c>
      <c r="K90" t="s">
        <v>17</v>
      </c>
      <c r="L90">
        <v>1</v>
      </c>
      <c r="M90">
        <v>0.91300000000000003</v>
      </c>
      <c r="N90">
        <v>0.9698</v>
      </c>
      <c r="O90" t="s">
        <v>138</v>
      </c>
      <c r="P90" t="s">
        <v>91</v>
      </c>
      <c r="Q90" t="s">
        <v>128</v>
      </c>
      <c r="R90" t="s">
        <v>129</v>
      </c>
      <c r="S90" t="s">
        <v>82</v>
      </c>
      <c r="T90">
        <v>2017</v>
      </c>
      <c r="U90">
        <v>1.098E-2</v>
      </c>
      <c r="V90">
        <v>2.1480000000000002E-3</v>
      </c>
      <c r="W90" s="4">
        <v>3.1549999999999999E-7</v>
      </c>
      <c r="X90" t="s">
        <v>83</v>
      </c>
      <c r="Y90">
        <v>331279</v>
      </c>
      <c r="Z90">
        <v>0</v>
      </c>
      <c r="AA90">
        <v>331279</v>
      </c>
      <c r="AB90">
        <v>1</v>
      </c>
      <c r="AC90" t="s">
        <v>84</v>
      </c>
      <c r="AD90" t="s">
        <v>130</v>
      </c>
    </row>
    <row r="91" spans="1:30" x14ac:dyDescent="0.3">
      <c r="A91" t="s">
        <v>633</v>
      </c>
      <c r="B91" t="s">
        <v>633</v>
      </c>
      <c r="C91" t="s">
        <v>634</v>
      </c>
      <c r="D91" t="s">
        <v>635</v>
      </c>
      <c r="E91" t="s">
        <v>22</v>
      </c>
      <c r="F91" t="s">
        <v>23</v>
      </c>
      <c r="G91" t="s">
        <v>633</v>
      </c>
      <c r="H91" t="s">
        <v>634</v>
      </c>
      <c r="I91" t="s">
        <v>635</v>
      </c>
      <c r="J91" t="s">
        <v>22</v>
      </c>
      <c r="K91" t="s">
        <v>23</v>
      </c>
      <c r="L91">
        <v>0</v>
      </c>
      <c r="M91">
        <v>1</v>
      </c>
      <c r="N91">
        <v>1</v>
      </c>
      <c r="O91" t="s">
        <v>636</v>
      </c>
      <c r="P91" t="s">
        <v>80</v>
      </c>
      <c r="Q91" t="s">
        <v>81</v>
      </c>
      <c r="R91">
        <v>27863252</v>
      </c>
      <c r="S91" t="s">
        <v>82</v>
      </c>
      <c r="T91">
        <v>2016</v>
      </c>
      <c r="U91">
        <v>2.9960000000000001E-2</v>
      </c>
      <c r="V91">
        <v>3.5750000000000001E-3</v>
      </c>
      <c r="W91" s="4">
        <v>5.2039999999999997E-17</v>
      </c>
      <c r="X91" t="s">
        <v>83</v>
      </c>
      <c r="Y91">
        <v>173480</v>
      </c>
      <c r="Z91">
        <v>0</v>
      </c>
      <c r="AA91">
        <v>173480</v>
      </c>
      <c r="AB91">
        <v>2</v>
      </c>
      <c r="AC91" t="s">
        <v>84</v>
      </c>
      <c r="AD91" t="s">
        <v>85</v>
      </c>
    </row>
    <row r="92" spans="1:30" x14ac:dyDescent="0.3">
      <c r="A92" t="s">
        <v>633</v>
      </c>
      <c r="B92" t="s">
        <v>633</v>
      </c>
      <c r="C92" t="s">
        <v>634</v>
      </c>
      <c r="D92" t="s">
        <v>635</v>
      </c>
      <c r="E92" t="s">
        <v>22</v>
      </c>
      <c r="F92" t="s">
        <v>23</v>
      </c>
      <c r="G92" t="s">
        <v>633</v>
      </c>
      <c r="H92" t="s">
        <v>634</v>
      </c>
      <c r="I92" t="s">
        <v>635</v>
      </c>
      <c r="J92" t="s">
        <v>22</v>
      </c>
      <c r="K92" t="s">
        <v>23</v>
      </c>
      <c r="L92">
        <v>0</v>
      </c>
      <c r="M92">
        <v>1</v>
      </c>
      <c r="N92">
        <v>1</v>
      </c>
      <c r="O92" t="s">
        <v>90</v>
      </c>
      <c r="P92" t="s">
        <v>80</v>
      </c>
      <c r="Q92" t="s">
        <v>81</v>
      </c>
      <c r="R92">
        <v>27863252</v>
      </c>
      <c r="S92" t="s">
        <v>82</v>
      </c>
      <c r="T92">
        <v>2016</v>
      </c>
      <c r="U92">
        <v>3.3579999999999999E-2</v>
      </c>
      <c r="V92">
        <v>3.5639999999999999E-3</v>
      </c>
      <c r="W92" s="4">
        <v>4.4529999999999997E-21</v>
      </c>
      <c r="X92" t="s">
        <v>83</v>
      </c>
      <c r="Y92">
        <v>173480</v>
      </c>
      <c r="Z92">
        <v>0</v>
      </c>
      <c r="AA92">
        <v>173480</v>
      </c>
      <c r="AB92">
        <v>2</v>
      </c>
      <c r="AC92" t="s">
        <v>84</v>
      </c>
      <c r="AD92" t="s">
        <v>85</v>
      </c>
    </row>
    <row r="93" spans="1:30" x14ac:dyDescent="0.3">
      <c r="A93" t="s">
        <v>633</v>
      </c>
      <c r="B93" t="s">
        <v>633</v>
      </c>
      <c r="C93" t="s">
        <v>634</v>
      </c>
      <c r="D93" t="s">
        <v>635</v>
      </c>
      <c r="E93" t="s">
        <v>22</v>
      </c>
      <c r="F93" t="s">
        <v>23</v>
      </c>
      <c r="G93" t="s">
        <v>633</v>
      </c>
      <c r="H93" t="s">
        <v>634</v>
      </c>
      <c r="I93" t="s">
        <v>635</v>
      </c>
      <c r="J93" t="s">
        <v>22</v>
      </c>
      <c r="K93" t="s">
        <v>23</v>
      </c>
      <c r="L93">
        <v>0</v>
      </c>
      <c r="M93">
        <v>1</v>
      </c>
      <c r="N93">
        <v>1</v>
      </c>
      <c r="O93" t="s">
        <v>92</v>
      </c>
      <c r="P93" t="s">
        <v>80</v>
      </c>
      <c r="Q93" t="s">
        <v>81</v>
      </c>
      <c r="R93">
        <v>27863252</v>
      </c>
      <c r="S93" t="s">
        <v>82</v>
      </c>
      <c r="T93">
        <v>2016</v>
      </c>
      <c r="U93">
        <v>-2.4320000000000001E-2</v>
      </c>
      <c r="V93">
        <v>3.5920000000000001E-3</v>
      </c>
      <c r="W93" s="4">
        <v>1.285E-11</v>
      </c>
      <c r="X93" t="s">
        <v>91</v>
      </c>
      <c r="Y93">
        <v>173480</v>
      </c>
      <c r="Z93">
        <v>0</v>
      </c>
      <c r="AA93">
        <v>173480</v>
      </c>
      <c r="AB93">
        <v>2</v>
      </c>
      <c r="AC93" t="s">
        <v>84</v>
      </c>
      <c r="AD93" t="s">
        <v>85</v>
      </c>
    </row>
    <row r="94" spans="1:30" x14ac:dyDescent="0.3">
      <c r="A94" t="s">
        <v>633</v>
      </c>
      <c r="B94" t="s">
        <v>633</v>
      </c>
      <c r="C94" t="s">
        <v>634</v>
      </c>
      <c r="D94" t="s">
        <v>635</v>
      </c>
      <c r="E94" t="s">
        <v>22</v>
      </c>
      <c r="F94" t="s">
        <v>23</v>
      </c>
      <c r="G94" t="s">
        <v>637</v>
      </c>
      <c r="H94" t="s">
        <v>638</v>
      </c>
      <c r="I94" t="s">
        <v>639</v>
      </c>
      <c r="J94" t="s">
        <v>17</v>
      </c>
      <c r="K94" t="s">
        <v>16</v>
      </c>
      <c r="L94">
        <v>1</v>
      </c>
      <c r="M94">
        <v>1</v>
      </c>
      <c r="N94">
        <v>1</v>
      </c>
      <c r="O94" t="s">
        <v>636</v>
      </c>
      <c r="P94" t="s">
        <v>80</v>
      </c>
      <c r="Q94" t="s">
        <v>81</v>
      </c>
      <c r="R94">
        <v>27863252</v>
      </c>
      <c r="S94" t="s">
        <v>82</v>
      </c>
      <c r="T94">
        <v>2016</v>
      </c>
      <c r="U94">
        <v>2.9929999999999998E-2</v>
      </c>
      <c r="V94">
        <v>3.5739999999999999E-3</v>
      </c>
      <c r="W94" s="4">
        <v>5.5709999999999997E-17</v>
      </c>
      <c r="X94" t="s">
        <v>83</v>
      </c>
      <c r="Y94">
        <v>173480</v>
      </c>
      <c r="Z94">
        <v>0</v>
      </c>
      <c r="AA94">
        <v>173480</v>
      </c>
      <c r="AB94">
        <v>2</v>
      </c>
      <c r="AC94" t="s">
        <v>84</v>
      </c>
      <c r="AD94" t="s">
        <v>85</v>
      </c>
    </row>
    <row r="95" spans="1:30" x14ac:dyDescent="0.3">
      <c r="A95" t="s">
        <v>633</v>
      </c>
      <c r="B95" t="s">
        <v>633</v>
      </c>
      <c r="C95" t="s">
        <v>634</v>
      </c>
      <c r="D95" t="s">
        <v>635</v>
      </c>
      <c r="E95" t="s">
        <v>22</v>
      </c>
      <c r="F95" t="s">
        <v>23</v>
      </c>
      <c r="G95" t="s">
        <v>637</v>
      </c>
      <c r="H95" t="s">
        <v>638</v>
      </c>
      <c r="I95" t="s">
        <v>639</v>
      </c>
      <c r="J95" t="s">
        <v>17</v>
      </c>
      <c r="K95" t="s">
        <v>16</v>
      </c>
      <c r="L95">
        <v>1</v>
      </c>
      <c r="M95">
        <v>1</v>
      </c>
      <c r="N95">
        <v>1</v>
      </c>
      <c r="O95" t="s">
        <v>90</v>
      </c>
      <c r="P95" t="s">
        <v>80</v>
      </c>
      <c r="Q95" t="s">
        <v>81</v>
      </c>
      <c r="R95">
        <v>27863252</v>
      </c>
      <c r="S95" t="s">
        <v>82</v>
      </c>
      <c r="T95">
        <v>2016</v>
      </c>
      <c r="U95">
        <v>3.3680000000000002E-2</v>
      </c>
      <c r="V95">
        <v>3.5639999999999999E-3</v>
      </c>
      <c r="W95" s="4">
        <v>3.3569999999999999E-21</v>
      </c>
      <c r="X95" t="s">
        <v>83</v>
      </c>
      <c r="Y95">
        <v>173480</v>
      </c>
      <c r="Z95">
        <v>0</v>
      </c>
      <c r="AA95">
        <v>173480</v>
      </c>
      <c r="AB95">
        <v>2</v>
      </c>
      <c r="AC95" t="s">
        <v>84</v>
      </c>
      <c r="AD95" t="s">
        <v>85</v>
      </c>
    </row>
    <row r="96" spans="1:30" x14ac:dyDescent="0.3">
      <c r="A96" t="s">
        <v>633</v>
      </c>
      <c r="B96" t="s">
        <v>633</v>
      </c>
      <c r="C96" t="s">
        <v>634</v>
      </c>
      <c r="D96" t="s">
        <v>635</v>
      </c>
      <c r="E96" t="s">
        <v>22</v>
      </c>
      <c r="F96" t="s">
        <v>23</v>
      </c>
      <c r="G96" t="s">
        <v>637</v>
      </c>
      <c r="H96" t="s">
        <v>638</v>
      </c>
      <c r="I96" t="s">
        <v>639</v>
      </c>
      <c r="J96" t="s">
        <v>17</v>
      </c>
      <c r="K96" t="s">
        <v>16</v>
      </c>
      <c r="L96">
        <v>1</v>
      </c>
      <c r="M96">
        <v>1</v>
      </c>
      <c r="N96">
        <v>1</v>
      </c>
      <c r="O96" t="s">
        <v>92</v>
      </c>
      <c r="P96" t="s">
        <v>80</v>
      </c>
      <c r="Q96" t="s">
        <v>81</v>
      </c>
      <c r="R96">
        <v>27863252</v>
      </c>
      <c r="S96" t="s">
        <v>82</v>
      </c>
      <c r="T96">
        <v>2016</v>
      </c>
      <c r="U96">
        <v>-2.4580000000000001E-2</v>
      </c>
      <c r="V96">
        <v>3.5920000000000001E-3</v>
      </c>
      <c r="W96" s="4">
        <v>7.7080000000000007E-12</v>
      </c>
      <c r="X96" t="s">
        <v>91</v>
      </c>
      <c r="Y96">
        <v>173480</v>
      </c>
      <c r="Z96">
        <v>0</v>
      </c>
      <c r="AA96">
        <v>173480</v>
      </c>
      <c r="AB96">
        <v>2</v>
      </c>
      <c r="AC96" t="s">
        <v>84</v>
      </c>
      <c r="AD96" t="s">
        <v>85</v>
      </c>
    </row>
    <row r="97" spans="1:30" x14ac:dyDescent="0.3">
      <c r="A97" t="s">
        <v>633</v>
      </c>
      <c r="B97" t="s">
        <v>633</v>
      </c>
      <c r="C97" t="s">
        <v>634</v>
      </c>
      <c r="D97" t="s">
        <v>635</v>
      </c>
      <c r="E97" t="s">
        <v>22</v>
      </c>
      <c r="F97" t="s">
        <v>23</v>
      </c>
      <c r="G97" t="s">
        <v>640</v>
      </c>
      <c r="H97" t="s">
        <v>641</v>
      </c>
      <c r="I97" t="s">
        <v>642</v>
      </c>
      <c r="J97" t="s">
        <v>16</v>
      </c>
      <c r="K97" t="s">
        <v>17</v>
      </c>
      <c r="L97">
        <v>1</v>
      </c>
      <c r="M97">
        <v>0.99592000000000003</v>
      </c>
      <c r="N97">
        <v>1</v>
      </c>
      <c r="O97" t="s">
        <v>636</v>
      </c>
      <c r="P97" t="s">
        <v>80</v>
      </c>
      <c r="Q97" t="s">
        <v>81</v>
      </c>
      <c r="R97">
        <v>27863252</v>
      </c>
      <c r="S97" t="s">
        <v>82</v>
      </c>
      <c r="T97">
        <v>2016</v>
      </c>
      <c r="U97">
        <v>2.9530000000000001E-2</v>
      </c>
      <c r="V97">
        <v>3.5739999999999999E-3</v>
      </c>
      <c r="W97" s="4">
        <v>1.4469999999999999E-16</v>
      </c>
      <c r="X97" t="s">
        <v>83</v>
      </c>
      <c r="Y97">
        <v>173480</v>
      </c>
      <c r="Z97">
        <v>0</v>
      </c>
      <c r="AA97">
        <v>173480</v>
      </c>
      <c r="AB97">
        <v>2</v>
      </c>
      <c r="AC97" t="s">
        <v>84</v>
      </c>
      <c r="AD97" t="s">
        <v>85</v>
      </c>
    </row>
    <row r="98" spans="1:30" x14ac:dyDescent="0.3">
      <c r="A98" t="s">
        <v>633</v>
      </c>
      <c r="B98" t="s">
        <v>633</v>
      </c>
      <c r="C98" t="s">
        <v>634</v>
      </c>
      <c r="D98" t="s">
        <v>635</v>
      </c>
      <c r="E98" t="s">
        <v>22</v>
      </c>
      <c r="F98" t="s">
        <v>23</v>
      </c>
      <c r="G98" t="s">
        <v>640</v>
      </c>
      <c r="H98" t="s">
        <v>641</v>
      </c>
      <c r="I98" t="s">
        <v>642</v>
      </c>
      <c r="J98" t="s">
        <v>16</v>
      </c>
      <c r="K98" t="s">
        <v>17</v>
      </c>
      <c r="L98">
        <v>1</v>
      </c>
      <c r="M98">
        <v>0.99592000000000003</v>
      </c>
      <c r="N98">
        <v>1</v>
      </c>
      <c r="O98" t="s">
        <v>90</v>
      </c>
      <c r="P98" t="s">
        <v>80</v>
      </c>
      <c r="Q98" t="s">
        <v>81</v>
      </c>
      <c r="R98">
        <v>27863252</v>
      </c>
      <c r="S98" t="s">
        <v>82</v>
      </c>
      <c r="T98">
        <v>2016</v>
      </c>
      <c r="U98">
        <v>3.3270000000000001E-2</v>
      </c>
      <c r="V98">
        <v>3.5639999999999999E-3</v>
      </c>
      <c r="W98" s="4">
        <v>9.9909999999999996E-21</v>
      </c>
      <c r="X98" t="s">
        <v>83</v>
      </c>
      <c r="Y98">
        <v>173480</v>
      </c>
      <c r="Z98">
        <v>0</v>
      </c>
      <c r="AA98">
        <v>173480</v>
      </c>
      <c r="AB98">
        <v>2</v>
      </c>
      <c r="AC98" t="s">
        <v>84</v>
      </c>
      <c r="AD98" t="s">
        <v>85</v>
      </c>
    </row>
    <row r="99" spans="1:30" x14ac:dyDescent="0.3">
      <c r="A99" t="s">
        <v>633</v>
      </c>
      <c r="B99" t="s">
        <v>633</v>
      </c>
      <c r="C99" t="s">
        <v>634</v>
      </c>
      <c r="D99" t="s">
        <v>635</v>
      </c>
      <c r="E99" t="s">
        <v>22</v>
      </c>
      <c r="F99" t="s">
        <v>23</v>
      </c>
      <c r="G99" t="s">
        <v>640</v>
      </c>
      <c r="H99" t="s">
        <v>641</v>
      </c>
      <c r="I99" t="s">
        <v>642</v>
      </c>
      <c r="J99" t="s">
        <v>16</v>
      </c>
      <c r="K99" t="s">
        <v>17</v>
      </c>
      <c r="L99">
        <v>1</v>
      </c>
      <c r="M99">
        <v>0.99592000000000003</v>
      </c>
      <c r="N99">
        <v>1</v>
      </c>
      <c r="O99" t="s">
        <v>92</v>
      </c>
      <c r="P99" t="s">
        <v>80</v>
      </c>
      <c r="Q99" t="s">
        <v>81</v>
      </c>
      <c r="R99">
        <v>27863252</v>
      </c>
      <c r="S99" t="s">
        <v>82</v>
      </c>
      <c r="T99">
        <v>2016</v>
      </c>
      <c r="U99">
        <v>-2.4410000000000001E-2</v>
      </c>
      <c r="V99">
        <v>3.591E-3</v>
      </c>
      <c r="W99" s="4">
        <v>1.066E-11</v>
      </c>
      <c r="X99" t="s">
        <v>91</v>
      </c>
      <c r="Y99">
        <v>173480</v>
      </c>
      <c r="Z99">
        <v>0</v>
      </c>
      <c r="AA99">
        <v>173480</v>
      </c>
      <c r="AB99">
        <v>2</v>
      </c>
      <c r="AC99" t="s">
        <v>84</v>
      </c>
      <c r="AD99" t="s">
        <v>85</v>
      </c>
    </row>
    <row r="100" spans="1:30" x14ac:dyDescent="0.3">
      <c r="A100" t="s">
        <v>633</v>
      </c>
      <c r="B100" t="s">
        <v>633</v>
      </c>
      <c r="C100" t="s">
        <v>634</v>
      </c>
      <c r="D100" t="s">
        <v>635</v>
      </c>
      <c r="E100" t="s">
        <v>22</v>
      </c>
      <c r="F100" t="s">
        <v>23</v>
      </c>
      <c r="G100" t="s">
        <v>643</v>
      </c>
      <c r="H100" t="s">
        <v>644</v>
      </c>
      <c r="I100" t="s">
        <v>645</v>
      </c>
      <c r="J100" t="s">
        <v>23</v>
      </c>
      <c r="K100" t="s">
        <v>22</v>
      </c>
      <c r="L100">
        <v>1</v>
      </c>
      <c r="M100">
        <v>0.99185999999999996</v>
      </c>
      <c r="N100">
        <v>1</v>
      </c>
      <c r="O100" t="s">
        <v>636</v>
      </c>
      <c r="P100" t="s">
        <v>80</v>
      </c>
      <c r="Q100" t="s">
        <v>81</v>
      </c>
      <c r="R100">
        <v>27863252</v>
      </c>
      <c r="S100" t="s">
        <v>82</v>
      </c>
      <c r="T100">
        <v>2016</v>
      </c>
      <c r="U100">
        <v>2.9049999999999999E-2</v>
      </c>
      <c r="V100">
        <v>3.5799999999999998E-3</v>
      </c>
      <c r="W100" s="4">
        <v>4.9010000000000002E-16</v>
      </c>
      <c r="X100" t="s">
        <v>83</v>
      </c>
      <c r="Y100">
        <v>173480</v>
      </c>
      <c r="Z100">
        <v>0</v>
      </c>
      <c r="AA100">
        <v>173480</v>
      </c>
      <c r="AB100">
        <v>2</v>
      </c>
      <c r="AC100" t="s">
        <v>84</v>
      </c>
      <c r="AD100" t="s">
        <v>85</v>
      </c>
    </row>
    <row r="101" spans="1:30" x14ac:dyDescent="0.3">
      <c r="A101" t="s">
        <v>633</v>
      </c>
      <c r="B101" t="s">
        <v>633</v>
      </c>
      <c r="C101" t="s">
        <v>634</v>
      </c>
      <c r="D101" t="s">
        <v>635</v>
      </c>
      <c r="E101" t="s">
        <v>22</v>
      </c>
      <c r="F101" t="s">
        <v>23</v>
      </c>
      <c r="G101" t="s">
        <v>643</v>
      </c>
      <c r="H101" t="s">
        <v>644</v>
      </c>
      <c r="I101" t="s">
        <v>645</v>
      </c>
      <c r="J101" t="s">
        <v>23</v>
      </c>
      <c r="K101" t="s">
        <v>22</v>
      </c>
      <c r="L101">
        <v>1</v>
      </c>
      <c r="M101">
        <v>0.99185999999999996</v>
      </c>
      <c r="N101">
        <v>1</v>
      </c>
      <c r="O101" t="s">
        <v>90</v>
      </c>
      <c r="P101" t="s">
        <v>80</v>
      </c>
      <c r="Q101" t="s">
        <v>81</v>
      </c>
      <c r="R101">
        <v>27863252</v>
      </c>
      <c r="S101" t="s">
        <v>82</v>
      </c>
      <c r="T101">
        <v>2016</v>
      </c>
      <c r="U101">
        <v>3.3029999999999997E-2</v>
      </c>
      <c r="V101">
        <v>3.5690000000000001E-3</v>
      </c>
      <c r="W101" s="4">
        <v>2.147E-20</v>
      </c>
      <c r="X101" t="s">
        <v>83</v>
      </c>
      <c r="Y101">
        <v>173480</v>
      </c>
      <c r="Z101">
        <v>0</v>
      </c>
      <c r="AA101">
        <v>173480</v>
      </c>
      <c r="AB101">
        <v>2</v>
      </c>
      <c r="AC101" t="s">
        <v>84</v>
      </c>
      <c r="AD101" t="s">
        <v>85</v>
      </c>
    </row>
    <row r="102" spans="1:30" x14ac:dyDescent="0.3">
      <c r="A102" t="s">
        <v>633</v>
      </c>
      <c r="B102" t="s">
        <v>633</v>
      </c>
      <c r="C102" t="s">
        <v>634</v>
      </c>
      <c r="D102" t="s">
        <v>635</v>
      </c>
      <c r="E102" t="s">
        <v>22</v>
      </c>
      <c r="F102" t="s">
        <v>23</v>
      </c>
      <c r="G102" t="s">
        <v>643</v>
      </c>
      <c r="H102" t="s">
        <v>644</v>
      </c>
      <c r="I102" t="s">
        <v>645</v>
      </c>
      <c r="J102" t="s">
        <v>23</v>
      </c>
      <c r="K102" t="s">
        <v>22</v>
      </c>
      <c r="L102">
        <v>1</v>
      </c>
      <c r="M102">
        <v>0.99185999999999996</v>
      </c>
      <c r="N102">
        <v>1</v>
      </c>
      <c r="O102" t="s">
        <v>92</v>
      </c>
      <c r="P102" t="s">
        <v>80</v>
      </c>
      <c r="Q102" t="s">
        <v>81</v>
      </c>
      <c r="R102">
        <v>27863252</v>
      </c>
      <c r="S102" t="s">
        <v>82</v>
      </c>
      <c r="T102">
        <v>2016</v>
      </c>
      <c r="U102">
        <v>-2.4080000000000001E-2</v>
      </c>
      <c r="V102">
        <v>3.5969999999999999E-3</v>
      </c>
      <c r="W102" s="4">
        <v>2.1619999999999999E-11</v>
      </c>
      <c r="X102" t="s">
        <v>91</v>
      </c>
      <c r="Y102">
        <v>173480</v>
      </c>
      <c r="Z102">
        <v>0</v>
      </c>
      <c r="AA102">
        <v>173480</v>
      </c>
      <c r="AB102">
        <v>2</v>
      </c>
      <c r="AC102" t="s">
        <v>84</v>
      </c>
      <c r="AD102" t="s">
        <v>85</v>
      </c>
    </row>
    <row r="103" spans="1:30" x14ac:dyDescent="0.3">
      <c r="A103" t="s">
        <v>633</v>
      </c>
      <c r="B103" t="s">
        <v>633</v>
      </c>
      <c r="C103" t="s">
        <v>634</v>
      </c>
      <c r="D103" t="s">
        <v>635</v>
      </c>
      <c r="E103" t="s">
        <v>22</v>
      </c>
      <c r="F103" t="s">
        <v>23</v>
      </c>
      <c r="G103" t="s">
        <v>646</v>
      </c>
      <c r="H103" t="s">
        <v>647</v>
      </c>
      <c r="I103" t="s">
        <v>648</v>
      </c>
      <c r="J103" t="s">
        <v>16</v>
      </c>
      <c r="K103" t="s">
        <v>17</v>
      </c>
      <c r="L103">
        <v>1</v>
      </c>
      <c r="M103">
        <v>0.92083000000000004</v>
      </c>
      <c r="N103">
        <v>1</v>
      </c>
      <c r="O103" t="s">
        <v>636</v>
      </c>
      <c r="P103" t="s">
        <v>80</v>
      </c>
      <c r="Q103" t="s">
        <v>81</v>
      </c>
      <c r="R103">
        <v>27863252</v>
      </c>
      <c r="S103" t="s">
        <v>82</v>
      </c>
      <c r="T103">
        <v>2016</v>
      </c>
      <c r="U103">
        <v>2.7189999999999999E-2</v>
      </c>
      <c r="V103">
        <v>3.63E-3</v>
      </c>
      <c r="W103" s="4">
        <v>6.9679999999999999E-14</v>
      </c>
      <c r="X103" t="s">
        <v>83</v>
      </c>
      <c r="Y103">
        <v>173480</v>
      </c>
      <c r="Z103">
        <v>0</v>
      </c>
      <c r="AA103">
        <v>173480</v>
      </c>
      <c r="AB103">
        <v>2</v>
      </c>
      <c r="AC103" t="s">
        <v>84</v>
      </c>
      <c r="AD103" t="s">
        <v>85</v>
      </c>
    </row>
    <row r="104" spans="1:30" x14ac:dyDescent="0.3">
      <c r="A104" t="s">
        <v>633</v>
      </c>
      <c r="B104" t="s">
        <v>633</v>
      </c>
      <c r="C104" t="s">
        <v>634</v>
      </c>
      <c r="D104" t="s">
        <v>635</v>
      </c>
      <c r="E104" t="s">
        <v>22</v>
      </c>
      <c r="F104" t="s">
        <v>23</v>
      </c>
      <c r="G104" t="s">
        <v>646</v>
      </c>
      <c r="H104" t="s">
        <v>647</v>
      </c>
      <c r="I104" t="s">
        <v>648</v>
      </c>
      <c r="J104" t="s">
        <v>16</v>
      </c>
      <c r="K104" t="s">
        <v>17</v>
      </c>
      <c r="L104">
        <v>1</v>
      </c>
      <c r="M104">
        <v>0.92083000000000004</v>
      </c>
      <c r="N104">
        <v>1</v>
      </c>
      <c r="O104" t="s">
        <v>90</v>
      </c>
      <c r="P104" t="s">
        <v>80</v>
      </c>
      <c r="Q104" t="s">
        <v>81</v>
      </c>
      <c r="R104">
        <v>27863252</v>
      </c>
      <c r="S104" t="s">
        <v>82</v>
      </c>
      <c r="T104">
        <v>2016</v>
      </c>
      <c r="U104">
        <v>3.1730000000000001E-2</v>
      </c>
      <c r="V104">
        <v>3.62E-3</v>
      </c>
      <c r="W104" s="4">
        <v>1.8569999999999998E-18</v>
      </c>
      <c r="X104" t="s">
        <v>83</v>
      </c>
      <c r="Y104">
        <v>173480</v>
      </c>
      <c r="Z104">
        <v>0</v>
      </c>
      <c r="AA104">
        <v>173480</v>
      </c>
      <c r="AB104">
        <v>2</v>
      </c>
      <c r="AC104" t="s">
        <v>84</v>
      </c>
      <c r="AD104" t="s">
        <v>85</v>
      </c>
    </row>
    <row r="105" spans="1:30" x14ac:dyDescent="0.3">
      <c r="A105" t="s">
        <v>633</v>
      </c>
      <c r="B105" t="s">
        <v>633</v>
      </c>
      <c r="C105" t="s">
        <v>634</v>
      </c>
      <c r="D105" t="s">
        <v>635</v>
      </c>
      <c r="E105" t="s">
        <v>22</v>
      </c>
      <c r="F105" t="s">
        <v>23</v>
      </c>
      <c r="G105" t="s">
        <v>646</v>
      </c>
      <c r="H105" t="s">
        <v>647</v>
      </c>
      <c r="I105" t="s">
        <v>648</v>
      </c>
      <c r="J105" t="s">
        <v>16</v>
      </c>
      <c r="K105" t="s">
        <v>17</v>
      </c>
      <c r="L105">
        <v>1</v>
      </c>
      <c r="M105">
        <v>0.92083000000000004</v>
      </c>
      <c r="N105">
        <v>1</v>
      </c>
      <c r="O105" t="s">
        <v>92</v>
      </c>
      <c r="P105" t="s">
        <v>80</v>
      </c>
      <c r="Q105" t="s">
        <v>81</v>
      </c>
      <c r="R105">
        <v>27863252</v>
      </c>
      <c r="S105" t="s">
        <v>82</v>
      </c>
      <c r="T105">
        <v>2016</v>
      </c>
      <c r="U105">
        <v>-2.1520000000000001E-2</v>
      </c>
      <c r="V105">
        <v>3.6480000000000002E-3</v>
      </c>
      <c r="W105" s="4">
        <v>3.6859999999999999E-9</v>
      </c>
      <c r="X105" t="s">
        <v>91</v>
      </c>
      <c r="Y105">
        <v>173480</v>
      </c>
      <c r="Z105">
        <v>0</v>
      </c>
      <c r="AA105">
        <v>173480</v>
      </c>
      <c r="AB105">
        <v>2</v>
      </c>
      <c r="AC105" t="s">
        <v>84</v>
      </c>
      <c r="AD105" t="s">
        <v>85</v>
      </c>
    </row>
    <row r="106" spans="1:30" x14ac:dyDescent="0.3">
      <c r="A106" t="s">
        <v>649</v>
      </c>
      <c r="B106" t="s">
        <v>649</v>
      </c>
      <c r="C106" t="s">
        <v>650</v>
      </c>
      <c r="D106" t="s">
        <v>651</v>
      </c>
      <c r="E106" t="s">
        <v>22</v>
      </c>
      <c r="F106" t="s">
        <v>23</v>
      </c>
      <c r="G106" t="s">
        <v>649</v>
      </c>
      <c r="H106" t="s">
        <v>650</v>
      </c>
      <c r="I106" t="s">
        <v>651</v>
      </c>
      <c r="J106" t="s">
        <v>22</v>
      </c>
      <c r="K106" t="s">
        <v>23</v>
      </c>
      <c r="L106">
        <v>0</v>
      </c>
      <c r="M106">
        <v>1</v>
      </c>
      <c r="N106">
        <v>1</v>
      </c>
      <c r="O106" t="s">
        <v>96</v>
      </c>
      <c r="P106" t="s">
        <v>97</v>
      </c>
      <c r="Q106" t="s">
        <v>98</v>
      </c>
      <c r="R106">
        <v>23720494</v>
      </c>
      <c r="S106" t="s">
        <v>82</v>
      </c>
      <c r="T106">
        <v>2013</v>
      </c>
      <c r="U106" t="s">
        <v>29</v>
      </c>
      <c r="V106" t="s">
        <v>29</v>
      </c>
      <c r="W106" s="4">
        <v>1.13E-6</v>
      </c>
      <c r="X106" t="s">
        <v>29</v>
      </c>
      <c r="Y106">
        <v>2603</v>
      </c>
      <c r="Z106" t="s">
        <v>91</v>
      </c>
      <c r="AA106" t="s">
        <v>91</v>
      </c>
      <c r="AB106" t="s">
        <v>91</v>
      </c>
      <c r="AC106" t="s">
        <v>91</v>
      </c>
      <c r="AD106" t="s">
        <v>99</v>
      </c>
    </row>
    <row r="107" spans="1:30" x14ac:dyDescent="0.3">
      <c r="A107" t="s">
        <v>649</v>
      </c>
      <c r="B107" t="s">
        <v>649</v>
      </c>
      <c r="C107" t="s">
        <v>650</v>
      </c>
      <c r="D107" t="s">
        <v>651</v>
      </c>
      <c r="E107" t="s">
        <v>22</v>
      </c>
      <c r="F107" t="s">
        <v>23</v>
      </c>
      <c r="G107" t="s">
        <v>649</v>
      </c>
      <c r="H107" t="s">
        <v>650</v>
      </c>
      <c r="I107" t="s">
        <v>651</v>
      </c>
      <c r="J107" t="s">
        <v>22</v>
      </c>
      <c r="K107" t="s">
        <v>23</v>
      </c>
      <c r="L107">
        <v>0</v>
      </c>
      <c r="M107">
        <v>1</v>
      </c>
      <c r="N107">
        <v>1</v>
      </c>
      <c r="O107" t="s">
        <v>103</v>
      </c>
      <c r="P107" t="s">
        <v>104</v>
      </c>
      <c r="Q107" t="s">
        <v>98</v>
      </c>
      <c r="R107">
        <v>23720494</v>
      </c>
      <c r="S107" t="s">
        <v>82</v>
      </c>
      <c r="T107">
        <v>2013</v>
      </c>
      <c r="U107" t="s">
        <v>29</v>
      </c>
      <c r="V107" t="s">
        <v>29</v>
      </c>
      <c r="W107" s="4">
        <v>9.9999999999999995E-7</v>
      </c>
      <c r="X107" t="s">
        <v>29</v>
      </c>
      <c r="Y107" t="s">
        <v>91</v>
      </c>
      <c r="Z107" t="s">
        <v>91</v>
      </c>
      <c r="AA107" t="s">
        <v>91</v>
      </c>
      <c r="AB107" t="s">
        <v>91</v>
      </c>
      <c r="AC107" t="s">
        <v>91</v>
      </c>
      <c r="AD107" t="s">
        <v>106</v>
      </c>
    </row>
    <row r="108" spans="1:30" x14ac:dyDescent="0.3">
      <c r="A108" t="s">
        <v>652</v>
      </c>
      <c r="B108" t="s">
        <v>652</v>
      </c>
      <c r="C108" t="s">
        <v>653</v>
      </c>
      <c r="D108" t="s">
        <v>654</v>
      </c>
      <c r="E108" t="s">
        <v>23</v>
      </c>
      <c r="F108" t="s">
        <v>17</v>
      </c>
      <c r="G108" t="s">
        <v>652</v>
      </c>
      <c r="H108" t="s">
        <v>653</v>
      </c>
      <c r="I108" t="s">
        <v>654</v>
      </c>
      <c r="J108" t="s">
        <v>23</v>
      </c>
      <c r="K108" t="s">
        <v>17</v>
      </c>
      <c r="L108">
        <v>0</v>
      </c>
      <c r="M108">
        <v>1</v>
      </c>
      <c r="N108">
        <v>1</v>
      </c>
      <c r="O108" t="s">
        <v>96</v>
      </c>
      <c r="P108" t="s">
        <v>97</v>
      </c>
      <c r="Q108" t="s">
        <v>98</v>
      </c>
      <c r="R108">
        <v>23720494</v>
      </c>
      <c r="S108" t="s">
        <v>82</v>
      </c>
      <c r="T108">
        <v>2013</v>
      </c>
      <c r="U108" t="s">
        <v>29</v>
      </c>
      <c r="V108" t="s">
        <v>29</v>
      </c>
      <c r="W108" s="4">
        <v>2.4899999999999999E-6</v>
      </c>
      <c r="X108" t="s">
        <v>29</v>
      </c>
      <c r="Y108">
        <v>2603</v>
      </c>
      <c r="Z108" t="s">
        <v>91</v>
      </c>
      <c r="AA108" t="s">
        <v>91</v>
      </c>
      <c r="AB108" t="s">
        <v>91</v>
      </c>
      <c r="AC108" t="s">
        <v>91</v>
      </c>
      <c r="AD108" t="s">
        <v>99</v>
      </c>
    </row>
    <row r="109" spans="1:30" x14ac:dyDescent="0.3">
      <c r="A109" t="s">
        <v>652</v>
      </c>
      <c r="B109" t="s">
        <v>652</v>
      </c>
      <c r="C109" t="s">
        <v>653</v>
      </c>
      <c r="D109" t="s">
        <v>654</v>
      </c>
      <c r="E109" t="s">
        <v>23</v>
      </c>
      <c r="F109" t="s">
        <v>17</v>
      </c>
      <c r="G109" t="s">
        <v>652</v>
      </c>
      <c r="H109" t="s">
        <v>653</v>
      </c>
      <c r="I109" t="s">
        <v>654</v>
      </c>
      <c r="J109" t="s">
        <v>23</v>
      </c>
      <c r="K109" t="s">
        <v>17</v>
      </c>
      <c r="L109">
        <v>0</v>
      </c>
      <c r="M109">
        <v>1</v>
      </c>
      <c r="N109">
        <v>1</v>
      </c>
      <c r="O109" t="s">
        <v>103</v>
      </c>
      <c r="P109" t="s">
        <v>104</v>
      </c>
      <c r="Q109" t="s">
        <v>98</v>
      </c>
      <c r="R109">
        <v>23720494</v>
      </c>
      <c r="S109" t="s">
        <v>82</v>
      </c>
      <c r="T109">
        <v>2013</v>
      </c>
      <c r="U109" t="s">
        <v>29</v>
      </c>
      <c r="V109" t="s">
        <v>29</v>
      </c>
      <c r="W109" s="4">
        <v>1.9999999999999999E-6</v>
      </c>
      <c r="X109" t="s">
        <v>29</v>
      </c>
      <c r="Y109" t="s">
        <v>91</v>
      </c>
      <c r="Z109" t="s">
        <v>91</v>
      </c>
      <c r="AA109" t="s">
        <v>91</v>
      </c>
      <c r="AB109" t="s">
        <v>91</v>
      </c>
      <c r="AC109" t="s">
        <v>91</v>
      </c>
      <c r="AD109" t="s">
        <v>106</v>
      </c>
    </row>
    <row r="110" spans="1:30" x14ac:dyDescent="0.3">
      <c r="A110" t="s">
        <v>655</v>
      </c>
      <c r="B110" t="s">
        <v>655</v>
      </c>
      <c r="C110" t="s">
        <v>656</v>
      </c>
      <c r="D110" t="s">
        <v>657</v>
      </c>
      <c r="E110" t="s">
        <v>23</v>
      </c>
      <c r="F110" t="s">
        <v>22</v>
      </c>
      <c r="G110" t="s">
        <v>655</v>
      </c>
      <c r="H110" t="s">
        <v>656</v>
      </c>
      <c r="I110" t="s">
        <v>657</v>
      </c>
      <c r="J110" t="s">
        <v>23</v>
      </c>
      <c r="K110" t="s">
        <v>22</v>
      </c>
      <c r="L110">
        <v>0</v>
      </c>
      <c r="M110">
        <v>1</v>
      </c>
      <c r="N110">
        <v>1</v>
      </c>
      <c r="O110" t="s">
        <v>176</v>
      </c>
      <c r="P110" t="s">
        <v>177</v>
      </c>
      <c r="Q110" t="s">
        <v>128</v>
      </c>
      <c r="R110" t="s">
        <v>129</v>
      </c>
      <c r="S110" t="s">
        <v>82</v>
      </c>
      <c r="T110">
        <v>2017</v>
      </c>
      <c r="U110">
        <v>-9.3790000000000002E-3</v>
      </c>
      <c r="V110">
        <v>2.068E-3</v>
      </c>
      <c r="W110" s="4">
        <v>5.767E-6</v>
      </c>
      <c r="X110" t="s">
        <v>91</v>
      </c>
      <c r="Y110">
        <v>336474</v>
      </c>
      <c r="Z110">
        <v>0</v>
      </c>
      <c r="AA110">
        <v>336474</v>
      </c>
      <c r="AB110">
        <v>1</v>
      </c>
      <c r="AC110" t="s">
        <v>84</v>
      </c>
      <c r="AD110" t="s">
        <v>130</v>
      </c>
    </row>
    <row r="111" spans="1:30" x14ac:dyDescent="0.3">
      <c r="A111" t="s">
        <v>655</v>
      </c>
      <c r="B111" t="s">
        <v>655</v>
      </c>
      <c r="C111" t="s">
        <v>656</v>
      </c>
      <c r="D111" t="s">
        <v>657</v>
      </c>
      <c r="E111" t="s">
        <v>23</v>
      </c>
      <c r="F111" t="s">
        <v>22</v>
      </c>
      <c r="G111" t="s">
        <v>658</v>
      </c>
      <c r="H111" t="s">
        <v>659</v>
      </c>
      <c r="I111" t="s">
        <v>660</v>
      </c>
      <c r="J111" t="s">
        <v>17</v>
      </c>
      <c r="K111" t="s">
        <v>22</v>
      </c>
      <c r="L111">
        <v>1</v>
      </c>
      <c r="M111">
        <v>0.95764000000000005</v>
      </c>
      <c r="N111">
        <v>1</v>
      </c>
      <c r="O111" t="s">
        <v>176</v>
      </c>
      <c r="P111" t="s">
        <v>177</v>
      </c>
      <c r="Q111" t="s">
        <v>128</v>
      </c>
      <c r="R111" t="s">
        <v>129</v>
      </c>
      <c r="S111" t="s">
        <v>82</v>
      </c>
      <c r="T111">
        <v>2017</v>
      </c>
      <c r="U111">
        <v>-9.4570000000000001E-3</v>
      </c>
      <c r="V111">
        <v>2.0669999999999998E-3</v>
      </c>
      <c r="W111" s="4">
        <v>4.7879999999999997E-6</v>
      </c>
      <c r="X111" t="s">
        <v>91</v>
      </c>
      <c r="Y111">
        <v>336474</v>
      </c>
      <c r="Z111">
        <v>0</v>
      </c>
      <c r="AA111">
        <v>336474</v>
      </c>
      <c r="AB111">
        <v>1</v>
      </c>
      <c r="AC111" t="s">
        <v>84</v>
      </c>
      <c r="AD111" t="s">
        <v>130</v>
      </c>
    </row>
    <row r="112" spans="1:30" x14ac:dyDescent="0.3">
      <c r="A112" t="s">
        <v>655</v>
      </c>
      <c r="B112" t="s">
        <v>655</v>
      </c>
      <c r="C112" t="s">
        <v>656</v>
      </c>
      <c r="D112" t="s">
        <v>657</v>
      </c>
      <c r="E112" t="s">
        <v>23</v>
      </c>
      <c r="F112" t="s">
        <v>22</v>
      </c>
      <c r="G112" t="s">
        <v>661</v>
      </c>
      <c r="H112" t="s">
        <v>662</v>
      </c>
      <c r="I112" t="s">
        <v>663</v>
      </c>
      <c r="J112" t="s">
        <v>16</v>
      </c>
      <c r="K112" t="s">
        <v>17</v>
      </c>
      <c r="L112">
        <v>1</v>
      </c>
      <c r="M112">
        <v>0.93161000000000005</v>
      </c>
      <c r="N112">
        <v>1</v>
      </c>
      <c r="O112" t="s">
        <v>176</v>
      </c>
      <c r="P112" t="s">
        <v>177</v>
      </c>
      <c r="Q112" t="s">
        <v>128</v>
      </c>
      <c r="R112" t="s">
        <v>129</v>
      </c>
      <c r="S112" t="s">
        <v>82</v>
      </c>
      <c r="T112">
        <v>2017</v>
      </c>
      <c r="U112">
        <v>-1.042E-2</v>
      </c>
      <c r="V112">
        <v>2.1020000000000001E-3</v>
      </c>
      <c r="W112" s="4">
        <v>7.0709999999999997E-7</v>
      </c>
      <c r="X112" t="s">
        <v>91</v>
      </c>
      <c r="Y112">
        <v>336474</v>
      </c>
      <c r="Z112">
        <v>0</v>
      </c>
      <c r="AA112">
        <v>336474</v>
      </c>
      <c r="AB112">
        <v>1</v>
      </c>
      <c r="AC112" t="s">
        <v>84</v>
      </c>
      <c r="AD112" t="s">
        <v>130</v>
      </c>
    </row>
    <row r="113" spans="1:30" x14ac:dyDescent="0.3">
      <c r="A113" t="s">
        <v>655</v>
      </c>
      <c r="B113" t="s">
        <v>655</v>
      </c>
      <c r="C113" t="s">
        <v>656</v>
      </c>
      <c r="D113" t="s">
        <v>657</v>
      </c>
      <c r="E113" t="s">
        <v>23</v>
      </c>
      <c r="F113" t="s">
        <v>22</v>
      </c>
      <c r="G113" t="s">
        <v>664</v>
      </c>
      <c r="H113" t="s">
        <v>665</v>
      </c>
      <c r="I113" t="s">
        <v>666</v>
      </c>
      <c r="J113" t="s">
        <v>22</v>
      </c>
      <c r="K113" t="s">
        <v>23</v>
      </c>
      <c r="L113">
        <v>1</v>
      </c>
      <c r="M113">
        <v>0.86570000000000003</v>
      </c>
      <c r="N113">
        <v>0.93042999999999998</v>
      </c>
      <c r="O113" t="s">
        <v>176</v>
      </c>
      <c r="P113" t="s">
        <v>177</v>
      </c>
      <c r="Q113" t="s">
        <v>128</v>
      </c>
      <c r="R113" t="s">
        <v>129</v>
      </c>
      <c r="S113" t="s">
        <v>82</v>
      </c>
      <c r="T113">
        <v>2017</v>
      </c>
      <c r="U113">
        <v>-9.0299999999999998E-3</v>
      </c>
      <c r="V113">
        <v>2.0339999999999998E-3</v>
      </c>
      <c r="W113" s="4">
        <v>8.9970000000000004E-6</v>
      </c>
      <c r="X113" t="s">
        <v>91</v>
      </c>
      <c r="Y113">
        <v>336474</v>
      </c>
      <c r="Z113">
        <v>0</v>
      </c>
      <c r="AA113">
        <v>336474</v>
      </c>
      <c r="AB113">
        <v>1</v>
      </c>
      <c r="AC113" t="s">
        <v>84</v>
      </c>
      <c r="AD113" t="s">
        <v>130</v>
      </c>
    </row>
    <row r="114" spans="1:30" x14ac:dyDescent="0.3">
      <c r="A114" t="s">
        <v>26</v>
      </c>
      <c r="B114" t="s">
        <v>26</v>
      </c>
      <c r="C114" t="s">
        <v>169</v>
      </c>
      <c r="D114" t="s">
        <v>170</v>
      </c>
      <c r="E114" t="s">
        <v>17</v>
      </c>
      <c r="F114" t="s">
        <v>16</v>
      </c>
      <c r="G114" t="s">
        <v>26</v>
      </c>
      <c r="H114" t="s">
        <v>169</v>
      </c>
      <c r="I114" t="s">
        <v>170</v>
      </c>
      <c r="J114" t="s">
        <v>17</v>
      </c>
      <c r="K114" t="s">
        <v>16</v>
      </c>
      <c r="L114">
        <v>0</v>
      </c>
      <c r="M114">
        <v>1</v>
      </c>
      <c r="N114">
        <v>1</v>
      </c>
      <c r="O114" t="s">
        <v>171</v>
      </c>
      <c r="P114" t="s">
        <v>172</v>
      </c>
      <c r="Q114" t="s">
        <v>98</v>
      </c>
      <c r="R114">
        <v>23720494</v>
      </c>
      <c r="S114" t="s">
        <v>82</v>
      </c>
      <c r="T114">
        <v>2013</v>
      </c>
      <c r="U114" t="s">
        <v>29</v>
      </c>
      <c r="V114" t="s">
        <v>29</v>
      </c>
      <c r="W114" s="4">
        <v>9.3999999999999992E-28</v>
      </c>
      <c r="X114" t="s">
        <v>29</v>
      </c>
      <c r="Y114">
        <v>2603</v>
      </c>
      <c r="Z114" t="s">
        <v>91</v>
      </c>
      <c r="AA114" t="s">
        <v>91</v>
      </c>
      <c r="AB114" t="s">
        <v>91</v>
      </c>
      <c r="AC114" t="s">
        <v>91</v>
      </c>
      <c r="AD114" t="s">
        <v>99</v>
      </c>
    </row>
    <row r="115" spans="1:30" x14ac:dyDescent="0.3">
      <c r="A115" t="s">
        <v>26</v>
      </c>
      <c r="B115" t="s">
        <v>26</v>
      </c>
      <c r="C115" t="s">
        <v>169</v>
      </c>
      <c r="D115" t="s">
        <v>170</v>
      </c>
      <c r="E115" t="s">
        <v>17</v>
      </c>
      <c r="F115" t="s">
        <v>16</v>
      </c>
      <c r="G115" t="s">
        <v>26</v>
      </c>
      <c r="H115" t="s">
        <v>169</v>
      </c>
      <c r="I115" t="s">
        <v>170</v>
      </c>
      <c r="J115" t="s">
        <v>17</v>
      </c>
      <c r="K115" t="s">
        <v>16</v>
      </c>
      <c r="L115">
        <v>0</v>
      </c>
      <c r="M115">
        <v>1</v>
      </c>
      <c r="N115">
        <v>1</v>
      </c>
      <c r="O115" t="s">
        <v>154</v>
      </c>
      <c r="P115" t="s">
        <v>155</v>
      </c>
      <c r="Q115" t="s">
        <v>156</v>
      </c>
      <c r="R115">
        <v>25343990</v>
      </c>
      <c r="S115" t="s">
        <v>82</v>
      </c>
      <c r="T115">
        <v>2014</v>
      </c>
      <c r="U115" t="s">
        <v>29</v>
      </c>
      <c r="V115" t="s">
        <v>29</v>
      </c>
      <c r="W115" s="4">
        <v>1.9999999999999999E-39</v>
      </c>
      <c r="X115" t="s">
        <v>29</v>
      </c>
      <c r="Y115" t="s">
        <v>91</v>
      </c>
      <c r="Z115" t="s">
        <v>91</v>
      </c>
      <c r="AA115" t="s">
        <v>91</v>
      </c>
      <c r="AB115" t="s">
        <v>91</v>
      </c>
      <c r="AC115" t="s">
        <v>91</v>
      </c>
      <c r="AD115" t="s">
        <v>106</v>
      </c>
    </row>
    <row r="116" spans="1:30" x14ac:dyDescent="0.3">
      <c r="A116" t="s">
        <v>26</v>
      </c>
      <c r="B116" t="s">
        <v>26</v>
      </c>
      <c r="C116" t="s">
        <v>169</v>
      </c>
      <c r="D116" t="s">
        <v>170</v>
      </c>
      <c r="E116" t="s">
        <v>17</v>
      </c>
      <c r="F116" t="s">
        <v>16</v>
      </c>
      <c r="G116" t="s">
        <v>26</v>
      </c>
      <c r="H116" t="s">
        <v>169</v>
      </c>
      <c r="I116" t="s">
        <v>170</v>
      </c>
      <c r="J116" t="s">
        <v>17</v>
      </c>
      <c r="K116" t="s">
        <v>16</v>
      </c>
      <c r="L116">
        <v>0</v>
      </c>
      <c r="M116">
        <v>1</v>
      </c>
      <c r="N116">
        <v>1</v>
      </c>
      <c r="O116" t="s">
        <v>173</v>
      </c>
      <c r="P116" t="s">
        <v>174</v>
      </c>
      <c r="Q116" t="s">
        <v>98</v>
      </c>
      <c r="R116">
        <v>23720494</v>
      </c>
      <c r="S116" t="s">
        <v>82</v>
      </c>
      <c r="T116">
        <v>2013</v>
      </c>
      <c r="U116">
        <v>0.246</v>
      </c>
      <c r="V116">
        <v>2.2519999999999998E-2</v>
      </c>
      <c r="W116" s="4">
        <v>8.9999999999999996E-28</v>
      </c>
      <c r="X116" t="s">
        <v>83</v>
      </c>
      <c r="Y116" t="s">
        <v>91</v>
      </c>
      <c r="Z116" t="s">
        <v>91</v>
      </c>
      <c r="AA116" t="s">
        <v>91</v>
      </c>
      <c r="AB116" t="s">
        <v>91</v>
      </c>
      <c r="AC116" t="s">
        <v>108</v>
      </c>
      <c r="AD116" t="s">
        <v>106</v>
      </c>
    </row>
    <row r="117" spans="1:30" x14ac:dyDescent="0.3">
      <c r="A117" t="s">
        <v>26</v>
      </c>
      <c r="B117" t="s">
        <v>26</v>
      </c>
      <c r="C117" t="s">
        <v>169</v>
      </c>
      <c r="D117" t="s">
        <v>170</v>
      </c>
      <c r="E117" t="s">
        <v>17</v>
      </c>
      <c r="F117" t="s">
        <v>16</v>
      </c>
      <c r="G117" t="s">
        <v>26</v>
      </c>
      <c r="H117" t="s">
        <v>169</v>
      </c>
      <c r="I117" t="s">
        <v>170</v>
      </c>
      <c r="J117" t="s">
        <v>17</v>
      </c>
      <c r="K117" t="s">
        <v>16</v>
      </c>
      <c r="L117">
        <v>0</v>
      </c>
      <c r="M117">
        <v>1</v>
      </c>
      <c r="N117">
        <v>1</v>
      </c>
      <c r="O117" t="s">
        <v>175</v>
      </c>
      <c r="P117" t="s">
        <v>91</v>
      </c>
      <c r="Q117" t="s">
        <v>128</v>
      </c>
      <c r="R117" t="s">
        <v>129</v>
      </c>
      <c r="S117" t="s">
        <v>82</v>
      </c>
      <c r="T117">
        <v>2017</v>
      </c>
      <c r="U117">
        <v>9.1850000000000005E-3</v>
      </c>
      <c r="V117">
        <v>1.8389999999999999E-3</v>
      </c>
      <c r="W117" s="4">
        <v>5.891E-7</v>
      </c>
      <c r="X117" t="s">
        <v>83</v>
      </c>
      <c r="Y117">
        <v>332021</v>
      </c>
      <c r="Z117">
        <v>0</v>
      </c>
      <c r="AA117">
        <v>332021</v>
      </c>
      <c r="AB117">
        <v>1</v>
      </c>
      <c r="AC117" t="s">
        <v>91</v>
      </c>
      <c r="AD117" t="s">
        <v>130</v>
      </c>
    </row>
    <row r="118" spans="1:30" x14ac:dyDescent="0.3">
      <c r="A118" t="s">
        <v>26</v>
      </c>
      <c r="B118" t="s">
        <v>26</v>
      </c>
      <c r="C118" t="s">
        <v>169</v>
      </c>
      <c r="D118" t="s">
        <v>170</v>
      </c>
      <c r="E118" t="s">
        <v>17</v>
      </c>
      <c r="F118" t="s">
        <v>16</v>
      </c>
      <c r="G118" t="s">
        <v>26</v>
      </c>
      <c r="H118" t="s">
        <v>169</v>
      </c>
      <c r="I118" t="s">
        <v>170</v>
      </c>
      <c r="J118" t="s">
        <v>17</v>
      </c>
      <c r="K118" t="s">
        <v>16</v>
      </c>
      <c r="L118">
        <v>0</v>
      </c>
      <c r="M118">
        <v>1</v>
      </c>
      <c r="N118">
        <v>1</v>
      </c>
      <c r="O118" t="s">
        <v>176</v>
      </c>
      <c r="P118" t="s">
        <v>177</v>
      </c>
      <c r="Q118" t="s">
        <v>128</v>
      </c>
      <c r="R118" t="s">
        <v>129</v>
      </c>
      <c r="S118" t="s">
        <v>82</v>
      </c>
      <c r="T118">
        <v>2017</v>
      </c>
      <c r="U118">
        <v>1.073E-2</v>
      </c>
      <c r="V118">
        <v>1.9139999999999999E-3</v>
      </c>
      <c r="W118" s="4">
        <v>2.0640000000000002E-8</v>
      </c>
      <c r="X118" t="s">
        <v>83</v>
      </c>
      <c r="Y118">
        <v>336474</v>
      </c>
      <c r="Z118">
        <v>0</v>
      </c>
      <c r="AA118">
        <v>336474</v>
      </c>
      <c r="AB118">
        <v>1</v>
      </c>
      <c r="AC118" t="s">
        <v>84</v>
      </c>
      <c r="AD118" t="s">
        <v>130</v>
      </c>
    </row>
    <row r="119" spans="1:30" x14ac:dyDescent="0.3">
      <c r="A119" t="s">
        <v>26</v>
      </c>
      <c r="B119" t="s">
        <v>26</v>
      </c>
      <c r="C119" t="s">
        <v>169</v>
      </c>
      <c r="D119" t="s">
        <v>170</v>
      </c>
      <c r="E119" t="s">
        <v>17</v>
      </c>
      <c r="F119" t="s">
        <v>16</v>
      </c>
      <c r="G119" t="s">
        <v>26</v>
      </c>
      <c r="H119" t="s">
        <v>169</v>
      </c>
      <c r="I119" t="s">
        <v>170</v>
      </c>
      <c r="J119" t="s">
        <v>17</v>
      </c>
      <c r="K119" t="s">
        <v>16</v>
      </c>
      <c r="L119">
        <v>0</v>
      </c>
      <c r="M119">
        <v>1</v>
      </c>
      <c r="N119">
        <v>1</v>
      </c>
      <c r="O119" t="s">
        <v>178</v>
      </c>
      <c r="P119" t="s">
        <v>177</v>
      </c>
      <c r="Q119" t="s">
        <v>128</v>
      </c>
      <c r="R119" t="s">
        <v>129</v>
      </c>
      <c r="S119" t="s">
        <v>82</v>
      </c>
      <c r="T119">
        <v>2017</v>
      </c>
      <c r="U119">
        <v>1.2409999999999999E-2</v>
      </c>
      <c r="V119">
        <v>2.0820000000000001E-3</v>
      </c>
      <c r="W119" s="4">
        <v>2.5300000000000002E-9</v>
      </c>
      <c r="X119" t="s">
        <v>83</v>
      </c>
      <c r="Y119">
        <v>336172</v>
      </c>
      <c r="Z119">
        <v>0</v>
      </c>
      <c r="AA119">
        <v>336172</v>
      </c>
      <c r="AB119">
        <v>1</v>
      </c>
      <c r="AC119" t="s">
        <v>84</v>
      </c>
      <c r="AD119" t="s">
        <v>130</v>
      </c>
    </row>
    <row r="120" spans="1:30" x14ac:dyDescent="0.3">
      <c r="A120" t="s">
        <v>26</v>
      </c>
      <c r="B120" t="s">
        <v>26</v>
      </c>
      <c r="C120" t="s">
        <v>169</v>
      </c>
      <c r="D120" t="s">
        <v>170</v>
      </c>
      <c r="E120" t="s">
        <v>17</v>
      </c>
      <c r="F120" t="s">
        <v>16</v>
      </c>
      <c r="G120" t="s">
        <v>179</v>
      </c>
      <c r="H120" t="s">
        <v>180</v>
      </c>
      <c r="I120" t="s">
        <v>181</v>
      </c>
      <c r="J120" t="s">
        <v>22</v>
      </c>
      <c r="K120" t="s">
        <v>23</v>
      </c>
      <c r="L120">
        <v>1</v>
      </c>
      <c r="M120">
        <v>1</v>
      </c>
      <c r="N120">
        <v>1</v>
      </c>
      <c r="O120" t="s">
        <v>175</v>
      </c>
      <c r="P120" t="s">
        <v>91</v>
      </c>
      <c r="Q120" t="s">
        <v>128</v>
      </c>
      <c r="R120" t="s">
        <v>129</v>
      </c>
      <c r="S120" t="s">
        <v>82</v>
      </c>
      <c r="T120">
        <v>2017</v>
      </c>
      <c r="U120">
        <v>9.1330000000000005E-3</v>
      </c>
      <c r="V120">
        <v>1.838E-3</v>
      </c>
      <c r="W120" s="4">
        <v>6.7570000000000005E-7</v>
      </c>
      <c r="X120" t="s">
        <v>83</v>
      </c>
      <c r="Y120">
        <v>332021</v>
      </c>
      <c r="Z120">
        <v>0</v>
      </c>
      <c r="AA120">
        <v>332021</v>
      </c>
      <c r="AB120">
        <v>1</v>
      </c>
      <c r="AC120" t="s">
        <v>91</v>
      </c>
      <c r="AD120" t="s">
        <v>130</v>
      </c>
    </row>
    <row r="121" spans="1:30" x14ac:dyDescent="0.3">
      <c r="A121" t="s">
        <v>26</v>
      </c>
      <c r="B121" t="s">
        <v>26</v>
      </c>
      <c r="C121" t="s">
        <v>169</v>
      </c>
      <c r="D121" t="s">
        <v>170</v>
      </c>
      <c r="E121" t="s">
        <v>17</v>
      </c>
      <c r="F121" t="s">
        <v>16</v>
      </c>
      <c r="G121" t="s">
        <v>179</v>
      </c>
      <c r="H121" t="s">
        <v>180</v>
      </c>
      <c r="I121" t="s">
        <v>181</v>
      </c>
      <c r="J121" t="s">
        <v>22</v>
      </c>
      <c r="K121" t="s">
        <v>23</v>
      </c>
      <c r="L121">
        <v>1</v>
      </c>
      <c r="M121">
        <v>1</v>
      </c>
      <c r="N121">
        <v>1</v>
      </c>
      <c r="O121" t="s">
        <v>176</v>
      </c>
      <c r="P121" t="s">
        <v>177</v>
      </c>
      <c r="Q121" t="s">
        <v>128</v>
      </c>
      <c r="R121" t="s">
        <v>129</v>
      </c>
      <c r="S121" t="s">
        <v>82</v>
      </c>
      <c r="T121">
        <v>2017</v>
      </c>
      <c r="U121">
        <v>1.0670000000000001E-2</v>
      </c>
      <c r="V121">
        <v>1.913E-3</v>
      </c>
      <c r="W121" s="4">
        <v>2.433E-8</v>
      </c>
      <c r="X121" t="s">
        <v>83</v>
      </c>
      <c r="Y121">
        <v>336474</v>
      </c>
      <c r="Z121">
        <v>0</v>
      </c>
      <c r="AA121">
        <v>336474</v>
      </c>
      <c r="AB121">
        <v>1</v>
      </c>
      <c r="AC121" t="s">
        <v>84</v>
      </c>
      <c r="AD121" t="s">
        <v>130</v>
      </c>
    </row>
    <row r="122" spans="1:30" x14ac:dyDescent="0.3">
      <c r="A122" t="s">
        <v>26</v>
      </c>
      <c r="B122" t="s">
        <v>26</v>
      </c>
      <c r="C122" t="s">
        <v>169</v>
      </c>
      <c r="D122" t="s">
        <v>170</v>
      </c>
      <c r="E122" t="s">
        <v>17</v>
      </c>
      <c r="F122" t="s">
        <v>16</v>
      </c>
      <c r="G122" t="s">
        <v>179</v>
      </c>
      <c r="H122" t="s">
        <v>180</v>
      </c>
      <c r="I122" t="s">
        <v>181</v>
      </c>
      <c r="J122" t="s">
        <v>22</v>
      </c>
      <c r="K122" t="s">
        <v>23</v>
      </c>
      <c r="L122">
        <v>1</v>
      </c>
      <c r="M122">
        <v>1</v>
      </c>
      <c r="N122">
        <v>1</v>
      </c>
      <c r="O122" t="s">
        <v>178</v>
      </c>
      <c r="P122" t="s">
        <v>177</v>
      </c>
      <c r="Q122" t="s">
        <v>128</v>
      </c>
      <c r="R122" t="s">
        <v>129</v>
      </c>
      <c r="S122" t="s">
        <v>82</v>
      </c>
      <c r="T122">
        <v>2017</v>
      </c>
      <c r="U122">
        <v>1.238E-2</v>
      </c>
      <c r="V122">
        <v>2.081E-3</v>
      </c>
      <c r="W122" s="4">
        <v>2.7080000000000002E-9</v>
      </c>
      <c r="X122" t="s">
        <v>83</v>
      </c>
      <c r="Y122">
        <v>336172</v>
      </c>
      <c r="Z122">
        <v>0</v>
      </c>
      <c r="AA122">
        <v>336172</v>
      </c>
      <c r="AB122">
        <v>1</v>
      </c>
      <c r="AC122" t="s">
        <v>84</v>
      </c>
      <c r="AD122" t="s">
        <v>130</v>
      </c>
    </row>
    <row r="123" spans="1:30" x14ac:dyDescent="0.3">
      <c r="A123" t="s">
        <v>26</v>
      </c>
      <c r="B123" t="s">
        <v>26</v>
      </c>
      <c r="C123" t="s">
        <v>169</v>
      </c>
      <c r="D123" t="s">
        <v>170</v>
      </c>
      <c r="E123" t="s">
        <v>17</v>
      </c>
      <c r="F123" t="s">
        <v>16</v>
      </c>
      <c r="G123" t="s">
        <v>182</v>
      </c>
      <c r="H123" t="s">
        <v>183</v>
      </c>
      <c r="I123" t="s">
        <v>184</v>
      </c>
      <c r="J123" t="s">
        <v>23</v>
      </c>
      <c r="K123" t="s">
        <v>17</v>
      </c>
      <c r="L123">
        <v>1</v>
      </c>
      <c r="M123">
        <v>1</v>
      </c>
      <c r="N123">
        <v>1</v>
      </c>
      <c r="O123" t="s">
        <v>175</v>
      </c>
      <c r="P123" t="s">
        <v>91</v>
      </c>
      <c r="Q123" t="s">
        <v>128</v>
      </c>
      <c r="R123" t="s">
        <v>129</v>
      </c>
      <c r="S123" t="s">
        <v>82</v>
      </c>
      <c r="T123">
        <v>2017</v>
      </c>
      <c r="U123">
        <v>9.1219999999999999E-3</v>
      </c>
      <c r="V123">
        <v>1.838E-3</v>
      </c>
      <c r="W123" s="4">
        <v>6.9940000000000003E-7</v>
      </c>
      <c r="X123" t="s">
        <v>83</v>
      </c>
      <c r="Y123">
        <v>332021</v>
      </c>
      <c r="Z123">
        <v>0</v>
      </c>
      <c r="AA123">
        <v>332021</v>
      </c>
      <c r="AB123">
        <v>1</v>
      </c>
      <c r="AC123" t="s">
        <v>91</v>
      </c>
      <c r="AD123" t="s">
        <v>130</v>
      </c>
    </row>
    <row r="124" spans="1:30" x14ac:dyDescent="0.3">
      <c r="A124" t="s">
        <v>26</v>
      </c>
      <c r="B124" t="s">
        <v>26</v>
      </c>
      <c r="C124" t="s">
        <v>169</v>
      </c>
      <c r="D124" t="s">
        <v>170</v>
      </c>
      <c r="E124" t="s">
        <v>17</v>
      </c>
      <c r="F124" t="s">
        <v>16</v>
      </c>
      <c r="G124" t="s">
        <v>182</v>
      </c>
      <c r="H124" t="s">
        <v>183</v>
      </c>
      <c r="I124" t="s">
        <v>184</v>
      </c>
      <c r="J124" t="s">
        <v>23</v>
      </c>
      <c r="K124" t="s">
        <v>17</v>
      </c>
      <c r="L124">
        <v>1</v>
      </c>
      <c r="M124">
        <v>1</v>
      </c>
      <c r="N124">
        <v>1</v>
      </c>
      <c r="O124" t="s">
        <v>176</v>
      </c>
      <c r="P124" t="s">
        <v>177</v>
      </c>
      <c r="Q124" t="s">
        <v>128</v>
      </c>
      <c r="R124" t="s">
        <v>129</v>
      </c>
      <c r="S124" t="s">
        <v>82</v>
      </c>
      <c r="T124">
        <v>2017</v>
      </c>
      <c r="U124">
        <v>1.072E-2</v>
      </c>
      <c r="V124">
        <v>1.9139999999999999E-3</v>
      </c>
      <c r="W124" s="4">
        <v>2.1109999999999998E-8</v>
      </c>
      <c r="X124" t="s">
        <v>83</v>
      </c>
      <c r="Y124">
        <v>336474</v>
      </c>
      <c r="Z124">
        <v>0</v>
      </c>
      <c r="AA124">
        <v>336474</v>
      </c>
      <c r="AB124">
        <v>1</v>
      </c>
      <c r="AC124" t="s">
        <v>84</v>
      </c>
      <c r="AD124" t="s">
        <v>130</v>
      </c>
    </row>
    <row r="125" spans="1:30" x14ac:dyDescent="0.3">
      <c r="A125" t="s">
        <v>26</v>
      </c>
      <c r="B125" t="s">
        <v>26</v>
      </c>
      <c r="C125" t="s">
        <v>169</v>
      </c>
      <c r="D125" t="s">
        <v>170</v>
      </c>
      <c r="E125" t="s">
        <v>17</v>
      </c>
      <c r="F125" t="s">
        <v>16</v>
      </c>
      <c r="G125" t="s">
        <v>182</v>
      </c>
      <c r="H125" t="s">
        <v>183</v>
      </c>
      <c r="I125" t="s">
        <v>184</v>
      </c>
      <c r="J125" t="s">
        <v>23</v>
      </c>
      <c r="K125" t="s">
        <v>17</v>
      </c>
      <c r="L125">
        <v>1</v>
      </c>
      <c r="M125">
        <v>1</v>
      </c>
      <c r="N125">
        <v>1</v>
      </c>
      <c r="O125" t="s">
        <v>185</v>
      </c>
      <c r="P125" t="s">
        <v>91</v>
      </c>
      <c r="Q125" t="s">
        <v>128</v>
      </c>
      <c r="R125" t="s">
        <v>129</v>
      </c>
      <c r="S125" t="s">
        <v>82</v>
      </c>
      <c r="T125">
        <v>2017</v>
      </c>
      <c r="U125">
        <v>7.8340000000000007E-3</v>
      </c>
      <c r="V125">
        <v>1.7730000000000001E-3</v>
      </c>
      <c r="W125" s="4">
        <v>9.8970000000000003E-6</v>
      </c>
      <c r="X125" t="s">
        <v>83</v>
      </c>
      <c r="Y125">
        <v>331285</v>
      </c>
      <c r="Z125">
        <v>0</v>
      </c>
      <c r="AA125">
        <v>331285</v>
      </c>
      <c r="AB125">
        <v>1</v>
      </c>
      <c r="AC125" t="s">
        <v>84</v>
      </c>
      <c r="AD125" t="s">
        <v>130</v>
      </c>
    </row>
    <row r="126" spans="1:30" x14ac:dyDescent="0.3">
      <c r="A126" t="s">
        <v>26</v>
      </c>
      <c r="B126" t="s">
        <v>26</v>
      </c>
      <c r="C126" t="s">
        <v>169</v>
      </c>
      <c r="D126" t="s">
        <v>170</v>
      </c>
      <c r="E126" t="s">
        <v>17</v>
      </c>
      <c r="F126" t="s">
        <v>16</v>
      </c>
      <c r="G126" t="s">
        <v>182</v>
      </c>
      <c r="H126" t="s">
        <v>183</v>
      </c>
      <c r="I126" t="s">
        <v>184</v>
      </c>
      <c r="J126" t="s">
        <v>23</v>
      </c>
      <c r="K126" t="s">
        <v>17</v>
      </c>
      <c r="L126">
        <v>1</v>
      </c>
      <c r="M126">
        <v>1</v>
      </c>
      <c r="N126">
        <v>1</v>
      </c>
      <c r="O126" t="s">
        <v>186</v>
      </c>
      <c r="P126" t="s">
        <v>91</v>
      </c>
      <c r="Q126" t="s">
        <v>128</v>
      </c>
      <c r="R126" t="s">
        <v>129</v>
      </c>
      <c r="S126" t="s">
        <v>82</v>
      </c>
      <c r="T126">
        <v>2017</v>
      </c>
      <c r="U126">
        <v>7.7860000000000004E-3</v>
      </c>
      <c r="V126">
        <v>1.761E-3</v>
      </c>
      <c r="W126" s="4">
        <v>9.8330000000000006E-6</v>
      </c>
      <c r="X126" t="s">
        <v>83</v>
      </c>
      <c r="Y126">
        <v>331253</v>
      </c>
      <c r="Z126">
        <v>0</v>
      </c>
      <c r="AA126">
        <v>331253</v>
      </c>
      <c r="AB126">
        <v>1</v>
      </c>
      <c r="AC126" t="s">
        <v>84</v>
      </c>
      <c r="AD126" t="s">
        <v>130</v>
      </c>
    </row>
    <row r="127" spans="1:30" x14ac:dyDescent="0.3">
      <c r="A127" t="s">
        <v>26</v>
      </c>
      <c r="B127" t="s">
        <v>26</v>
      </c>
      <c r="C127" t="s">
        <v>169</v>
      </c>
      <c r="D127" t="s">
        <v>170</v>
      </c>
      <c r="E127" t="s">
        <v>17</v>
      </c>
      <c r="F127" t="s">
        <v>16</v>
      </c>
      <c r="G127" t="s">
        <v>182</v>
      </c>
      <c r="H127" t="s">
        <v>183</v>
      </c>
      <c r="I127" t="s">
        <v>184</v>
      </c>
      <c r="J127" t="s">
        <v>23</v>
      </c>
      <c r="K127" t="s">
        <v>17</v>
      </c>
      <c r="L127">
        <v>1</v>
      </c>
      <c r="M127">
        <v>1</v>
      </c>
      <c r="N127">
        <v>1</v>
      </c>
      <c r="O127" t="s">
        <v>178</v>
      </c>
      <c r="P127" t="s">
        <v>177</v>
      </c>
      <c r="Q127" t="s">
        <v>128</v>
      </c>
      <c r="R127" t="s">
        <v>129</v>
      </c>
      <c r="S127" t="s">
        <v>82</v>
      </c>
      <c r="T127">
        <v>2017</v>
      </c>
      <c r="U127">
        <v>1.235E-2</v>
      </c>
      <c r="V127">
        <v>2.0820000000000001E-3</v>
      </c>
      <c r="W127" s="4">
        <v>3.0279999999999999E-9</v>
      </c>
      <c r="X127" t="s">
        <v>83</v>
      </c>
      <c r="Y127">
        <v>336172</v>
      </c>
      <c r="Z127">
        <v>0</v>
      </c>
      <c r="AA127">
        <v>336172</v>
      </c>
      <c r="AB127">
        <v>1</v>
      </c>
      <c r="AC127" t="s">
        <v>84</v>
      </c>
      <c r="AD127" t="s">
        <v>130</v>
      </c>
    </row>
    <row r="128" spans="1:30" x14ac:dyDescent="0.3">
      <c r="A128" t="s">
        <v>26</v>
      </c>
      <c r="B128" t="s">
        <v>26</v>
      </c>
      <c r="C128" t="s">
        <v>169</v>
      </c>
      <c r="D128" t="s">
        <v>170</v>
      </c>
      <c r="E128" t="s">
        <v>17</v>
      </c>
      <c r="F128" t="s">
        <v>16</v>
      </c>
      <c r="G128" t="s">
        <v>187</v>
      </c>
      <c r="H128" t="s">
        <v>188</v>
      </c>
      <c r="I128" t="s">
        <v>189</v>
      </c>
      <c r="J128" t="s">
        <v>16</v>
      </c>
      <c r="K128" t="s">
        <v>22</v>
      </c>
      <c r="L128">
        <v>1</v>
      </c>
      <c r="M128">
        <v>1</v>
      </c>
      <c r="N128">
        <v>1</v>
      </c>
      <c r="O128" t="s">
        <v>175</v>
      </c>
      <c r="P128" t="s">
        <v>91</v>
      </c>
      <c r="Q128" t="s">
        <v>128</v>
      </c>
      <c r="R128" t="s">
        <v>129</v>
      </c>
      <c r="S128" t="s">
        <v>82</v>
      </c>
      <c r="T128">
        <v>2017</v>
      </c>
      <c r="U128">
        <v>9.1649999999999995E-3</v>
      </c>
      <c r="V128">
        <v>1.838E-3</v>
      </c>
      <c r="W128" s="4">
        <v>6.1650000000000005E-7</v>
      </c>
      <c r="X128" t="s">
        <v>83</v>
      </c>
      <c r="Y128">
        <v>332021</v>
      </c>
      <c r="Z128">
        <v>0</v>
      </c>
      <c r="AA128">
        <v>332021</v>
      </c>
      <c r="AB128">
        <v>1</v>
      </c>
      <c r="AC128" t="s">
        <v>91</v>
      </c>
      <c r="AD128" t="s">
        <v>130</v>
      </c>
    </row>
    <row r="129" spans="1:30" x14ac:dyDescent="0.3">
      <c r="A129" t="s">
        <v>26</v>
      </c>
      <c r="B129" t="s">
        <v>26</v>
      </c>
      <c r="C129" t="s">
        <v>169</v>
      </c>
      <c r="D129" t="s">
        <v>170</v>
      </c>
      <c r="E129" t="s">
        <v>17</v>
      </c>
      <c r="F129" t="s">
        <v>16</v>
      </c>
      <c r="G129" t="s">
        <v>187</v>
      </c>
      <c r="H129" t="s">
        <v>188</v>
      </c>
      <c r="I129" t="s">
        <v>189</v>
      </c>
      <c r="J129" t="s">
        <v>16</v>
      </c>
      <c r="K129" t="s">
        <v>22</v>
      </c>
      <c r="L129">
        <v>1</v>
      </c>
      <c r="M129">
        <v>1</v>
      </c>
      <c r="N129">
        <v>1</v>
      </c>
      <c r="O129" t="s">
        <v>176</v>
      </c>
      <c r="P129" t="s">
        <v>177</v>
      </c>
      <c r="Q129" t="s">
        <v>128</v>
      </c>
      <c r="R129" t="s">
        <v>129</v>
      </c>
      <c r="S129" t="s">
        <v>82</v>
      </c>
      <c r="T129">
        <v>2017</v>
      </c>
      <c r="U129">
        <v>1.069E-2</v>
      </c>
      <c r="V129">
        <v>1.913E-3</v>
      </c>
      <c r="W129" s="4">
        <v>2.304E-8</v>
      </c>
      <c r="X129" t="s">
        <v>83</v>
      </c>
      <c r="Y129">
        <v>336474</v>
      </c>
      <c r="Z129">
        <v>0</v>
      </c>
      <c r="AA129">
        <v>336474</v>
      </c>
      <c r="AB129">
        <v>1</v>
      </c>
      <c r="AC129" t="s">
        <v>84</v>
      </c>
      <c r="AD129" t="s">
        <v>130</v>
      </c>
    </row>
    <row r="130" spans="1:30" x14ac:dyDescent="0.3">
      <c r="A130" t="s">
        <v>26</v>
      </c>
      <c r="B130" t="s">
        <v>26</v>
      </c>
      <c r="C130" t="s">
        <v>169</v>
      </c>
      <c r="D130" t="s">
        <v>170</v>
      </c>
      <c r="E130" t="s">
        <v>17</v>
      </c>
      <c r="F130" t="s">
        <v>16</v>
      </c>
      <c r="G130" t="s">
        <v>187</v>
      </c>
      <c r="H130" t="s">
        <v>188</v>
      </c>
      <c r="I130" t="s">
        <v>189</v>
      </c>
      <c r="J130" t="s">
        <v>16</v>
      </c>
      <c r="K130" t="s">
        <v>22</v>
      </c>
      <c r="L130">
        <v>1</v>
      </c>
      <c r="M130">
        <v>1</v>
      </c>
      <c r="N130">
        <v>1</v>
      </c>
      <c r="O130" t="s">
        <v>178</v>
      </c>
      <c r="P130" t="s">
        <v>177</v>
      </c>
      <c r="Q130" t="s">
        <v>128</v>
      </c>
      <c r="R130" t="s">
        <v>129</v>
      </c>
      <c r="S130" t="s">
        <v>82</v>
      </c>
      <c r="T130">
        <v>2017</v>
      </c>
      <c r="U130">
        <v>1.2370000000000001E-2</v>
      </c>
      <c r="V130">
        <v>2.081E-3</v>
      </c>
      <c r="W130" s="4">
        <v>2.76E-9</v>
      </c>
      <c r="X130" t="s">
        <v>83</v>
      </c>
      <c r="Y130">
        <v>336172</v>
      </c>
      <c r="Z130">
        <v>0</v>
      </c>
      <c r="AA130">
        <v>336172</v>
      </c>
      <c r="AB130">
        <v>1</v>
      </c>
      <c r="AC130" t="s">
        <v>84</v>
      </c>
      <c r="AD130" t="s">
        <v>130</v>
      </c>
    </row>
    <row r="131" spans="1:30" x14ac:dyDescent="0.3">
      <c r="A131" t="s">
        <v>26</v>
      </c>
      <c r="B131" t="s">
        <v>26</v>
      </c>
      <c r="C131" t="s">
        <v>169</v>
      </c>
      <c r="D131" t="s">
        <v>170</v>
      </c>
      <c r="E131" t="s">
        <v>17</v>
      </c>
      <c r="F131" t="s">
        <v>16</v>
      </c>
      <c r="G131" t="s">
        <v>190</v>
      </c>
      <c r="H131" t="s">
        <v>191</v>
      </c>
      <c r="I131" t="s">
        <v>192</v>
      </c>
      <c r="J131" t="s">
        <v>17</v>
      </c>
      <c r="K131" t="s">
        <v>16</v>
      </c>
      <c r="L131">
        <v>1</v>
      </c>
      <c r="M131">
        <v>1</v>
      </c>
      <c r="N131">
        <v>1</v>
      </c>
      <c r="O131" t="s">
        <v>175</v>
      </c>
      <c r="P131" t="s">
        <v>91</v>
      </c>
      <c r="Q131" t="s">
        <v>128</v>
      </c>
      <c r="R131" t="s">
        <v>129</v>
      </c>
      <c r="S131" t="s">
        <v>82</v>
      </c>
      <c r="T131">
        <v>2017</v>
      </c>
      <c r="U131">
        <v>9.1599999999999997E-3</v>
      </c>
      <c r="V131">
        <v>1.838E-3</v>
      </c>
      <c r="W131" s="4">
        <v>6.2770000000000004E-7</v>
      </c>
      <c r="X131" t="s">
        <v>83</v>
      </c>
      <c r="Y131">
        <v>332021</v>
      </c>
      <c r="Z131">
        <v>0</v>
      </c>
      <c r="AA131">
        <v>332021</v>
      </c>
      <c r="AB131">
        <v>1</v>
      </c>
      <c r="AC131" t="s">
        <v>91</v>
      </c>
      <c r="AD131" t="s">
        <v>130</v>
      </c>
    </row>
    <row r="132" spans="1:30" x14ac:dyDescent="0.3">
      <c r="A132" t="s">
        <v>26</v>
      </c>
      <c r="B132" t="s">
        <v>26</v>
      </c>
      <c r="C132" t="s">
        <v>169</v>
      </c>
      <c r="D132" t="s">
        <v>170</v>
      </c>
      <c r="E132" t="s">
        <v>17</v>
      </c>
      <c r="F132" t="s">
        <v>16</v>
      </c>
      <c r="G132" t="s">
        <v>190</v>
      </c>
      <c r="H132" t="s">
        <v>191</v>
      </c>
      <c r="I132" t="s">
        <v>192</v>
      </c>
      <c r="J132" t="s">
        <v>17</v>
      </c>
      <c r="K132" t="s">
        <v>16</v>
      </c>
      <c r="L132">
        <v>1</v>
      </c>
      <c r="M132">
        <v>1</v>
      </c>
      <c r="N132">
        <v>1</v>
      </c>
      <c r="O132" t="s">
        <v>176</v>
      </c>
      <c r="P132" t="s">
        <v>177</v>
      </c>
      <c r="Q132" t="s">
        <v>128</v>
      </c>
      <c r="R132" t="s">
        <v>129</v>
      </c>
      <c r="S132" t="s">
        <v>82</v>
      </c>
      <c r="T132">
        <v>2017</v>
      </c>
      <c r="U132">
        <v>1.074E-2</v>
      </c>
      <c r="V132">
        <v>1.913E-3</v>
      </c>
      <c r="W132" s="4">
        <v>1.9770000000000001E-8</v>
      </c>
      <c r="X132" t="s">
        <v>83</v>
      </c>
      <c r="Y132">
        <v>336474</v>
      </c>
      <c r="Z132">
        <v>0</v>
      </c>
      <c r="AA132">
        <v>336474</v>
      </c>
      <c r="AB132">
        <v>1</v>
      </c>
      <c r="AC132" t="s">
        <v>84</v>
      </c>
      <c r="AD132" t="s">
        <v>130</v>
      </c>
    </row>
    <row r="133" spans="1:30" x14ac:dyDescent="0.3">
      <c r="A133" t="s">
        <v>26</v>
      </c>
      <c r="B133" t="s">
        <v>26</v>
      </c>
      <c r="C133" t="s">
        <v>169</v>
      </c>
      <c r="D133" t="s">
        <v>170</v>
      </c>
      <c r="E133" t="s">
        <v>17</v>
      </c>
      <c r="F133" t="s">
        <v>16</v>
      </c>
      <c r="G133" t="s">
        <v>190</v>
      </c>
      <c r="H133" t="s">
        <v>191</v>
      </c>
      <c r="I133" t="s">
        <v>192</v>
      </c>
      <c r="J133" t="s">
        <v>17</v>
      </c>
      <c r="K133" t="s">
        <v>16</v>
      </c>
      <c r="L133">
        <v>1</v>
      </c>
      <c r="M133">
        <v>1</v>
      </c>
      <c r="N133">
        <v>1</v>
      </c>
      <c r="O133" t="s">
        <v>178</v>
      </c>
      <c r="P133" t="s">
        <v>177</v>
      </c>
      <c r="Q133" t="s">
        <v>128</v>
      </c>
      <c r="R133" t="s">
        <v>129</v>
      </c>
      <c r="S133" t="s">
        <v>82</v>
      </c>
      <c r="T133">
        <v>2017</v>
      </c>
      <c r="U133">
        <v>1.2449999999999999E-2</v>
      </c>
      <c r="V133">
        <v>2.0820000000000001E-3</v>
      </c>
      <c r="W133" s="4">
        <v>2.2349999999999998E-9</v>
      </c>
      <c r="X133" t="s">
        <v>83</v>
      </c>
      <c r="Y133">
        <v>336172</v>
      </c>
      <c r="Z133">
        <v>0</v>
      </c>
      <c r="AA133">
        <v>336172</v>
      </c>
      <c r="AB133">
        <v>1</v>
      </c>
      <c r="AC133" t="s">
        <v>84</v>
      </c>
      <c r="AD133" t="s">
        <v>130</v>
      </c>
    </row>
    <row r="134" spans="1:30" x14ac:dyDescent="0.3">
      <c r="A134" t="s">
        <v>667</v>
      </c>
      <c r="B134" t="s">
        <v>667</v>
      </c>
      <c r="C134" t="s">
        <v>668</v>
      </c>
      <c r="D134" t="s">
        <v>669</v>
      </c>
      <c r="E134" t="s">
        <v>16</v>
      </c>
      <c r="F134" t="s">
        <v>17</v>
      </c>
      <c r="G134" t="s">
        <v>667</v>
      </c>
      <c r="H134" t="s">
        <v>668</v>
      </c>
      <c r="I134" t="s">
        <v>669</v>
      </c>
      <c r="J134" t="s">
        <v>16</v>
      </c>
      <c r="K134" t="s">
        <v>17</v>
      </c>
      <c r="L134">
        <v>0</v>
      </c>
      <c r="M134">
        <v>1</v>
      </c>
      <c r="N134">
        <v>1</v>
      </c>
      <c r="O134" t="s">
        <v>90</v>
      </c>
      <c r="P134" t="s">
        <v>80</v>
      </c>
      <c r="Q134" t="s">
        <v>81</v>
      </c>
      <c r="R134">
        <v>27863252</v>
      </c>
      <c r="S134" t="s">
        <v>82</v>
      </c>
      <c r="T134">
        <v>2016</v>
      </c>
      <c r="U134">
        <v>-1.7520000000000001E-2</v>
      </c>
      <c r="V134">
        <v>3.8899999999999998E-3</v>
      </c>
      <c r="W134" s="4">
        <v>6.7009999999999999E-6</v>
      </c>
      <c r="X134" t="s">
        <v>91</v>
      </c>
      <c r="Y134">
        <v>173480</v>
      </c>
      <c r="Z134">
        <v>0</v>
      </c>
      <c r="AA134">
        <v>173480</v>
      </c>
      <c r="AB134">
        <v>2</v>
      </c>
      <c r="AC134" t="s">
        <v>84</v>
      </c>
      <c r="AD134" t="s">
        <v>85</v>
      </c>
    </row>
    <row r="135" spans="1:30" x14ac:dyDescent="0.3">
      <c r="A135" t="s">
        <v>667</v>
      </c>
      <c r="B135" t="s">
        <v>667</v>
      </c>
      <c r="C135" t="s">
        <v>668</v>
      </c>
      <c r="D135" t="s">
        <v>669</v>
      </c>
      <c r="E135" t="s">
        <v>16</v>
      </c>
      <c r="F135" t="s">
        <v>17</v>
      </c>
      <c r="G135" t="s">
        <v>670</v>
      </c>
      <c r="H135" t="s">
        <v>671</v>
      </c>
      <c r="I135" t="s">
        <v>672</v>
      </c>
      <c r="J135" t="s">
        <v>16</v>
      </c>
      <c r="K135" t="s">
        <v>23</v>
      </c>
      <c r="L135">
        <v>1</v>
      </c>
      <c r="M135">
        <v>0.91976000000000002</v>
      </c>
      <c r="N135">
        <v>1</v>
      </c>
      <c r="O135" t="s">
        <v>90</v>
      </c>
      <c r="P135" t="s">
        <v>80</v>
      </c>
      <c r="Q135" t="s">
        <v>81</v>
      </c>
      <c r="R135">
        <v>27863252</v>
      </c>
      <c r="S135" t="s">
        <v>82</v>
      </c>
      <c r="T135">
        <v>2016</v>
      </c>
      <c r="U135">
        <v>-1.8180000000000002E-2</v>
      </c>
      <c r="V135">
        <v>3.9370000000000004E-3</v>
      </c>
      <c r="W135" s="4">
        <v>3.8689999999999997E-6</v>
      </c>
      <c r="X135" t="s">
        <v>91</v>
      </c>
      <c r="Y135">
        <v>173480</v>
      </c>
      <c r="Z135">
        <v>0</v>
      </c>
      <c r="AA135">
        <v>173480</v>
      </c>
      <c r="AB135">
        <v>2</v>
      </c>
      <c r="AC135" t="s">
        <v>84</v>
      </c>
      <c r="AD135" t="s">
        <v>85</v>
      </c>
    </row>
    <row r="136" spans="1:30" x14ac:dyDescent="0.3">
      <c r="A136" t="s">
        <v>667</v>
      </c>
      <c r="B136" t="s">
        <v>667</v>
      </c>
      <c r="C136" t="s">
        <v>668</v>
      </c>
      <c r="D136" t="s">
        <v>669</v>
      </c>
      <c r="E136" t="s">
        <v>16</v>
      </c>
      <c r="F136" t="s">
        <v>17</v>
      </c>
      <c r="G136" t="s">
        <v>673</v>
      </c>
      <c r="H136" t="s">
        <v>674</v>
      </c>
      <c r="I136" t="s">
        <v>675</v>
      </c>
      <c r="J136" t="s">
        <v>23</v>
      </c>
      <c r="K136" t="s">
        <v>22</v>
      </c>
      <c r="L136">
        <v>1</v>
      </c>
      <c r="M136">
        <v>0.91976000000000002</v>
      </c>
      <c r="N136">
        <v>1</v>
      </c>
      <c r="O136" t="s">
        <v>90</v>
      </c>
      <c r="P136" t="s">
        <v>80</v>
      </c>
      <c r="Q136" t="s">
        <v>81</v>
      </c>
      <c r="R136">
        <v>27863252</v>
      </c>
      <c r="S136" t="s">
        <v>82</v>
      </c>
      <c r="T136">
        <v>2016</v>
      </c>
      <c r="U136">
        <v>-1.8169999999999999E-2</v>
      </c>
      <c r="V136">
        <v>3.9319999999999997E-3</v>
      </c>
      <c r="W136" s="4">
        <v>3.8249999999999998E-6</v>
      </c>
      <c r="X136" t="s">
        <v>91</v>
      </c>
      <c r="Y136">
        <v>173480</v>
      </c>
      <c r="Z136">
        <v>0</v>
      </c>
      <c r="AA136">
        <v>173480</v>
      </c>
      <c r="AB136">
        <v>2</v>
      </c>
      <c r="AC136" t="s">
        <v>84</v>
      </c>
      <c r="AD136" t="s">
        <v>85</v>
      </c>
    </row>
    <row r="137" spans="1:30" x14ac:dyDescent="0.3">
      <c r="A137" t="s">
        <v>667</v>
      </c>
      <c r="B137" t="s">
        <v>667</v>
      </c>
      <c r="C137" t="s">
        <v>668</v>
      </c>
      <c r="D137" t="s">
        <v>669</v>
      </c>
      <c r="E137" t="s">
        <v>16</v>
      </c>
      <c r="F137" t="s">
        <v>17</v>
      </c>
      <c r="G137" t="s">
        <v>676</v>
      </c>
      <c r="H137" t="s">
        <v>677</v>
      </c>
      <c r="I137" t="s">
        <v>678</v>
      </c>
      <c r="J137" t="s">
        <v>16</v>
      </c>
      <c r="K137" t="s">
        <v>17</v>
      </c>
      <c r="L137">
        <v>1</v>
      </c>
      <c r="M137">
        <v>0.91542999999999997</v>
      </c>
      <c r="N137">
        <v>1</v>
      </c>
      <c r="O137" t="s">
        <v>90</v>
      </c>
      <c r="P137" t="s">
        <v>80</v>
      </c>
      <c r="Q137" t="s">
        <v>81</v>
      </c>
      <c r="R137">
        <v>27863252</v>
      </c>
      <c r="S137" t="s">
        <v>82</v>
      </c>
      <c r="T137">
        <v>2016</v>
      </c>
      <c r="U137">
        <v>-1.8089999999999998E-2</v>
      </c>
      <c r="V137">
        <v>3.9319999999999997E-3</v>
      </c>
      <c r="W137" s="4">
        <v>4.1949999999999996E-6</v>
      </c>
      <c r="X137" t="s">
        <v>91</v>
      </c>
      <c r="Y137">
        <v>173480</v>
      </c>
      <c r="Z137">
        <v>0</v>
      </c>
      <c r="AA137">
        <v>173480</v>
      </c>
      <c r="AB137">
        <v>2</v>
      </c>
      <c r="AC137" t="s">
        <v>84</v>
      </c>
      <c r="AD137" t="s">
        <v>85</v>
      </c>
    </row>
    <row r="138" spans="1:30" x14ac:dyDescent="0.3">
      <c r="A138" t="s">
        <v>667</v>
      </c>
      <c r="B138" t="s">
        <v>667</v>
      </c>
      <c r="C138" t="s">
        <v>668</v>
      </c>
      <c r="D138" t="s">
        <v>669</v>
      </c>
      <c r="E138" t="s">
        <v>16</v>
      </c>
      <c r="F138" t="s">
        <v>17</v>
      </c>
      <c r="G138" t="s">
        <v>679</v>
      </c>
      <c r="H138" t="s">
        <v>680</v>
      </c>
      <c r="I138" t="s">
        <v>681</v>
      </c>
      <c r="J138" t="s">
        <v>17</v>
      </c>
      <c r="K138" t="s">
        <v>16</v>
      </c>
      <c r="L138">
        <v>1</v>
      </c>
      <c r="M138">
        <v>0.85596000000000005</v>
      </c>
      <c r="N138">
        <v>1</v>
      </c>
      <c r="O138" t="s">
        <v>636</v>
      </c>
      <c r="P138" t="s">
        <v>80</v>
      </c>
      <c r="Q138" t="s">
        <v>81</v>
      </c>
      <c r="R138">
        <v>27863252</v>
      </c>
      <c r="S138" t="s">
        <v>82</v>
      </c>
      <c r="T138">
        <v>2016</v>
      </c>
      <c r="U138">
        <v>-1.8610000000000002E-2</v>
      </c>
      <c r="V138">
        <v>4.006E-3</v>
      </c>
      <c r="W138" s="4">
        <v>3.3950000000000001E-6</v>
      </c>
      <c r="X138" t="s">
        <v>91</v>
      </c>
      <c r="Y138">
        <v>173480</v>
      </c>
      <c r="Z138">
        <v>0</v>
      </c>
      <c r="AA138">
        <v>173480</v>
      </c>
      <c r="AB138">
        <v>2</v>
      </c>
      <c r="AC138" t="s">
        <v>84</v>
      </c>
      <c r="AD138" t="s">
        <v>85</v>
      </c>
    </row>
    <row r="139" spans="1:30" x14ac:dyDescent="0.3">
      <c r="A139" t="s">
        <v>667</v>
      </c>
      <c r="B139" t="s">
        <v>667</v>
      </c>
      <c r="C139" t="s">
        <v>668</v>
      </c>
      <c r="D139" t="s">
        <v>669</v>
      </c>
      <c r="E139" t="s">
        <v>16</v>
      </c>
      <c r="F139" t="s">
        <v>17</v>
      </c>
      <c r="G139" t="s">
        <v>679</v>
      </c>
      <c r="H139" t="s">
        <v>680</v>
      </c>
      <c r="I139" t="s">
        <v>681</v>
      </c>
      <c r="J139" t="s">
        <v>17</v>
      </c>
      <c r="K139" t="s">
        <v>16</v>
      </c>
      <c r="L139">
        <v>1</v>
      </c>
      <c r="M139">
        <v>0.85596000000000005</v>
      </c>
      <c r="N139">
        <v>1</v>
      </c>
      <c r="O139" t="s">
        <v>90</v>
      </c>
      <c r="P139" t="s">
        <v>80</v>
      </c>
      <c r="Q139" t="s">
        <v>81</v>
      </c>
      <c r="R139">
        <v>27863252</v>
      </c>
      <c r="S139" t="s">
        <v>82</v>
      </c>
      <c r="T139">
        <v>2016</v>
      </c>
      <c r="U139">
        <v>-1.9539999999999998E-2</v>
      </c>
      <c r="V139">
        <v>3.9940000000000002E-3</v>
      </c>
      <c r="W139" s="4">
        <v>9.9300000000000006E-7</v>
      </c>
      <c r="X139" t="s">
        <v>91</v>
      </c>
      <c r="Y139">
        <v>173480</v>
      </c>
      <c r="Z139">
        <v>0</v>
      </c>
      <c r="AA139">
        <v>173480</v>
      </c>
      <c r="AB139">
        <v>2</v>
      </c>
      <c r="AC139" t="s">
        <v>84</v>
      </c>
      <c r="AD139" t="s">
        <v>85</v>
      </c>
    </row>
    <row r="140" spans="1:30" x14ac:dyDescent="0.3">
      <c r="A140" t="s">
        <v>682</v>
      </c>
      <c r="B140" t="s">
        <v>682</v>
      </c>
      <c r="C140" t="s">
        <v>683</v>
      </c>
      <c r="D140" t="s">
        <v>684</v>
      </c>
      <c r="E140" t="s">
        <v>22</v>
      </c>
      <c r="F140" t="s">
        <v>23</v>
      </c>
      <c r="G140" t="s">
        <v>682</v>
      </c>
      <c r="H140" t="s">
        <v>683</v>
      </c>
      <c r="I140" t="s">
        <v>684</v>
      </c>
      <c r="J140" t="s">
        <v>22</v>
      </c>
      <c r="K140" t="s">
        <v>23</v>
      </c>
      <c r="L140">
        <v>0</v>
      </c>
      <c r="M140">
        <v>1</v>
      </c>
      <c r="N140">
        <v>1</v>
      </c>
      <c r="O140" t="s">
        <v>685</v>
      </c>
      <c r="P140" t="s">
        <v>91</v>
      </c>
      <c r="Q140" t="s">
        <v>128</v>
      </c>
      <c r="R140" t="s">
        <v>129</v>
      </c>
      <c r="S140" t="s">
        <v>82</v>
      </c>
      <c r="T140">
        <v>2017</v>
      </c>
      <c r="U140">
        <v>7.3460000000000001E-3</v>
      </c>
      <c r="V140">
        <v>1.637E-3</v>
      </c>
      <c r="W140" s="4">
        <v>7.2250000000000003E-6</v>
      </c>
      <c r="X140" t="s">
        <v>83</v>
      </c>
      <c r="Y140">
        <v>336138</v>
      </c>
      <c r="Z140">
        <v>56894</v>
      </c>
      <c r="AA140">
        <v>279244</v>
      </c>
      <c r="AB140">
        <v>1</v>
      </c>
      <c r="AC140" t="s">
        <v>222</v>
      </c>
      <c r="AD140" t="s">
        <v>130</v>
      </c>
    </row>
    <row r="141" spans="1:30" x14ac:dyDescent="0.3">
      <c r="A141" t="s">
        <v>682</v>
      </c>
      <c r="B141" t="s">
        <v>682</v>
      </c>
      <c r="C141" t="s">
        <v>683</v>
      </c>
      <c r="D141" t="s">
        <v>684</v>
      </c>
      <c r="E141" t="s">
        <v>22</v>
      </c>
      <c r="F141" t="s">
        <v>23</v>
      </c>
      <c r="G141" t="s">
        <v>682</v>
      </c>
      <c r="H141" t="s">
        <v>683</v>
      </c>
      <c r="I141" t="s">
        <v>684</v>
      </c>
      <c r="J141" t="s">
        <v>22</v>
      </c>
      <c r="K141" t="s">
        <v>23</v>
      </c>
      <c r="L141">
        <v>0</v>
      </c>
      <c r="M141">
        <v>1</v>
      </c>
      <c r="N141">
        <v>1</v>
      </c>
      <c r="O141" t="s">
        <v>686</v>
      </c>
      <c r="P141" t="s">
        <v>687</v>
      </c>
      <c r="Q141" t="s">
        <v>128</v>
      </c>
      <c r="R141" t="s">
        <v>129</v>
      </c>
      <c r="S141" t="s">
        <v>82</v>
      </c>
      <c r="T141">
        <v>2017</v>
      </c>
      <c r="U141">
        <v>-2.2110000000000001E-2</v>
      </c>
      <c r="V141">
        <v>4.4130000000000003E-3</v>
      </c>
      <c r="W141" s="4">
        <v>5.4099999999999999E-7</v>
      </c>
      <c r="X141" t="s">
        <v>91</v>
      </c>
      <c r="Y141">
        <v>317754</v>
      </c>
      <c r="Z141">
        <v>0</v>
      </c>
      <c r="AA141">
        <v>317754</v>
      </c>
      <c r="AB141">
        <v>1</v>
      </c>
      <c r="AC141" t="s">
        <v>84</v>
      </c>
      <c r="AD141" t="s">
        <v>130</v>
      </c>
    </row>
    <row r="142" spans="1:30" x14ac:dyDescent="0.3">
      <c r="A142" t="s">
        <v>682</v>
      </c>
      <c r="B142" t="s">
        <v>682</v>
      </c>
      <c r="C142" t="s">
        <v>683</v>
      </c>
      <c r="D142" t="s">
        <v>684</v>
      </c>
      <c r="E142" t="s">
        <v>22</v>
      </c>
      <c r="F142" t="s">
        <v>23</v>
      </c>
      <c r="G142" t="s">
        <v>688</v>
      </c>
      <c r="H142" t="s">
        <v>689</v>
      </c>
      <c r="I142" t="s">
        <v>690</v>
      </c>
      <c r="J142" t="s">
        <v>16</v>
      </c>
      <c r="K142" t="s">
        <v>17</v>
      </c>
      <c r="L142">
        <v>1</v>
      </c>
      <c r="M142">
        <v>1</v>
      </c>
      <c r="N142">
        <v>1</v>
      </c>
      <c r="O142" t="s">
        <v>685</v>
      </c>
      <c r="P142" t="s">
        <v>91</v>
      </c>
      <c r="Q142" t="s">
        <v>128</v>
      </c>
      <c r="R142" t="s">
        <v>129</v>
      </c>
      <c r="S142" t="s">
        <v>82</v>
      </c>
      <c r="T142">
        <v>2017</v>
      </c>
      <c r="U142">
        <v>7.4019999999999997E-3</v>
      </c>
      <c r="V142">
        <v>1.632E-3</v>
      </c>
      <c r="W142" s="4">
        <v>5.7559999999999996E-6</v>
      </c>
      <c r="X142" t="s">
        <v>83</v>
      </c>
      <c r="Y142">
        <v>336138</v>
      </c>
      <c r="Z142">
        <v>56894</v>
      </c>
      <c r="AA142">
        <v>279244</v>
      </c>
      <c r="AB142">
        <v>1</v>
      </c>
      <c r="AC142" t="s">
        <v>222</v>
      </c>
      <c r="AD142" t="s">
        <v>130</v>
      </c>
    </row>
    <row r="143" spans="1:30" x14ac:dyDescent="0.3">
      <c r="A143" t="s">
        <v>682</v>
      </c>
      <c r="B143" t="s">
        <v>682</v>
      </c>
      <c r="C143" t="s">
        <v>683</v>
      </c>
      <c r="D143" t="s">
        <v>684</v>
      </c>
      <c r="E143" t="s">
        <v>22</v>
      </c>
      <c r="F143" t="s">
        <v>23</v>
      </c>
      <c r="G143" t="s">
        <v>688</v>
      </c>
      <c r="H143" t="s">
        <v>689</v>
      </c>
      <c r="I143" t="s">
        <v>690</v>
      </c>
      <c r="J143" t="s">
        <v>16</v>
      </c>
      <c r="K143" t="s">
        <v>17</v>
      </c>
      <c r="L143">
        <v>1</v>
      </c>
      <c r="M143">
        <v>1</v>
      </c>
      <c r="N143">
        <v>1</v>
      </c>
      <c r="O143" t="s">
        <v>686</v>
      </c>
      <c r="P143" t="s">
        <v>687</v>
      </c>
      <c r="Q143" t="s">
        <v>128</v>
      </c>
      <c r="R143" t="s">
        <v>129</v>
      </c>
      <c r="S143" t="s">
        <v>82</v>
      </c>
      <c r="T143">
        <v>2017</v>
      </c>
      <c r="U143">
        <v>-2.2089999999999999E-2</v>
      </c>
      <c r="V143">
        <v>4.3990000000000001E-3</v>
      </c>
      <c r="W143" s="4">
        <v>5.1419999999999999E-7</v>
      </c>
      <c r="X143" t="s">
        <v>91</v>
      </c>
      <c r="Y143">
        <v>317754</v>
      </c>
      <c r="Z143">
        <v>0</v>
      </c>
      <c r="AA143">
        <v>317754</v>
      </c>
      <c r="AB143">
        <v>1</v>
      </c>
      <c r="AC143" t="s">
        <v>84</v>
      </c>
      <c r="AD143" t="s">
        <v>130</v>
      </c>
    </row>
    <row r="144" spans="1:30" x14ac:dyDescent="0.3">
      <c r="A144" t="s">
        <v>682</v>
      </c>
      <c r="B144" t="s">
        <v>682</v>
      </c>
      <c r="C144" t="s">
        <v>683</v>
      </c>
      <c r="D144" t="s">
        <v>684</v>
      </c>
      <c r="E144" t="s">
        <v>22</v>
      </c>
      <c r="F144" t="s">
        <v>23</v>
      </c>
      <c r="G144" t="s">
        <v>691</v>
      </c>
      <c r="H144" t="s">
        <v>692</v>
      </c>
      <c r="I144" t="s">
        <v>693</v>
      </c>
      <c r="J144" t="s">
        <v>23</v>
      </c>
      <c r="K144" t="s">
        <v>17</v>
      </c>
      <c r="L144">
        <v>1</v>
      </c>
      <c r="M144">
        <v>1</v>
      </c>
      <c r="N144">
        <v>1</v>
      </c>
      <c r="O144" t="s">
        <v>685</v>
      </c>
      <c r="P144" t="s">
        <v>91</v>
      </c>
      <c r="Q144" t="s">
        <v>128</v>
      </c>
      <c r="R144" t="s">
        <v>129</v>
      </c>
      <c r="S144" t="s">
        <v>82</v>
      </c>
      <c r="T144">
        <v>2017</v>
      </c>
      <c r="U144">
        <v>7.3010000000000002E-3</v>
      </c>
      <c r="V144">
        <v>1.637E-3</v>
      </c>
      <c r="W144" s="4">
        <v>8.1839999999999999E-6</v>
      </c>
      <c r="X144" t="s">
        <v>83</v>
      </c>
      <c r="Y144">
        <v>336138</v>
      </c>
      <c r="Z144">
        <v>56894</v>
      </c>
      <c r="AA144">
        <v>279244</v>
      </c>
      <c r="AB144">
        <v>1</v>
      </c>
      <c r="AC144" t="s">
        <v>222</v>
      </c>
      <c r="AD144" t="s">
        <v>130</v>
      </c>
    </row>
    <row r="145" spans="1:30" x14ac:dyDescent="0.3">
      <c r="A145" t="s">
        <v>682</v>
      </c>
      <c r="B145" t="s">
        <v>682</v>
      </c>
      <c r="C145" t="s">
        <v>683</v>
      </c>
      <c r="D145" t="s">
        <v>684</v>
      </c>
      <c r="E145" t="s">
        <v>22</v>
      </c>
      <c r="F145" t="s">
        <v>23</v>
      </c>
      <c r="G145" t="s">
        <v>691</v>
      </c>
      <c r="H145" t="s">
        <v>692</v>
      </c>
      <c r="I145" t="s">
        <v>693</v>
      </c>
      <c r="J145" t="s">
        <v>23</v>
      </c>
      <c r="K145" t="s">
        <v>17</v>
      </c>
      <c r="L145">
        <v>1</v>
      </c>
      <c r="M145">
        <v>1</v>
      </c>
      <c r="N145">
        <v>1</v>
      </c>
      <c r="O145" t="s">
        <v>686</v>
      </c>
      <c r="P145" t="s">
        <v>687</v>
      </c>
      <c r="Q145" t="s">
        <v>128</v>
      </c>
      <c r="R145" t="s">
        <v>129</v>
      </c>
      <c r="S145" t="s">
        <v>82</v>
      </c>
      <c r="T145">
        <v>2017</v>
      </c>
      <c r="U145">
        <v>-2.2290000000000001E-2</v>
      </c>
      <c r="V145">
        <v>4.411E-3</v>
      </c>
      <c r="W145" s="4">
        <v>4.3370000000000003E-7</v>
      </c>
      <c r="X145" t="s">
        <v>91</v>
      </c>
      <c r="Y145">
        <v>317754</v>
      </c>
      <c r="Z145">
        <v>0</v>
      </c>
      <c r="AA145">
        <v>317754</v>
      </c>
      <c r="AB145">
        <v>1</v>
      </c>
      <c r="AC145" t="s">
        <v>84</v>
      </c>
      <c r="AD145" t="s">
        <v>130</v>
      </c>
    </row>
    <row r="146" spans="1:30" x14ac:dyDescent="0.3">
      <c r="A146" t="s">
        <v>682</v>
      </c>
      <c r="B146" t="s">
        <v>682</v>
      </c>
      <c r="C146" t="s">
        <v>683</v>
      </c>
      <c r="D146" t="s">
        <v>684</v>
      </c>
      <c r="E146" t="s">
        <v>22</v>
      </c>
      <c r="F146" t="s">
        <v>23</v>
      </c>
      <c r="G146" t="s">
        <v>694</v>
      </c>
      <c r="H146" t="s">
        <v>695</v>
      </c>
      <c r="I146" t="s">
        <v>696</v>
      </c>
      <c r="J146" t="s">
        <v>23</v>
      </c>
      <c r="K146" t="s">
        <v>22</v>
      </c>
      <c r="L146">
        <v>1</v>
      </c>
      <c r="M146">
        <v>1</v>
      </c>
      <c r="N146">
        <v>1</v>
      </c>
      <c r="O146" t="s">
        <v>685</v>
      </c>
      <c r="P146" t="s">
        <v>91</v>
      </c>
      <c r="Q146" t="s">
        <v>128</v>
      </c>
      <c r="R146" t="s">
        <v>129</v>
      </c>
      <c r="S146" t="s">
        <v>82</v>
      </c>
      <c r="T146">
        <v>2017</v>
      </c>
      <c r="U146">
        <v>7.3629999999999998E-3</v>
      </c>
      <c r="V146">
        <v>1.637E-3</v>
      </c>
      <c r="W146" s="4">
        <v>6.878E-6</v>
      </c>
      <c r="X146" t="s">
        <v>83</v>
      </c>
      <c r="Y146">
        <v>336138</v>
      </c>
      <c r="Z146">
        <v>56894</v>
      </c>
      <c r="AA146">
        <v>279244</v>
      </c>
      <c r="AB146">
        <v>1</v>
      </c>
      <c r="AC146" t="s">
        <v>222</v>
      </c>
      <c r="AD146" t="s">
        <v>130</v>
      </c>
    </row>
    <row r="147" spans="1:30" x14ac:dyDescent="0.3">
      <c r="A147" t="s">
        <v>682</v>
      </c>
      <c r="B147" t="s">
        <v>682</v>
      </c>
      <c r="C147" t="s">
        <v>683</v>
      </c>
      <c r="D147" t="s">
        <v>684</v>
      </c>
      <c r="E147" t="s">
        <v>22</v>
      </c>
      <c r="F147" t="s">
        <v>23</v>
      </c>
      <c r="G147" t="s">
        <v>694</v>
      </c>
      <c r="H147" t="s">
        <v>695</v>
      </c>
      <c r="I147" t="s">
        <v>696</v>
      </c>
      <c r="J147" t="s">
        <v>23</v>
      </c>
      <c r="K147" t="s">
        <v>22</v>
      </c>
      <c r="L147">
        <v>1</v>
      </c>
      <c r="M147">
        <v>1</v>
      </c>
      <c r="N147">
        <v>1</v>
      </c>
      <c r="O147" t="s">
        <v>686</v>
      </c>
      <c r="P147" t="s">
        <v>687</v>
      </c>
      <c r="Q147" t="s">
        <v>128</v>
      </c>
      <c r="R147" t="s">
        <v>129</v>
      </c>
      <c r="S147" t="s">
        <v>82</v>
      </c>
      <c r="T147">
        <v>2017</v>
      </c>
      <c r="U147">
        <v>-2.198E-2</v>
      </c>
      <c r="V147">
        <v>4.4120000000000001E-3</v>
      </c>
      <c r="W147" s="4">
        <v>6.2809999999999997E-7</v>
      </c>
      <c r="X147" t="s">
        <v>91</v>
      </c>
      <c r="Y147">
        <v>317754</v>
      </c>
      <c r="Z147">
        <v>0</v>
      </c>
      <c r="AA147">
        <v>317754</v>
      </c>
      <c r="AB147">
        <v>1</v>
      </c>
      <c r="AC147" t="s">
        <v>84</v>
      </c>
      <c r="AD147" t="s">
        <v>130</v>
      </c>
    </row>
    <row r="148" spans="1:30" x14ac:dyDescent="0.3">
      <c r="A148" t="s">
        <v>682</v>
      </c>
      <c r="B148" t="s">
        <v>682</v>
      </c>
      <c r="C148" t="s">
        <v>683</v>
      </c>
      <c r="D148" t="s">
        <v>684</v>
      </c>
      <c r="E148" t="s">
        <v>22</v>
      </c>
      <c r="F148" t="s">
        <v>23</v>
      </c>
      <c r="G148" t="s">
        <v>697</v>
      </c>
      <c r="H148" t="s">
        <v>698</v>
      </c>
      <c r="I148" t="s">
        <v>699</v>
      </c>
      <c r="J148" t="s">
        <v>22</v>
      </c>
      <c r="K148" t="s">
        <v>17</v>
      </c>
      <c r="L148">
        <v>1</v>
      </c>
      <c r="M148">
        <v>1</v>
      </c>
      <c r="N148">
        <v>1</v>
      </c>
      <c r="O148" t="s">
        <v>685</v>
      </c>
      <c r="P148" t="s">
        <v>91</v>
      </c>
      <c r="Q148" t="s">
        <v>128</v>
      </c>
      <c r="R148" t="s">
        <v>129</v>
      </c>
      <c r="S148" t="s">
        <v>82</v>
      </c>
      <c r="T148">
        <v>2017</v>
      </c>
      <c r="U148">
        <v>7.3220000000000004E-3</v>
      </c>
      <c r="V148">
        <v>1.637E-3</v>
      </c>
      <c r="W148" s="4">
        <v>7.7470000000000005E-6</v>
      </c>
      <c r="X148" t="s">
        <v>83</v>
      </c>
      <c r="Y148">
        <v>336138</v>
      </c>
      <c r="Z148">
        <v>56894</v>
      </c>
      <c r="AA148">
        <v>279244</v>
      </c>
      <c r="AB148">
        <v>1</v>
      </c>
      <c r="AC148" t="s">
        <v>222</v>
      </c>
      <c r="AD148" t="s">
        <v>130</v>
      </c>
    </row>
    <row r="149" spans="1:30" x14ac:dyDescent="0.3">
      <c r="A149" t="s">
        <v>682</v>
      </c>
      <c r="B149" t="s">
        <v>682</v>
      </c>
      <c r="C149" t="s">
        <v>683</v>
      </c>
      <c r="D149" t="s">
        <v>684</v>
      </c>
      <c r="E149" t="s">
        <v>22</v>
      </c>
      <c r="F149" t="s">
        <v>23</v>
      </c>
      <c r="G149" t="s">
        <v>697</v>
      </c>
      <c r="H149" t="s">
        <v>698</v>
      </c>
      <c r="I149" t="s">
        <v>699</v>
      </c>
      <c r="J149" t="s">
        <v>22</v>
      </c>
      <c r="K149" t="s">
        <v>17</v>
      </c>
      <c r="L149">
        <v>1</v>
      </c>
      <c r="M149">
        <v>1</v>
      </c>
      <c r="N149">
        <v>1</v>
      </c>
      <c r="O149" t="s">
        <v>686</v>
      </c>
      <c r="P149" t="s">
        <v>687</v>
      </c>
      <c r="Q149" t="s">
        <v>128</v>
      </c>
      <c r="R149" t="s">
        <v>129</v>
      </c>
      <c r="S149" t="s">
        <v>82</v>
      </c>
      <c r="T149">
        <v>2017</v>
      </c>
      <c r="U149">
        <v>-2.2169999999999999E-2</v>
      </c>
      <c r="V149">
        <v>4.4120000000000001E-3</v>
      </c>
      <c r="W149" s="4">
        <v>5.0620000000000002E-7</v>
      </c>
      <c r="X149" t="s">
        <v>91</v>
      </c>
      <c r="Y149">
        <v>317754</v>
      </c>
      <c r="Z149">
        <v>0</v>
      </c>
      <c r="AA149">
        <v>317754</v>
      </c>
      <c r="AB149">
        <v>1</v>
      </c>
      <c r="AC149" t="s">
        <v>84</v>
      </c>
      <c r="AD149" t="s">
        <v>130</v>
      </c>
    </row>
    <row r="150" spans="1:30" x14ac:dyDescent="0.3">
      <c r="A150" t="s">
        <v>700</v>
      </c>
      <c r="B150" t="s">
        <v>700</v>
      </c>
      <c r="C150" t="s">
        <v>701</v>
      </c>
      <c r="D150" t="s">
        <v>702</v>
      </c>
      <c r="E150" t="s">
        <v>22</v>
      </c>
      <c r="F150" t="s">
        <v>23</v>
      </c>
      <c r="G150" t="s">
        <v>703</v>
      </c>
      <c r="H150" t="s">
        <v>704</v>
      </c>
      <c r="I150" t="s">
        <v>705</v>
      </c>
      <c r="J150" t="s">
        <v>23</v>
      </c>
      <c r="K150" t="s">
        <v>22</v>
      </c>
      <c r="L150">
        <v>1</v>
      </c>
      <c r="M150">
        <v>0.98370999999999997</v>
      </c>
      <c r="N150">
        <v>1</v>
      </c>
      <c r="O150" t="s">
        <v>706</v>
      </c>
      <c r="P150" t="s">
        <v>137</v>
      </c>
      <c r="Q150" t="s">
        <v>628</v>
      </c>
      <c r="R150">
        <v>28443625</v>
      </c>
      <c r="S150" t="s">
        <v>102</v>
      </c>
      <c r="T150">
        <v>2017</v>
      </c>
      <c r="U150">
        <v>2.3199999999999998E-2</v>
      </c>
      <c r="V150">
        <v>4.8999999999999998E-3</v>
      </c>
      <c r="W150" s="4">
        <v>2.3590000000000002E-6</v>
      </c>
      <c r="X150" t="s">
        <v>83</v>
      </c>
      <c r="Y150">
        <v>102938</v>
      </c>
      <c r="Z150">
        <v>0</v>
      </c>
      <c r="AA150">
        <v>102938</v>
      </c>
      <c r="AB150">
        <v>73</v>
      </c>
      <c r="AC150" t="s">
        <v>84</v>
      </c>
      <c r="AD150" t="s">
        <v>707</v>
      </c>
    </row>
    <row r="151" spans="1:30" x14ac:dyDescent="0.3">
      <c r="A151" t="s">
        <v>279</v>
      </c>
      <c r="B151" t="s">
        <v>279</v>
      </c>
      <c r="C151" t="s">
        <v>280</v>
      </c>
      <c r="D151" t="s">
        <v>281</v>
      </c>
      <c r="E151" t="s">
        <v>16</v>
      </c>
      <c r="F151" t="s">
        <v>17</v>
      </c>
      <c r="G151" t="s">
        <v>279</v>
      </c>
      <c r="H151" t="s">
        <v>280</v>
      </c>
      <c r="I151" t="s">
        <v>281</v>
      </c>
      <c r="J151" t="s">
        <v>16</v>
      </c>
      <c r="K151" t="s">
        <v>17</v>
      </c>
      <c r="L151">
        <v>0</v>
      </c>
      <c r="M151">
        <v>1</v>
      </c>
      <c r="N151">
        <v>1</v>
      </c>
      <c r="O151" t="s">
        <v>171</v>
      </c>
      <c r="P151" t="s">
        <v>172</v>
      </c>
      <c r="Q151" t="s">
        <v>98</v>
      </c>
      <c r="R151">
        <v>23720494</v>
      </c>
      <c r="S151" t="s">
        <v>82</v>
      </c>
      <c r="T151">
        <v>2013</v>
      </c>
      <c r="U151" t="s">
        <v>29</v>
      </c>
      <c r="V151" t="s">
        <v>29</v>
      </c>
      <c r="W151" s="4">
        <v>1.7200000000000001E-18</v>
      </c>
      <c r="X151" t="s">
        <v>29</v>
      </c>
      <c r="Y151">
        <v>2603</v>
      </c>
      <c r="Z151" t="s">
        <v>91</v>
      </c>
      <c r="AA151" t="s">
        <v>91</v>
      </c>
      <c r="AB151" t="s">
        <v>91</v>
      </c>
      <c r="AC151" t="s">
        <v>91</v>
      </c>
      <c r="AD151" t="s">
        <v>99</v>
      </c>
    </row>
    <row r="152" spans="1:30" x14ac:dyDescent="0.3">
      <c r="A152" t="s">
        <v>279</v>
      </c>
      <c r="B152" t="s">
        <v>279</v>
      </c>
      <c r="C152" t="s">
        <v>280</v>
      </c>
      <c r="D152" t="s">
        <v>281</v>
      </c>
      <c r="E152" t="s">
        <v>16</v>
      </c>
      <c r="F152" t="s">
        <v>17</v>
      </c>
      <c r="G152" t="s">
        <v>279</v>
      </c>
      <c r="H152" t="s">
        <v>280</v>
      </c>
      <c r="I152" t="s">
        <v>281</v>
      </c>
      <c r="J152" t="s">
        <v>16</v>
      </c>
      <c r="K152" t="s">
        <v>17</v>
      </c>
      <c r="L152">
        <v>0</v>
      </c>
      <c r="M152">
        <v>1</v>
      </c>
      <c r="N152">
        <v>1</v>
      </c>
      <c r="O152" t="s">
        <v>196</v>
      </c>
      <c r="P152" t="s">
        <v>155</v>
      </c>
      <c r="Q152" t="s">
        <v>156</v>
      </c>
      <c r="R152">
        <v>25343990</v>
      </c>
      <c r="S152" t="s">
        <v>82</v>
      </c>
      <c r="T152">
        <v>2014</v>
      </c>
      <c r="U152">
        <v>-0.03</v>
      </c>
      <c r="V152">
        <v>4.4739999999999997E-3</v>
      </c>
      <c r="W152" s="4">
        <v>1.9999999999999999E-11</v>
      </c>
      <c r="X152" t="s">
        <v>91</v>
      </c>
      <c r="Y152" t="s">
        <v>91</v>
      </c>
      <c r="Z152" t="s">
        <v>91</v>
      </c>
      <c r="AA152" t="s">
        <v>91</v>
      </c>
      <c r="AB152" t="s">
        <v>91</v>
      </c>
      <c r="AC152" t="s">
        <v>108</v>
      </c>
      <c r="AD152" t="s">
        <v>106</v>
      </c>
    </row>
    <row r="153" spans="1:30" x14ac:dyDescent="0.3">
      <c r="A153" t="s">
        <v>708</v>
      </c>
      <c r="B153" t="s">
        <v>708</v>
      </c>
      <c r="C153" t="s">
        <v>709</v>
      </c>
      <c r="D153" t="s">
        <v>710</v>
      </c>
      <c r="E153" t="s">
        <v>22</v>
      </c>
      <c r="F153" t="s">
        <v>16</v>
      </c>
      <c r="G153" t="s">
        <v>708</v>
      </c>
      <c r="H153" t="s">
        <v>709</v>
      </c>
      <c r="I153" t="s">
        <v>710</v>
      </c>
      <c r="J153" t="s">
        <v>22</v>
      </c>
      <c r="K153" t="s">
        <v>16</v>
      </c>
      <c r="L153">
        <v>0</v>
      </c>
      <c r="M153">
        <v>1</v>
      </c>
      <c r="N153">
        <v>1</v>
      </c>
      <c r="O153" t="s">
        <v>711</v>
      </c>
      <c r="P153" t="s">
        <v>91</v>
      </c>
      <c r="Q153" t="s">
        <v>128</v>
      </c>
      <c r="R153" t="s">
        <v>129</v>
      </c>
      <c r="S153" t="s">
        <v>82</v>
      </c>
      <c r="T153">
        <v>2017</v>
      </c>
      <c r="U153">
        <v>8.9269999999999992E-3</v>
      </c>
      <c r="V153">
        <v>1.9550000000000001E-3</v>
      </c>
      <c r="W153" s="4">
        <v>5.0459999999999996E-6</v>
      </c>
      <c r="X153" t="s">
        <v>83</v>
      </c>
      <c r="Y153">
        <v>7637</v>
      </c>
      <c r="Z153">
        <v>6</v>
      </c>
      <c r="AA153">
        <v>7631</v>
      </c>
      <c r="AB153">
        <v>1</v>
      </c>
      <c r="AC153" t="s">
        <v>222</v>
      </c>
      <c r="AD153" t="s">
        <v>130</v>
      </c>
    </row>
    <row r="154" spans="1:30" x14ac:dyDescent="0.3">
      <c r="A154" t="s">
        <v>708</v>
      </c>
      <c r="B154" t="s">
        <v>708</v>
      </c>
      <c r="C154" t="s">
        <v>709</v>
      </c>
      <c r="D154" t="s">
        <v>710</v>
      </c>
      <c r="E154" t="s">
        <v>22</v>
      </c>
      <c r="F154" t="s">
        <v>16</v>
      </c>
      <c r="G154" t="s">
        <v>712</v>
      </c>
      <c r="H154" t="s">
        <v>713</v>
      </c>
      <c r="I154" t="s">
        <v>714</v>
      </c>
      <c r="J154" t="s">
        <v>22</v>
      </c>
      <c r="K154" t="s">
        <v>23</v>
      </c>
      <c r="L154">
        <v>1</v>
      </c>
      <c r="M154">
        <v>1</v>
      </c>
      <c r="N154">
        <v>1</v>
      </c>
      <c r="O154" t="s">
        <v>711</v>
      </c>
      <c r="P154" t="s">
        <v>91</v>
      </c>
      <c r="Q154" t="s">
        <v>128</v>
      </c>
      <c r="R154" t="s">
        <v>129</v>
      </c>
      <c r="S154" t="s">
        <v>82</v>
      </c>
      <c r="T154">
        <v>2017</v>
      </c>
      <c r="U154">
        <v>9.3100000000000006E-3</v>
      </c>
      <c r="V154">
        <v>1.9940000000000001E-3</v>
      </c>
      <c r="W154" s="4">
        <v>3.0850000000000001E-6</v>
      </c>
      <c r="X154" t="s">
        <v>83</v>
      </c>
      <c r="Y154">
        <v>7637</v>
      </c>
      <c r="Z154">
        <v>6</v>
      </c>
      <c r="AA154">
        <v>7631</v>
      </c>
      <c r="AB154">
        <v>1</v>
      </c>
      <c r="AC154" t="s">
        <v>222</v>
      </c>
      <c r="AD154" t="s">
        <v>130</v>
      </c>
    </row>
    <row r="155" spans="1:30" x14ac:dyDescent="0.3">
      <c r="A155" t="s">
        <v>708</v>
      </c>
      <c r="B155" t="s">
        <v>708</v>
      </c>
      <c r="C155" t="s">
        <v>709</v>
      </c>
      <c r="D155" t="s">
        <v>710</v>
      </c>
      <c r="E155" t="s">
        <v>22</v>
      </c>
      <c r="F155" t="s">
        <v>16</v>
      </c>
      <c r="G155" t="s">
        <v>715</v>
      </c>
      <c r="H155" t="s">
        <v>716</v>
      </c>
      <c r="I155" t="s">
        <v>717</v>
      </c>
      <c r="J155" t="s">
        <v>22</v>
      </c>
      <c r="K155" t="s">
        <v>16</v>
      </c>
      <c r="L155">
        <v>1</v>
      </c>
      <c r="M155">
        <v>1</v>
      </c>
      <c r="N155">
        <v>1</v>
      </c>
      <c r="O155" t="s">
        <v>711</v>
      </c>
      <c r="P155" t="s">
        <v>91</v>
      </c>
      <c r="Q155" t="s">
        <v>128</v>
      </c>
      <c r="R155" t="s">
        <v>129</v>
      </c>
      <c r="S155" t="s">
        <v>82</v>
      </c>
      <c r="T155">
        <v>2017</v>
      </c>
      <c r="U155">
        <v>8.6040000000000005E-3</v>
      </c>
      <c r="V155">
        <v>1.9239999999999999E-3</v>
      </c>
      <c r="W155" s="4">
        <v>7.8779999999999998E-6</v>
      </c>
      <c r="X155" t="s">
        <v>83</v>
      </c>
      <c r="Y155">
        <v>7637</v>
      </c>
      <c r="Z155">
        <v>6</v>
      </c>
      <c r="AA155">
        <v>7631</v>
      </c>
      <c r="AB155">
        <v>1</v>
      </c>
      <c r="AC155" t="s">
        <v>222</v>
      </c>
      <c r="AD155" t="s">
        <v>130</v>
      </c>
    </row>
    <row r="156" spans="1:30" x14ac:dyDescent="0.3">
      <c r="A156" t="s">
        <v>708</v>
      </c>
      <c r="B156" t="s">
        <v>708</v>
      </c>
      <c r="C156" t="s">
        <v>709</v>
      </c>
      <c r="D156" t="s">
        <v>710</v>
      </c>
      <c r="E156" t="s">
        <v>22</v>
      </c>
      <c r="F156" t="s">
        <v>16</v>
      </c>
      <c r="G156" t="s">
        <v>718</v>
      </c>
      <c r="H156" t="s">
        <v>719</v>
      </c>
      <c r="I156" t="s">
        <v>720</v>
      </c>
      <c r="J156" t="s">
        <v>22</v>
      </c>
      <c r="K156" t="s">
        <v>23</v>
      </c>
      <c r="L156">
        <v>1</v>
      </c>
      <c r="M156">
        <v>0.92764000000000002</v>
      </c>
      <c r="N156">
        <v>1</v>
      </c>
      <c r="O156" t="s">
        <v>711</v>
      </c>
      <c r="P156" t="s">
        <v>91</v>
      </c>
      <c r="Q156" t="s">
        <v>128</v>
      </c>
      <c r="R156" t="s">
        <v>129</v>
      </c>
      <c r="S156" t="s">
        <v>82</v>
      </c>
      <c r="T156">
        <v>2017</v>
      </c>
      <c r="U156">
        <v>9.4249999999999994E-3</v>
      </c>
      <c r="V156">
        <v>2.0049999999999998E-3</v>
      </c>
      <c r="W156" s="4">
        <v>2.6280000000000001E-6</v>
      </c>
      <c r="X156" t="s">
        <v>83</v>
      </c>
      <c r="Y156">
        <v>7637</v>
      </c>
      <c r="Z156">
        <v>6</v>
      </c>
      <c r="AA156">
        <v>7631</v>
      </c>
      <c r="AB156">
        <v>1</v>
      </c>
      <c r="AC156" t="s">
        <v>222</v>
      </c>
      <c r="AD156" t="s">
        <v>130</v>
      </c>
    </row>
    <row r="157" spans="1:30" x14ac:dyDescent="0.3">
      <c r="A157" t="s">
        <v>708</v>
      </c>
      <c r="B157" t="s">
        <v>708</v>
      </c>
      <c r="C157" t="s">
        <v>709</v>
      </c>
      <c r="D157" t="s">
        <v>710</v>
      </c>
      <c r="E157" t="s">
        <v>22</v>
      </c>
      <c r="F157" t="s">
        <v>16</v>
      </c>
      <c r="G157" t="s">
        <v>721</v>
      </c>
      <c r="H157" t="s">
        <v>722</v>
      </c>
      <c r="I157" t="s">
        <v>723</v>
      </c>
      <c r="J157" t="s">
        <v>16</v>
      </c>
      <c r="K157" t="s">
        <v>17</v>
      </c>
      <c r="L157">
        <v>1</v>
      </c>
      <c r="M157">
        <v>0.92764000000000002</v>
      </c>
      <c r="N157">
        <v>1</v>
      </c>
      <c r="O157" t="s">
        <v>711</v>
      </c>
      <c r="P157" t="s">
        <v>91</v>
      </c>
      <c r="Q157" t="s">
        <v>128</v>
      </c>
      <c r="R157" t="s">
        <v>129</v>
      </c>
      <c r="S157" t="s">
        <v>82</v>
      </c>
      <c r="T157">
        <v>2017</v>
      </c>
      <c r="U157">
        <v>9.4879999999999999E-3</v>
      </c>
      <c r="V157">
        <v>2.0100000000000001E-3</v>
      </c>
      <c r="W157" s="4">
        <v>2.3939999999999999E-6</v>
      </c>
      <c r="X157" t="s">
        <v>83</v>
      </c>
      <c r="Y157">
        <v>7637</v>
      </c>
      <c r="Z157">
        <v>6</v>
      </c>
      <c r="AA157">
        <v>7631</v>
      </c>
      <c r="AB157">
        <v>1</v>
      </c>
      <c r="AC157" t="s">
        <v>222</v>
      </c>
      <c r="AD157" t="s">
        <v>130</v>
      </c>
    </row>
    <row r="158" spans="1:30" x14ac:dyDescent="0.3">
      <c r="A158" t="s">
        <v>724</v>
      </c>
      <c r="B158" t="s">
        <v>724</v>
      </c>
      <c r="C158" t="s">
        <v>725</v>
      </c>
      <c r="D158" t="s">
        <v>726</v>
      </c>
      <c r="E158" t="s">
        <v>16</v>
      </c>
      <c r="F158" t="s">
        <v>17</v>
      </c>
      <c r="G158" t="s">
        <v>724</v>
      </c>
      <c r="H158" t="s">
        <v>725</v>
      </c>
      <c r="I158" t="s">
        <v>726</v>
      </c>
      <c r="J158" t="s">
        <v>16</v>
      </c>
      <c r="K158" t="s">
        <v>17</v>
      </c>
      <c r="L158">
        <v>0</v>
      </c>
      <c r="M158">
        <v>1</v>
      </c>
      <c r="N158">
        <v>1</v>
      </c>
      <c r="O158" t="s">
        <v>94</v>
      </c>
      <c r="P158" t="s">
        <v>80</v>
      </c>
      <c r="Q158" t="s">
        <v>81</v>
      </c>
      <c r="R158">
        <v>27863252</v>
      </c>
      <c r="S158" t="s">
        <v>82</v>
      </c>
      <c r="T158">
        <v>2016</v>
      </c>
      <c r="U158">
        <v>2.002E-2</v>
      </c>
      <c r="V158">
        <v>4.3779999999999999E-3</v>
      </c>
      <c r="W158" s="4">
        <v>4.7990000000000001E-6</v>
      </c>
      <c r="X158" t="s">
        <v>83</v>
      </c>
      <c r="Y158">
        <v>173480</v>
      </c>
      <c r="Z158">
        <v>0</v>
      </c>
      <c r="AA158">
        <v>173480</v>
      </c>
      <c r="AB158">
        <v>2</v>
      </c>
      <c r="AC158" t="s">
        <v>84</v>
      </c>
      <c r="AD158" t="s">
        <v>85</v>
      </c>
    </row>
    <row r="159" spans="1:30" x14ac:dyDescent="0.3">
      <c r="A159" t="s">
        <v>724</v>
      </c>
      <c r="B159" t="s">
        <v>724</v>
      </c>
      <c r="C159" t="s">
        <v>725</v>
      </c>
      <c r="D159" t="s">
        <v>726</v>
      </c>
      <c r="E159" t="s">
        <v>16</v>
      </c>
      <c r="F159" t="s">
        <v>17</v>
      </c>
      <c r="G159" t="s">
        <v>724</v>
      </c>
      <c r="H159" t="s">
        <v>725</v>
      </c>
      <c r="I159" t="s">
        <v>726</v>
      </c>
      <c r="J159" t="s">
        <v>16</v>
      </c>
      <c r="K159" t="s">
        <v>17</v>
      </c>
      <c r="L159">
        <v>0</v>
      </c>
      <c r="M159">
        <v>1</v>
      </c>
      <c r="N159">
        <v>1</v>
      </c>
      <c r="O159" t="s">
        <v>727</v>
      </c>
      <c r="P159" t="s">
        <v>728</v>
      </c>
      <c r="Q159" t="s">
        <v>128</v>
      </c>
      <c r="R159" t="s">
        <v>129</v>
      </c>
      <c r="S159" t="s">
        <v>82</v>
      </c>
      <c r="T159">
        <v>2017</v>
      </c>
      <c r="U159">
        <v>2.9520000000000002E-3</v>
      </c>
      <c r="V159">
        <v>6.4139999999999998E-4</v>
      </c>
      <c r="W159" s="4">
        <v>4.2320000000000003E-6</v>
      </c>
      <c r="X159" t="s">
        <v>83</v>
      </c>
      <c r="Y159">
        <v>7637</v>
      </c>
      <c r="Z159">
        <v>8</v>
      </c>
      <c r="AA159">
        <v>7629</v>
      </c>
      <c r="AB159">
        <v>1</v>
      </c>
      <c r="AC159" t="s">
        <v>222</v>
      </c>
      <c r="AD159" t="s">
        <v>130</v>
      </c>
    </row>
    <row r="160" spans="1:30" x14ac:dyDescent="0.3">
      <c r="A160" t="s">
        <v>724</v>
      </c>
      <c r="B160" t="s">
        <v>724</v>
      </c>
      <c r="C160" t="s">
        <v>725</v>
      </c>
      <c r="D160" t="s">
        <v>726</v>
      </c>
      <c r="E160" t="s">
        <v>16</v>
      </c>
      <c r="F160" t="s">
        <v>17</v>
      </c>
      <c r="G160" t="s">
        <v>729</v>
      </c>
      <c r="H160" t="s">
        <v>730</v>
      </c>
      <c r="I160" t="s">
        <v>731</v>
      </c>
      <c r="J160" t="s">
        <v>17</v>
      </c>
      <c r="K160" t="s">
        <v>16</v>
      </c>
      <c r="L160">
        <v>1</v>
      </c>
      <c r="M160">
        <v>1</v>
      </c>
      <c r="N160">
        <v>1</v>
      </c>
      <c r="O160" t="s">
        <v>94</v>
      </c>
      <c r="P160" t="s">
        <v>80</v>
      </c>
      <c r="Q160" t="s">
        <v>81</v>
      </c>
      <c r="R160">
        <v>27863252</v>
      </c>
      <c r="S160" t="s">
        <v>82</v>
      </c>
      <c r="T160">
        <v>2016</v>
      </c>
      <c r="U160">
        <v>1.985E-2</v>
      </c>
      <c r="V160">
        <v>4.3829999999999997E-3</v>
      </c>
      <c r="W160" s="4">
        <v>5.9340000000000003E-6</v>
      </c>
      <c r="X160" t="s">
        <v>83</v>
      </c>
      <c r="Y160">
        <v>173480</v>
      </c>
      <c r="Z160">
        <v>0</v>
      </c>
      <c r="AA160">
        <v>173480</v>
      </c>
      <c r="AB160">
        <v>2</v>
      </c>
      <c r="AC160" t="s">
        <v>84</v>
      </c>
      <c r="AD160" t="s">
        <v>85</v>
      </c>
    </row>
    <row r="161" spans="1:30" x14ac:dyDescent="0.3">
      <c r="A161" t="s">
        <v>724</v>
      </c>
      <c r="B161" t="s">
        <v>724</v>
      </c>
      <c r="C161" t="s">
        <v>725</v>
      </c>
      <c r="D161" t="s">
        <v>726</v>
      </c>
      <c r="E161" t="s">
        <v>16</v>
      </c>
      <c r="F161" t="s">
        <v>17</v>
      </c>
      <c r="G161" t="s">
        <v>729</v>
      </c>
      <c r="H161" t="s">
        <v>730</v>
      </c>
      <c r="I161" t="s">
        <v>731</v>
      </c>
      <c r="J161" t="s">
        <v>17</v>
      </c>
      <c r="K161" t="s">
        <v>16</v>
      </c>
      <c r="L161">
        <v>1</v>
      </c>
      <c r="M161">
        <v>1</v>
      </c>
      <c r="N161">
        <v>1</v>
      </c>
      <c r="O161" t="s">
        <v>732</v>
      </c>
      <c r="P161" t="s">
        <v>733</v>
      </c>
      <c r="Q161" t="s">
        <v>734</v>
      </c>
      <c r="R161">
        <v>27182965</v>
      </c>
      <c r="S161" t="s">
        <v>82</v>
      </c>
      <c r="T161">
        <v>2016</v>
      </c>
      <c r="U161" t="s">
        <v>29</v>
      </c>
      <c r="V161" t="s">
        <v>29</v>
      </c>
      <c r="W161" s="4">
        <v>1.9999999999999999E-11</v>
      </c>
      <c r="X161" t="s">
        <v>29</v>
      </c>
      <c r="Y161" t="s">
        <v>91</v>
      </c>
      <c r="Z161" t="s">
        <v>91</v>
      </c>
      <c r="AA161" t="s">
        <v>91</v>
      </c>
      <c r="AB161" t="s">
        <v>91</v>
      </c>
      <c r="AC161" t="s">
        <v>91</v>
      </c>
      <c r="AD161" t="s">
        <v>106</v>
      </c>
    </row>
    <row r="162" spans="1:30" x14ac:dyDescent="0.3">
      <c r="A162" t="s">
        <v>724</v>
      </c>
      <c r="B162" t="s">
        <v>724</v>
      </c>
      <c r="C162" t="s">
        <v>725</v>
      </c>
      <c r="D162" t="s">
        <v>726</v>
      </c>
      <c r="E162" t="s">
        <v>16</v>
      </c>
      <c r="F162" t="s">
        <v>17</v>
      </c>
      <c r="G162" t="s">
        <v>729</v>
      </c>
      <c r="H162" t="s">
        <v>730</v>
      </c>
      <c r="I162" t="s">
        <v>731</v>
      </c>
      <c r="J162" t="s">
        <v>17</v>
      </c>
      <c r="K162" t="s">
        <v>16</v>
      </c>
      <c r="L162">
        <v>1</v>
      </c>
      <c r="M162">
        <v>1</v>
      </c>
      <c r="N162">
        <v>1</v>
      </c>
      <c r="O162" t="s">
        <v>727</v>
      </c>
      <c r="P162" t="s">
        <v>728</v>
      </c>
      <c r="Q162" t="s">
        <v>128</v>
      </c>
      <c r="R162" t="s">
        <v>129</v>
      </c>
      <c r="S162" t="s">
        <v>82</v>
      </c>
      <c r="T162">
        <v>2017</v>
      </c>
      <c r="U162">
        <v>2.9520000000000002E-3</v>
      </c>
      <c r="V162">
        <v>6.4139999999999998E-4</v>
      </c>
      <c r="W162" s="4">
        <v>4.2309999999999998E-6</v>
      </c>
      <c r="X162" t="s">
        <v>83</v>
      </c>
      <c r="Y162">
        <v>7637</v>
      </c>
      <c r="Z162">
        <v>8</v>
      </c>
      <c r="AA162">
        <v>7629</v>
      </c>
      <c r="AB162">
        <v>1</v>
      </c>
      <c r="AC162" t="s">
        <v>222</v>
      </c>
      <c r="AD162" t="s">
        <v>130</v>
      </c>
    </row>
    <row r="163" spans="1:30" x14ac:dyDescent="0.3">
      <c r="A163" t="s">
        <v>724</v>
      </c>
      <c r="B163" t="s">
        <v>724</v>
      </c>
      <c r="C163" t="s">
        <v>725</v>
      </c>
      <c r="D163" t="s">
        <v>726</v>
      </c>
      <c r="E163" t="s">
        <v>16</v>
      </c>
      <c r="F163" t="s">
        <v>17</v>
      </c>
      <c r="G163" t="s">
        <v>735</v>
      </c>
      <c r="H163" t="s">
        <v>736</v>
      </c>
      <c r="I163" t="s">
        <v>737</v>
      </c>
      <c r="J163" t="s">
        <v>16</v>
      </c>
      <c r="K163" t="s">
        <v>17</v>
      </c>
      <c r="L163">
        <v>1</v>
      </c>
      <c r="M163">
        <v>0.97809999999999997</v>
      </c>
      <c r="N163">
        <v>1</v>
      </c>
      <c r="O163" t="s">
        <v>94</v>
      </c>
      <c r="P163" t="s">
        <v>80</v>
      </c>
      <c r="Q163" t="s">
        <v>81</v>
      </c>
      <c r="R163">
        <v>27863252</v>
      </c>
      <c r="S163" t="s">
        <v>82</v>
      </c>
      <c r="T163">
        <v>2016</v>
      </c>
      <c r="U163">
        <v>2.0729999999999998E-2</v>
      </c>
      <c r="V163">
        <v>4.411E-3</v>
      </c>
      <c r="W163" s="4">
        <v>2.616E-6</v>
      </c>
      <c r="X163" t="s">
        <v>83</v>
      </c>
      <c r="Y163">
        <v>173480</v>
      </c>
      <c r="Z163">
        <v>0</v>
      </c>
      <c r="AA163">
        <v>173480</v>
      </c>
      <c r="AB163">
        <v>2</v>
      </c>
      <c r="AC163" t="s">
        <v>84</v>
      </c>
      <c r="AD163" t="s">
        <v>85</v>
      </c>
    </row>
    <row r="164" spans="1:30" x14ac:dyDescent="0.3">
      <c r="A164" t="s">
        <v>724</v>
      </c>
      <c r="B164" t="s">
        <v>724</v>
      </c>
      <c r="C164" t="s">
        <v>725</v>
      </c>
      <c r="D164" t="s">
        <v>726</v>
      </c>
      <c r="E164" t="s">
        <v>16</v>
      </c>
      <c r="F164" t="s">
        <v>17</v>
      </c>
      <c r="G164" t="s">
        <v>735</v>
      </c>
      <c r="H164" t="s">
        <v>736</v>
      </c>
      <c r="I164" t="s">
        <v>737</v>
      </c>
      <c r="J164" t="s">
        <v>16</v>
      </c>
      <c r="K164" t="s">
        <v>17</v>
      </c>
      <c r="L164">
        <v>1</v>
      </c>
      <c r="M164">
        <v>0.97809999999999997</v>
      </c>
      <c r="N164">
        <v>1</v>
      </c>
      <c r="O164" t="s">
        <v>727</v>
      </c>
      <c r="P164" t="s">
        <v>728</v>
      </c>
      <c r="Q164" t="s">
        <v>128</v>
      </c>
      <c r="R164" t="s">
        <v>129</v>
      </c>
      <c r="S164" t="s">
        <v>82</v>
      </c>
      <c r="T164">
        <v>2017</v>
      </c>
      <c r="U164">
        <v>3.019E-3</v>
      </c>
      <c r="V164">
        <v>6.4559999999999997E-4</v>
      </c>
      <c r="W164" s="4">
        <v>2.977E-6</v>
      </c>
      <c r="X164" t="s">
        <v>83</v>
      </c>
      <c r="Y164">
        <v>7637</v>
      </c>
      <c r="Z164">
        <v>8</v>
      </c>
      <c r="AA164">
        <v>7629</v>
      </c>
      <c r="AB164">
        <v>1</v>
      </c>
      <c r="AC164" t="s">
        <v>222</v>
      </c>
      <c r="AD164" t="s">
        <v>130</v>
      </c>
    </row>
    <row r="165" spans="1:30" x14ac:dyDescent="0.3">
      <c r="A165" t="s">
        <v>724</v>
      </c>
      <c r="B165" t="s">
        <v>724</v>
      </c>
      <c r="C165" t="s">
        <v>725</v>
      </c>
      <c r="D165" t="s">
        <v>726</v>
      </c>
      <c r="E165" t="s">
        <v>16</v>
      </c>
      <c r="F165" t="s">
        <v>17</v>
      </c>
      <c r="G165" t="s">
        <v>738</v>
      </c>
      <c r="H165" t="s">
        <v>739</v>
      </c>
      <c r="I165" t="s">
        <v>740</v>
      </c>
      <c r="J165" t="s">
        <v>22</v>
      </c>
      <c r="K165" t="s">
        <v>23</v>
      </c>
      <c r="L165">
        <v>1</v>
      </c>
      <c r="M165">
        <v>0.97809999999999997</v>
      </c>
      <c r="N165">
        <v>1</v>
      </c>
      <c r="O165" t="s">
        <v>94</v>
      </c>
      <c r="P165" t="s">
        <v>80</v>
      </c>
      <c r="Q165" t="s">
        <v>81</v>
      </c>
      <c r="R165">
        <v>27863252</v>
      </c>
      <c r="S165" t="s">
        <v>82</v>
      </c>
      <c r="T165">
        <v>2016</v>
      </c>
      <c r="U165">
        <v>2.0650000000000002E-2</v>
      </c>
      <c r="V165">
        <v>4.4120000000000001E-3</v>
      </c>
      <c r="W165" s="4">
        <v>2.88E-6</v>
      </c>
      <c r="X165" t="s">
        <v>83</v>
      </c>
      <c r="Y165">
        <v>173480</v>
      </c>
      <c r="Z165">
        <v>0</v>
      </c>
      <c r="AA165">
        <v>173480</v>
      </c>
      <c r="AB165">
        <v>2</v>
      </c>
      <c r="AC165" t="s">
        <v>84</v>
      </c>
      <c r="AD165" t="s">
        <v>85</v>
      </c>
    </row>
    <row r="166" spans="1:30" x14ac:dyDescent="0.3">
      <c r="A166" t="s">
        <v>724</v>
      </c>
      <c r="B166" t="s">
        <v>724</v>
      </c>
      <c r="C166" t="s">
        <v>725</v>
      </c>
      <c r="D166" t="s">
        <v>726</v>
      </c>
      <c r="E166" t="s">
        <v>16</v>
      </c>
      <c r="F166" t="s">
        <v>17</v>
      </c>
      <c r="G166" t="s">
        <v>738</v>
      </c>
      <c r="H166" t="s">
        <v>739</v>
      </c>
      <c r="I166" t="s">
        <v>740</v>
      </c>
      <c r="J166" t="s">
        <v>22</v>
      </c>
      <c r="K166" t="s">
        <v>23</v>
      </c>
      <c r="L166">
        <v>1</v>
      </c>
      <c r="M166">
        <v>0.97809999999999997</v>
      </c>
      <c r="N166">
        <v>1</v>
      </c>
      <c r="O166" t="s">
        <v>727</v>
      </c>
      <c r="P166" t="s">
        <v>728</v>
      </c>
      <c r="Q166" t="s">
        <v>128</v>
      </c>
      <c r="R166" t="s">
        <v>129</v>
      </c>
      <c r="S166" t="s">
        <v>82</v>
      </c>
      <c r="T166">
        <v>2017</v>
      </c>
      <c r="U166">
        <v>3.0149999999999999E-3</v>
      </c>
      <c r="V166">
        <v>6.4550000000000002E-4</v>
      </c>
      <c r="W166" s="4">
        <v>3.0539999999999999E-6</v>
      </c>
      <c r="X166" t="s">
        <v>83</v>
      </c>
      <c r="Y166">
        <v>7637</v>
      </c>
      <c r="Z166">
        <v>8</v>
      </c>
      <c r="AA166">
        <v>7629</v>
      </c>
      <c r="AB166">
        <v>1</v>
      </c>
      <c r="AC166" t="s">
        <v>222</v>
      </c>
      <c r="AD166" t="s">
        <v>130</v>
      </c>
    </row>
    <row r="167" spans="1:30" x14ac:dyDescent="0.3">
      <c r="A167" t="s">
        <v>741</v>
      </c>
      <c r="B167" t="s">
        <v>741</v>
      </c>
      <c r="C167" t="s">
        <v>742</v>
      </c>
      <c r="D167" t="s">
        <v>743</v>
      </c>
      <c r="E167" t="s">
        <v>17</v>
      </c>
      <c r="F167" t="s">
        <v>16</v>
      </c>
      <c r="G167" t="s">
        <v>741</v>
      </c>
      <c r="H167" t="s">
        <v>742</v>
      </c>
      <c r="I167" t="s">
        <v>743</v>
      </c>
      <c r="J167" t="s">
        <v>17</v>
      </c>
      <c r="K167" t="s">
        <v>16</v>
      </c>
      <c r="L167">
        <v>0</v>
      </c>
      <c r="M167">
        <v>1</v>
      </c>
      <c r="N167">
        <v>1</v>
      </c>
      <c r="O167" t="s">
        <v>176</v>
      </c>
      <c r="P167" t="s">
        <v>177</v>
      </c>
      <c r="Q167" t="s">
        <v>128</v>
      </c>
      <c r="R167" t="s">
        <v>129</v>
      </c>
      <c r="S167" t="s">
        <v>82</v>
      </c>
      <c r="T167">
        <v>2017</v>
      </c>
      <c r="U167">
        <v>-8.5310000000000004E-3</v>
      </c>
      <c r="V167">
        <v>1.763E-3</v>
      </c>
      <c r="W167" s="4">
        <v>1.316E-6</v>
      </c>
      <c r="X167" t="s">
        <v>91</v>
      </c>
      <c r="Y167">
        <v>336474</v>
      </c>
      <c r="Z167">
        <v>0</v>
      </c>
      <c r="AA167">
        <v>336474</v>
      </c>
      <c r="AB167">
        <v>1</v>
      </c>
      <c r="AC167" t="s">
        <v>84</v>
      </c>
      <c r="AD167" t="s">
        <v>130</v>
      </c>
    </row>
    <row r="168" spans="1:30" x14ac:dyDescent="0.3">
      <c r="A168" t="s">
        <v>741</v>
      </c>
      <c r="B168" t="s">
        <v>741</v>
      </c>
      <c r="C168" t="s">
        <v>742</v>
      </c>
      <c r="D168" t="s">
        <v>743</v>
      </c>
      <c r="E168" t="s">
        <v>17</v>
      </c>
      <c r="F168" t="s">
        <v>16</v>
      </c>
      <c r="G168" t="s">
        <v>744</v>
      </c>
      <c r="H168" t="s">
        <v>745</v>
      </c>
      <c r="I168" t="s">
        <v>746</v>
      </c>
      <c r="J168" t="s">
        <v>16</v>
      </c>
      <c r="K168" t="s">
        <v>17</v>
      </c>
      <c r="L168">
        <v>1</v>
      </c>
      <c r="M168">
        <v>0.85973999999999995</v>
      </c>
      <c r="N168">
        <v>1</v>
      </c>
      <c r="O168" t="s">
        <v>176</v>
      </c>
      <c r="P168" t="s">
        <v>177</v>
      </c>
      <c r="Q168" t="s">
        <v>128</v>
      </c>
      <c r="R168" t="s">
        <v>129</v>
      </c>
      <c r="S168" t="s">
        <v>82</v>
      </c>
      <c r="T168">
        <v>2017</v>
      </c>
      <c r="U168">
        <v>-8.6140000000000001E-3</v>
      </c>
      <c r="V168">
        <v>1.7780000000000001E-3</v>
      </c>
      <c r="W168" s="4">
        <v>1.268E-6</v>
      </c>
      <c r="X168" t="s">
        <v>91</v>
      </c>
      <c r="Y168">
        <v>336474</v>
      </c>
      <c r="Z168">
        <v>0</v>
      </c>
      <c r="AA168">
        <v>336474</v>
      </c>
      <c r="AB168">
        <v>1</v>
      </c>
      <c r="AC168" t="s">
        <v>84</v>
      </c>
      <c r="AD168" t="s">
        <v>130</v>
      </c>
    </row>
    <row r="169" spans="1:30" x14ac:dyDescent="0.3">
      <c r="A169" t="s">
        <v>741</v>
      </c>
      <c r="B169" t="s">
        <v>741</v>
      </c>
      <c r="C169" t="s">
        <v>742</v>
      </c>
      <c r="D169" t="s">
        <v>743</v>
      </c>
      <c r="E169" t="s">
        <v>17</v>
      </c>
      <c r="F169" t="s">
        <v>16</v>
      </c>
      <c r="G169" t="s">
        <v>747</v>
      </c>
      <c r="H169" t="s">
        <v>748</v>
      </c>
      <c r="I169" t="s">
        <v>749</v>
      </c>
      <c r="J169" t="s">
        <v>23</v>
      </c>
      <c r="K169" t="s">
        <v>16</v>
      </c>
      <c r="L169">
        <v>1</v>
      </c>
      <c r="M169">
        <v>0.84750000000000003</v>
      </c>
      <c r="N169">
        <v>0.98651</v>
      </c>
      <c r="O169" t="s">
        <v>176</v>
      </c>
      <c r="P169" t="s">
        <v>177</v>
      </c>
      <c r="Q169" t="s">
        <v>128</v>
      </c>
      <c r="R169" t="s">
        <v>129</v>
      </c>
      <c r="S169" t="s">
        <v>82</v>
      </c>
      <c r="T169">
        <v>2017</v>
      </c>
      <c r="U169">
        <v>-9.9170000000000005E-3</v>
      </c>
      <c r="V169">
        <v>1.7769999999999999E-3</v>
      </c>
      <c r="W169" s="4">
        <v>2.4100000000000001E-8</v>
      </c>
      <c r="X169" t="s">
        <v>91</v>
      </c>
      <c r="Y169">
        <v>336474</v>
      </c>
      <c r="Z169">
        <v>0</v>
      </c>
      <c r="AA169">
        <v>336474</v>
      </c>
      <c r="AB169">
        <v>1</v>
      </c>
      <c r="AC169" t="s">
        <v>84</v>
      </c>
      <c r="AD169" t="s">
        <v>130</v>
      </c>
    </row>
    <row r="170" spans="1:30" x14ac:dyDescent="0.3">
      <c r="A170" t="s">
        <v>750</v>
      </c>
      <c r="B170" t="s">
        <v>750</v>
      </c>
      <c r="C170" t="s">
        <v>751</v>
      </c>
      <c r="D170" t="s">
        <v>752</v>
      </c>
      <c r="E170" t="s">
        <v>16</v>
      </c>
      <c r="F170" t="s">
        <v>17</v>
      </c>
      <c r="G170" t="s">
        <v>750</v>
      </c>
      <c r="H170" t="s">
        <v>751</v>
      </c>
      <c r="I170" t="s">
        <v>752</v>
      </c>
      <c r="J170" t="s">
        <v>16</v>
      </c>
      <c r="K170" t="s">
        <v>17</v>
      </c>
      <c r="L170">
        <v>0</v>
      </c>
      <c r="M170">
        <v>1</v>
      </c>
      <c r="N170">
        <v>1</v>
      </c>
      <c r="O170" t="s">
        <v>753</v>
      </c>
      <c r="P170" t="s">
        <v>91</v>
      </c>
      <c r="Q170" t="s">
        <v>128</v>
      </c>
      <c r="R170" t="s">
        <v>129</v>
      </c>
      <c r="S170" t="s">
        <v>82</v>
      </c>
      <c r="T170">
        <v>2017</v>
      </c>
      <c r="U170">
        <v>8.2939999999999993E-3</v>
      </c>
      <c r="V170">
        <v>1.524E-3</v>
      </c>
      <c r="W170" s="4">
        <v>5.4650000000000003E-8</v>
      </c>
      <c r="X170" t="s">
        <v>83</v>
      </c>
      <c r="Y170">
        <v>7637</v>
      </c>
      <c r="Z170">
        <v>4</v>
      </c>
      <c r="AA170">
        <v>7633</v>
      </c>
      <c r="AB170">
        <v>1</v>
      </c>
      <c r="AC170" t="s">
        <v>222</v>
      </c>
      <c r="AD170" t="s">
        <v>130</v>
      </c>
    </row>
    <row r="171" spans="1:30" x14ac:dyDescent="0.3">
      <c r="A171" t="s">
        <v>750</v>
      </c>
      <c r="B171" t="s">
        <v>750</v>
      </c>
      <c r="C171" t="s">
        <v>751</v>
      </c>
      <c r="D171" t="s">
        <v>752</v>
      </c>
      <c r="E171" t="s">
        <v>16</v>
      </c>
      <c r="F171" t="s">
        <v>17</v>
      </c>
      <c r="G171" t="s">
        <v>754</v>
      </c>
      <c r="H171" t="s">
        <v>755</v>
      </c>
      <c r="I171" t="s">
        <v>756</v>
      </c>
      <c r="J171" t="s">
        <v>23</v>
      </c>
      <c r="K171" t="s">
        <v>22</v>
      </c>
      <c r="L171">
        <v>1</v>
      </c>
      <c r="M171">
        <v>0.96567999999999998</v>
      </c>
      <c r="N171">
        <v>1</v>
      </c>
      <c r="O171" t="s">
        <v>753</v>
      </c>
      <c r="P171" t="s">
        <v>91</v>
      </c>
      <c r="Q171" t="s">
        <v>128</v>
      </c>
      <c r="R171" t="s">
        <v>129</v>
      </c>
      <c r="S171" t="s">
        <v>82</v>
      </c>
      <c r="T171">
        <v>2017</v>
      </c>
      <c r="U171">
        <v>8.1429999999999992E-3</v>
      </c>
      <c r="V171">
        <v>1.5120000000000001E-3</v>
      </c>
      <c r="W171" s="4">
        <v>7.3780000000000003E-8</v>
      </c>
      <c r="X171" t="s">
        <v>83</v>
      </c>
      <c r="Y171">
        <v>7637</v>
      </c>
      <c r="Z171">
        <v>4</v>
      </c>
      <c r="AA171">
        <v>7633</v>
      </c>
      <c r="AB171">
        <v>1</v>
      </c>
      <c r="AC171" t="s">
        <v>222</v>
      </c>
      <c r="AD171" t="s">
        <v>130</v>
      </c>
    </row>
    <row r="172" spans="1:30" x14ac:dyDescent="0.3">
      <c r="A172" t="s">
        <v>750</v>
      </c>
      <c r="B172" t="s">
        <v>750</v>
      </c>
      <c r="C172" t="s">
        <v>751</v>
      </c>
      <c r="D172" t="s">
        <v>752</v>
      </c>
      <c r="E172" t="s">
        <v>16</v>
      </c>
      <c r="F172" t="s">
        <v>17</v>
      </c>
      <c r="G172" t="s">
        <v>757</v>
      </c>
      <c r="H172" t="s">
        <v>758</v>
      </c>
      <c r="I172" t="s">
        <v>759</v>
      </c>
      <c r="J172" t="s">
        <v>16</v>
      </c>
      <c r="K172" t="s">
        <v>17</v>
      </c>
      <c r="L172">
        <v>1</v>
      </c>
      <c r="M172">
        <v>0.87226000000000004</v>
      </c>
      <c r="N172">
        <v>0.96557000000000004</v>
      </c>
      <c r="O172" t="s">
        <v>753</v>
      </c>
      <c r="P172" t="s">
        <v>91</v>
      </c>
      <c r="Q172" t="s">
        <v>128</v>
      </c>
      <c r="R172" t="s">
        <v>129</v>
      </c>
      <c r="S172" t="s">
        <v>82</v>
      </c>
      <c r="T172">
        <v>2017</v>
      </c>
      <c r="U172">
        <v>7.1809999999999999E-3</v>
      </c>
      <c r="V172">
        <v>1.426E-3</v>
      </c>
      <c r="W172" s="4">
        <v>4.9139999999999997E-7</v>
      </c>
      <c r="X172" t="s">
        <v>83</v>
      </c>
      <c r="Y172">
        <v>7637</v>
      </c>
      <c r="Z172">
        <v>4</v>
      </c>
      <c r="AA172">
        <v>7633</v>
      </c>
      <c r="AB172">
        <v>1</v>
      </c>
      <c r="AC172" t="s">
        <v>222</v>
      </c>
      <c r="AD172" t="s">
        <v>130</v>
      </c>
    </row>
    <row r="173" spans="1:30" x14ac:dyDescent="0.3">
      <c r="A173" t="s">
        <v>760</v>
      </c>
      <c r="B173" t="s">
        <v>760</v>
      </c>
      <c r="C173" t="s">
        <v>761</v>
      </c>
      <c r="D173" t="s">
        <v>762</v>
      </c>
      <c r="E173" t="s">
        <v>22</v>
      </c>
      <c r="F173" t="s">
        <v>23</v>
      </c>
      <c r="G173" t="s">
        <v>760</v>
      </c>
      <c r="H173" t="s">
        <v>761</v>
      </c>
      <c r="I173" t="s">
        <v>762</v>
      </c>
      <c r="J173" t="s">
        <v>22</v>
      </c>
      <c r="K173" t="s">
        <v>23</v>
      </c>
      <c r="L173">
        <v>0</v>
      </c>
      <c r="M173">
        <v>1</v>
      </c>
      <c r="N173">
        <v>1</v>
      </c>
      <c r="O173" t="s">
        <v>315</v>
      </c>
      <c r="P173" t="s">
        <v>91</v>
      </c>
      <c r="Q173" t="s">
        <v>98</v>
      </c>
      <c r="R173">
        <v>23720494</v>
      </c>
      <c r="S173" t="s">
        <v>82</v>
      </c>
      <c r="T173">
        <v>2013</v>
      </c>
      <c r="U173" t="s">
        <v>29</v>
      </c>
      <c r="V173" t="s">
        <v>29</v>
      </c>
      <c r="W173" s="4">
        <v>3.0000000000000001E-6</v>
      </c>
      <c r="X173" t="s">
        <v>29</v>
      </c>
      <c r="Y173">
        <v>2603</v>
      </c>
      <c r="Z173" t="s">
        <v>91</v>
      </c>
      <c r="AA173" t="s">
        <v>91</v>
      </c>
      <c r="AB173" t="s">
        <v>91</v>
      </c>
      <c r="AC173" t="s">
        <v>91</v>
      </c>
      <c r="AD173" t="s">
        <v>99</v>
      </c>
    </row>
    <row r="174" spans="1:30" x14ac:dyDescent="0.3">
      <c r="A174" t="s">
        <v>760</v>
      </c>
      <c r="B174" t="s">
        <v>760</v>
      </c>
      <c r="C174" t="s">
        <v>761</v>
      </c>
      <c r="D174" t="s">
        <v>762</v>
      </c>
      <c r="E174" t="s">
        <v>22</v>
      </c>
      <c r="F174" t="s">
        <v>23</v>
      </c>
      <c r="G174" t="s">
        <v>760</v>
      </c>
      <c r="H174" t="s">
        <v>761</v>
      </c>
      <c r="I174" t="s">
        <v>762</v>
      </c>
      <c r="J174" t="s">
        <v>22</v>
      </c>
      <c r="K174" t="s">
        <v>23</v>
      </c>
      <c r="L174">
        <v>0</v>
      </c>
      <c r="M174">
        <v>1</v>
      </c>
      <c r="N174">
        <v>1</v>
      </c>
      <c r="O174" t="s">
        <v>316</v>
      </c>
      <c r="P174" t="s">
        <v>317</v>
      </c>
      <c r="Q174" t="s">
        <v>98</v>
      </c>
      <c r="R174">
        <v>23720494</v>
      </c>
      <c r="S174" t="s">
        <v>82</v>
      </c>
      <c r="T174">
        <v>2013</v>
      </c>
      <c r="U174" t="s">
        <v>29</v>
      </c>
      <c r="V174" t="s">
        <v>29</v>
      </c>
      <c r="W174" s="4">
        <v>3.0000000000000001E-6</v>
      </c>
      <c r="X174" t="s">
        <v>29</v>
      </c>
      <c r="Y174" t="s">
        <v>91</v>
      </c>
      <c r="Z174" t="s">
        <v>91</v>
      </c>
      <c r="AA174" t="s">
        <v>91</v>
      </c>
      <c r="AB174" t="s">
        <v>91</v>
      </c>
      <c r="AC174" t="s">
        <v>91</v>
      </c>
      <c r="AD174" t="s">
        <v>106</v>
      </c>
    </row>
    <row r="175" spans="1:30" x14ac:dyDescent="0.3">
      <c r="A175" t="s">
        <v>763</v>
      </c>
      <c r="B175" t="s">
        <v>763</v>
      </c>
      <c r="C175" t="s">
        <v>764</v>
      </c>
      <c r="D175" t="s">
        <v>765</v>
      </c>
      <c r="E175" t="s">
        <v>22</v>
      </c>
      <c r="F175" t="s">
        <v>23</v>
      </c>
      <c r="G175" t="s">
        <v>763</v>
      </c>
      <c r="H175" t="s">
        <v>764</v>
      </c>
      <c r="I175" t="s">
        <v>765</v>
      </c>
      <c r="J175" t="s">
        <v>22</v>
      </c>
      <c r="K175" t="s">
        <v>23</v>
      </c>
      <c r="L175">
        <v>0</v>
      </c>
      <c r="M175">
        <v>1</v>
      </c>
      <c r="N175">
        <v>1</v>
      </c>
      <c r="O175" t="s">
        <v>176</v>
      </c>
      <c r="P175" t="s">
        <v>177</v>
      </c>
      <c r="Q175" t="s">
        <v>628</v>
      </c>
      <c r="R175">
        <v>23754948</v>
      </c>
      <c r="S175" t="s">
        <v>82</v>
      </c>
      <c r="T175">
        <v>2013</v>
      </c>
      <c r="U175">
        <v>2.085E-2</v>
      </c>
      <c r="V175">
        <v>4.6210000000000001E-3</v>
      </c>
      <c r="W175" s="4">
        <v>6.4509999999999997E-6</v>
      </c>
      <c r="X175" t="s">
        <v>83</v>
      </c>
      <c r="Y175">
        <v>133650</v>
      </c>
      <c r="Z175">
        <v>0</v>
      </c>
      <c r="AA175">
        <v>133650</v>
      </c>
      <c r="AB175">
        <v>46</v>
      </c>
      <c r="AC175" t="s">
        <v>369</v>
      </c>
      <c r="AD175" t="s">
        <v>766</v>
      </c>
    </row>
    <row r="176" spans="1:30" x14ac:dyDescent="0.3">
      <c r="A176" t="s">
        <v>763</v>
      </c>
      <c r="B176" t="s">
        <v>763</v>
      </c>
      <c r="C176" t="s">
        <v>764</v>
      </c>
      <c r="D176" t="s">
        <v>765</v>
      </c>
      <c r="E176" t="s">
        <v>22</v>
      </c>
      <c r="F176" t="s">
        <v>23</v>
      </c>
      <c r="G176" t="s">
        <v>763</v>
      </c>
      <c r="H176" t="s">
        <v>764</v>
      </c>
      <c r="I176" t="s">
        <v>765</v>
      </c>
      <c r="J176" t="s">
        <v>22</v>
      </c>
      <c r="K176" t="s">
        <v>23</v>
      </c>
      <c r="L176">
        <v>0</v>
      </c>
      <c r="M176">
        <v>1</v>
      </c>
      <c r="N176">
        <v>1</v>
      </c>
      <c r="O176" t="s">
        <v>176</v>
      </c>
      <c r="P176" t="s">
        <v>177</v>
      </c>
      <c r="Q176" t="s">
        <v>628</v>
      </c>
      <c r="R176">
        <v>25282103</v>
      </c>
      <c r="S176" t="s">
        <v>82</v>
      </c>
      <c r="T176">
        <v>2014</v>
      </c>
      <c r="U176">
        <v>2.5000000000000001E-2</v>
      </c>
      <c r="V176">
        <v>3.2000000000000002E-3</v>
      </c>
      <c r="W176" s="4">
        <v>9.9000000000000007E-15</v>
      </c>
      <c r="X176" t="s">
        <v>83</v>
      </c>
      <c r="Y176">
        <v>252900</v>
      </c>
      <c r="Z176">
        <v>0</v>
      </c>
      <c r="AA176">
        <v>252900</v>
      </c>
      <c r="AB176">
        <v>79</v>
      </c>
      <c r="AC176" t="s">
        <v>369</v>
      </c>
      <c r="AD176" t="s">
        <v>767</v>
      </c>
    </row>
    <row r="177" spans="1:30" x14ac:dyDescent="0.3">
      <c r="A177" t="s">
        <v>763</v>
      </c>
      <c r="B177" t="s">
        <v>763</v>
      </c>
      <c r="C177" t="s">
        <v>764</v>
      </c>
      <c r="D177" t="s">
        <v>765</v>
      </c>
      <c r="E177" t="s">
        <v>22</v>
      </c>
      <c r="F177" t="s">
        <v>23</v>
      </c>
      <c r="G177" t="s">
        <v>763</v>
      </c>
      <c r="H177" t="s">
        <v>764</v>
      </c>
      <c r="I177" t="s">
        <v>765</v>
      </c>
      <c r="J177" t="s">
        <v>22</v>
      </c>
      <c r="K177" t="s">
        <v>23</v>
      </c>
      <c r="L177">
        <v>0</v>
      </c>
      <c r="M177">
        <v>1</v>
      </c>
      <c r="N177">
        <v>1</v>
      </c>
      <c r="O177" t="s">
        <v>175</v>
      </c>
      <c r="P177" t="s">
        <v>91</v>
      </c>
      <c r="Q177" t="s">
        <v>128</v>
      </c>
      <c r="R177" t="s">
        <v>129</v>
      </c>
      <c r="S177" t="s">
        <v>82</v>
      </c>
      <c r="T177">
        <v>2017</v>
      </c>
      <c r="U177">
        <v>9.6229999999999996E-3</v>
      </c>
      <c r="V177">
        <v>1.8159999999999999E-3</v>
      </c>
      <c r="W177" s="4">
        <v>1.17E-7</v>
      </c>
      <c r="X177" t="s">
        <v>83</v>
      </c>
      <c r="Y177">
        <v>332021</v>
      </c>
      <c r="Z177">
        <v>0</v>
      </c>
      <c r="AA177">
        <v>332021</v>
      </c>
      <c r="AB177">
        <v>1</v>
      </c>
      <c r="AC177" t="s">
        <v>91</v>
      </c>
      <c r="AD177" t="s">
        <v>130</v>
      </c>
    </row>
    <row r="178" spans="1:30" x14ac:dyDescent="0.3">
      <c r="A178" t="s">
        <v>763</v>
      </c>
      <c r="B178" t="s">
        <v>763</v>
      </c>
      <c r="C178" t="s">
        <v>764</v>
      </c>
      <c r="D178" t="s">
        <v>765</v>
      </c>
      <c r="E178" t="s">
        <v>22</v>
      </c>
      <c r="F178" t="s">
        <v>23</v>
      </c>
      <c r="G178" t="s">
        <v>763</v>
      </c>
      <c r="H178" t="s">
        <v>764</v>
      </c>
      <c r="I178" t="s">
        <v>765</v>
      </c>
      <c r="J178" t="s">
        <v>22</v>
      </c>
      <c r="K178" t="s">
        <v>23</v>
      </c>
      <c r="L178">
        <v>0</v>
      </c>
      <c r="M178">
        <v>1</v>
      </c>
      <c r="N178">
        <v>1</v>
      </c>
      <c r="O178" t="s">
        <v>176</v>
      </c>
      <c r="P178" t="s">
        <v>177</v>
      </c>
      <c r="Q178" t="s">
        <v>128</v>
      </c>
      <c r="R178" t="s">
        <v>129</v>
      </c>
      <c r="S178" t="s">
        <v>82</v>
      </c>
      <c r="T178">
        <v>2017</v>
      </c>
      <c r="U178">
        <v>1.4999999999999999E-2</v>
      </c>
      <c r="V178">
        <v>1.89E-3</v>
      </c>
      <c r="W178" s="4">
        <v>2.121E-15</v>
      </c>
      <c r="X178" t="s">
        <v>83</v>
      </c>
      <c r="Y178">
        <v>336474</v>
      </c>
      <c r="Z178">
        <v>0</v>
      </c>
      <c r="AA178">
        <v>336474</v>
      </c>
      <c r="AB178">
        <v>1</v>
      </c>
      <c r="AC178" t="s">
        <v>84</v>
      </c>
      <c r="AD178" t="s">
        <v>130</v>
      </c>
    </row>
    <row r="179" spans="1:30" x14ac:dyDescent="0.3">
      <c r="A179" t="s">
        <v>763</v>
      </c>
      <c r="B179" t="s">
        <v>763</v>
      </c>
      <c r="C179" t="s">
        <v>764</v>
      </c>
      <c r="D179" t="s">
        <v>765</v>
      </c>
      <c r="E179" t="s">
        <v>22</v>
      </c>
      <c r="F179" t="s">
        <v>23</v>
      </c>
      <c r="G179" t="s">
        <v>763</v>
      </c>
      <c r="H179" t="s">
        <v>764</v>
      </c>
      <c r="I179" t="s">
        <v>765</v>
      </c>
      <c r="J179" t="s">
        <v>22</v>
      </c>
      <c r="K179" t="s">
        <v>23</v>
      </c>
      <c r="L179">
        <v>0</v>
      </c>
      <c r="M179">
        <v>1</v>
      </c>
      <c r="N179">
        <v>1</v>
      </c>
      <c r="O179" t="s">
        <v>178</v>
      </c>
      <c r="P179" t="s">
        <v>177</v>
      </c>
      <c r="Q179" t="s">
        <v>128</v>
      </c>
      <c r="R179" t="s">
        <v>129</v>
      </c>
      <c r="S179" t="s">
        <v>82</v>
      </c>
      <c r="T179">
        <v>2017</v>
      </c>
      <c r="U179">
        <v>1.086E-2</v>
      </c>
      <c r="V179">
        <v>2.0560000000000001E-3</v>
      </c>
      <c r="W179" s="4">
        <v>1.2730000000000001E-7</v>
      </c>
      <c r="X179" t="s">
        <v>83</v>
      </c>
      <c r="Y179">
        <v>336172</v>
      </c>
      <c r="Z179">
        <v>0</v>
      </c>
      <c r="AA179">
        <v>336172</v>
      </c>
      <c r="AB179">
        <v>1</v>
      </c>
      <c r="AC179" t="s">
        <v>84</v>
      </c>
      <c r="AD179" t="s">
        <v>130</v>
      </c>
    </row>
    <row r="180" spans="1:30" x14ac:dyDescent="0.3">
      <c r="A180" t="s">
        <v>763</v>
      </c>
      <c r="B180" t="s">
        <v>763</v>
      </c>
      <c r="C180" t="s">
        <v>764</v>
      </c>
      <c r="D180" t="s">
        <v>765</v>
      </c>
      <c r="E180" t="s">
        <v>22</v>
      </c>
      <c r="F180" t="s">
        <v>23</v>
      </c>
      <c r="G180" t="s">
        <v>768</v>
      </c>
      <c r="H180" t="s">
        <v>769</v>
      </c>
      <c r="I180" t="s">
        <v>770</v>
      </c>
      <c r="J180" t="s">
        <v>23</v>
      </c>
      <c r="K180" t="s">
        <v>22</v>
      </c>
      <c r="L180">
        <v>1</v>
      </c>
      <c r="M180">
        <v>1</v>
      </c>
      <c r="N180">
        <v>1</v>
      </c>
      <c r="O180" t="s">
        <v>175</v>
      </c>
      <c r="P180" t="s">
        <v>91</v>
      </c>
      <c r="Q180" t="s">
        <v>128</v>
      </c>
      <c r="R180" t="s">
        <v>129</v>
      </c>
      <c r="S180" t="s">
        <v>82</v>
      </c>
      <c r="T180">
        <v>2017</v>
      </c>
      <c r="U180">
        <v>9.5860000000000008E-3</v>
      </c>
      <c r="V180">
        <v>1.8159999999999999E-3</v>
      </c>
      <c r="W180" s="4">
        <v>1.2980000000000001E-7</v>
      </c>
      <c r="X180" t="s">
        <v>83</v>
      </c>
      <c r="Y180">
        <v>332021</v>
      </c>
      <c r="Z180">
        <v>0</v>
      </c>
      <c r="AA180">
        <v>332021</v>
      </c>
      <c r="AB180">
        <v>1</v>
      </c>
      <c r="AC180" t="s">
        <v>91</v>
      </c>
      <c r="AD180" t="s">
        <v>130</v>
      </c>
    </row>
    <row r="181" spans="1:30" x14ac:dyDescent="0.3">
      <c r="A181" t="s">
        <v>763</v>
      </c>
      <c r="B181" t="s">
        <v>763</v>
      </c>
      <c r="C181" t="s">
        <v>764</v>
      </c>
      <c r="D181" t="s">
        <v>765</v>
      </c>
      <c r="E181" t="s">
        <v>22</v>
      </c>
      <c r="F181" t="s">
        <v>23</v>
      </c>
      <c r="G181" t="s">
        <v>768</v>
      </c>
      <c r="H181" t="s">
        <v>769</v>
      </c>
      <c r="I181" t="s">
        <v>770</v>
      </c>
      <c r="J181" t="s">
        <v>23</v>
      </c>
      <c r="K181" t="s">
        <v>22</v>
      </c>
      <c r="L181">
        <v>1</v>
      </c>
      <c r="M181">
        <v>1</v>
      </c>
      <c r="N181">
        <v>1</v>
      </c>
      <c r="O181" t="s">
        <v>176</v>
      </c>
      <c r="P181" t="s">
        <v>177</v>
      </c>
      <c r="Q181" t="s">
        <v>128</v>
      </c>
      <c r="R181" t="s">
        <v>129</v>
      </c>
      <c r="S181" t="s">
        <v>82</v>
      </c>
      <c r="T181">
        <v>2017</v>
      </c>
      <c r="U181">
        <v>1.498E-2</v>
      </c>
      <c r="V181">
        <v>1.89E-3</v>
      </c>
      <c r="W181" s="4">
        <v>2.2369999999999999E-15</v>
      </c>
      <c r="X181" t="s">
        <v>83</v>
      </c>
      <c r="Y181">
        <v>336474</v>
      </c>
      <c r="Z181">
        <v>0</v>
      </c>
      <c r="AA181">
        <v>336474</v>
      </c>
      <c r="AB181">
        <v>1</v>
      </c>
      <c r="AC181" t="s">
        <v>84</v>
      </c>
      <c r="AD181" t="s">
        <v>130</v>
      </c>
    </row>
    <row r="182" spans="1:30" x14ac:dyDescent="0.3">
      <c r="A182" t="s">
        <v>763</v>
      </c>
      <c r="B182" t="s">
        <v>763</v>
      </c>
      <c r="C182" t="s">
        <v>764</v>
      </c>
      <c r="D182" t="s">
        <v>765</v>
      </c>
      <c r="E182" t="s">
        <v>22</v>
      </c>
      <c r="F182" t="s">
        <v>23</v>
      </c>
      <c r="G182" t="s">
        <v>768</v>
      </c>
      <c r="H182" t="s">
        <v>769</v>
      </c>
      <c r="I182" t="s">
        <v>770</v>
      </c>
      <c r="J182" t="s">
        <v>23</v>
      </c>
      <c r="K182" t="s">
        <v>22</v>
      </c>
      <c r="L182">
        <v>1</v>
      </c>
      <c r="M182">
        <v>1</v>
      </c>
      <c r="N182">
        <v>1</v>
      </c>
      <c r="O182" t="s">
        <v>178</v>
      </c>
      <c r="P182" t="s">
        <v>177</v>
      </c>
      <c r="Q182" t="s">
        <v>128</v>
      </c>
      <c r="R182" t="s">
        <v>129</v>
      </c>
      <c r="S182" t="s">
        <v>82</v>
      </c>
      <c r="T182">
        <v>2017</v>
      </c>
      <c r="U182">
        <v>1.098E-2</v>
      </c>
      <c r="V182">
        <v>2.0560000000000001E-3</v>
      </c>
      <c r="W182" s="4">
        <v>9.2719999999999999E-8</v>
      </c>
      <c r="X182" t="s">
        <v>83</v>
      </c>
      <c r="Y182">
        <v>336172</v>
      </c>
      <c r="Z182">
        <v>0</v>
      </c>
      <c r="AA182">
        <v>336172</v>
      </c>
      <c r="AB182">
        <v>1</v>
      </c>
      <c r="AC182" t="s">
        <v>84</v>
      </c>
      <c r="AD182" t="s">
        <v>130</v>
      </c>
    </row>
    <row r="183" spans="1:30" x14ac:dyDescent="0.3">
      <c r="A183" t="s">
        <v>763</v>
      </c>
      <c r="B183" t="s">
        <v>763</v>
      </c>
      <c r="C183" t="s">
        <v>764</v>
      </c>
      <c r="D183" t="s">
        <v>765</v>
      </c>
      <c r="E183" t="s">
        <v>22</v>
      </c>
      <c r="F183" t="s">
        <v>23</v>
      </c>
      <c r="G183" t="s">
        <v>771</v>
      </c>
      <c r="H183" t="s">
        <v>772</v>
      </c>
      <c r="I183" t="s">
        <v>773</v>
      </c>
      <c r="J183" t="s">
        <v>22</v>
      </c>
      <c r="K183" t="s">
        <v>23</v>
      </c>
      <c r="L183">
        <v>1</v>
      </c>
      <c r="M183">
        <v>1</v>
      </c>
      <c r="N183">
        <v>1</v>
      </c>
      <c r="O183" t="s">
        <v>176</v>
      </c>
      <c r="P183" t="s">
        <v>177</v>
      </c>
      <c r="Q183" t="s">
        <v>628</v>
      </c>
      <c r="R183">
        <v>23754948</v>
      </c>
      <c r="S183" t="s">
        <v>82</v>
      </c>
      <c r="T183">
        <v>2013</v>
      </c>
      <c r="U183">
        <v>2.085E-2</v>
      </c>
      <c r="V183">
        <v>4.6210000000000001E-3</v>
      </c>
      <c r="W183" s="4">
        <v>6.4509999999999997E-6</v>
      </c>
      <c r="X183" t="s">
        <v>83</v>
      </c>
      <c r="Y183">
        <v>133650</v>
      </c>
      <c r="Z183">
        <v>0</v>
      </c>
      <c r="AA183">
        <v>133650</v>
      </c>
      <c r="AB183">
        <v>46</v>
      </c>
      <c r="AC183" t="s">
        <v>369</v>
      </c>
      <c r="AD183" t="s">
        <v>766</v>
      </c>
    </row>
    <row r="184" spans="1:30" x14ac:dyDescent="0.3">
      <c r="A184" t="s">
        <v>763</v>
      </c>
      <c r="B184" t="s">
        <v>763</v>
      </c>
      <c r="C184" t="s">
        <v>764</v>
      </c>
      <c r="D184" t="s">
        <v>765</v>
      </c>
      <c r="E184" t="s">
        <v>22</v>
      </c>
      <c r="F184" t="s">
        <v>23</v>
      </c>
      <c r="G184" t="s">
        <v>771</v>
      </c>
      <c r="H184" t="s">
        <v>772</v>
      </c>
      <c r="I184" t="s">
        <v>773</v>
      </c>
      <c r="J184" t="s">
        <v>22</v>
      </c>
      <c r="K184" t="s">
        <v>23</v>
      </c>
      <c r="L184">
        <v>1</v>
      </c>
      <c r="M184">
        <v>1</v>
      </c>
      <c r="N184">
        <v>1</v>
      </c>
      <c r="O184" t="s">
        <v>176</v>
      </c>
      <c r="P184" t="s">
        <v>177</v>
      </c>
      <c r="Q184" t="s">
        <v>628</v>
      </c>
      <c r="R184">
        <v>25282103</v>
      </c>
      <c r="S184" t="s">
        <v>82</v>
      </c>
      <c r="T184">
        <v>2014</v>
      </c>
      <c r="U184">
        <v>2.5000000000000001E-2</v>
      </c>
      <c r="V184">
        <v>3.2000000000000002E-3</v>
      </c>
      <c r="W184" s="4">
        <v>7.6999999999999997E-15</v>
      </c>
      <c r="X184" t="s">
        <v>83</v>
      </c>
      <c r="Y184">
        <v>252918</v>
      </c>
      <c r="Z184">
        <v>0</v>
      </c>
      <c r="AA184">
        <v>252918</v>
      </c>
      <c r="AB184">
        <v>79</v>
      </c>
      <c r="AC184" t="s">
        <v>369</v>
      </c>
      <c r="AD184" t="s">
        <v>767</v>
      </c>
    </row>
    <row r="185" spans="1:30" x14ac:dyDescent="0.3">
      <c r="A185" t="s">
        <v>763</v>
      </c>
      <c r="B185" t="s">
        <v>763</v>
      </c>
      <c r="C185" t="s">
        <v>764</v>
      </c>
      <c r="D185" t="s">
        <v>765</v>
      </c>
      <c r="E185" t="s">
        <v>22</v>
      </c>
      <c r="F185" t="s">
        <v>23</v>
      </c>
      <c r="G185" t="s">
        <v>771</v>
      </c>
      <c r="H185" t="s">
        <v>772</v>
      </c>
      <c r="I185" t="s">
        <v>773</v>
      </c>
      <c r="J185" t="s">
        <v>22</v>
      </c>
      <c r="K185" t="s">
        <v>23</v>
      </c>
      <c r="L185">
        <v>1</v>
      </c>
      <c r="M185">
        <v>1</v>
      </c>
      <c r="N185">
        <v>1</v>
      </c>
      <c r="O185" t="s">
        <v>175</v>
      </c>
      <c r="P185" t="s">
        <v>91</v>
      </c>
      <c r="Q185" t="s">
        <v>128</v>
      </c>
      <c r="R185" t="s">
        <v>129</v>
      </c>
      <c r="S185" t="s">
        <v>82</v>
      </c>
      <c r="T185">
        <v>2017</v>
      </c>
      <c r="U185">
        <v>9.6489999999999996E-3</v>
      </c>
      <c r="V185">
        <v>1.8159999999999999E-3</v>
      </c>
      <c r="W185" s="4">
        <v>1.073E-7</v>
      </c>
      <c r="X185" t="s">
        <v>83</v>
      </c>
      <c r="Y185">
        <v>332021</v>
      </c>
      <c r="Z185">
        <v>0</v>
      </c>
      <c r="AA185">
        <v>332021</v>
      </c>
      <c r="AB185">
        <v>1</v>
      </c>
      <c r="AC185" t="s">
        <v>91</v>
      </c>
      <c r="AD185" t="s">
        <v>130</v>
      </c>
    </row>
    <row r="186" spans="1:30" x14ac:dyDescent="0.3">
      <c r="A186" t="s">
        <v>763</v>
      </c>
      <c r="B186" t="s">
        <v>763</v>
      </c>
      <c r="C186" t="s">
        <v>764</v>
      </c>
      <c r="D186" t="s">
        <v>765</v>
      </c>
      <c r="E186" t="s">
        <v>22</v>
      </c>
      <c r="F186" t="s">
        <v>23</v>
      </c>
      <c r="G186" t="s">
        <v>771</v>
      </c>
      <c r="H186" t="s">
        <v>772</v>
      </c>
      <c r="I186" t="s">
        <v>773</v>
      </c>
      <c r="J186" t="s">
        <v>22</v>
      </c>
      <c r="K186" t="s">
        <v>23</v>
      </c>
      <c r="L186">
        <v>1</v>
      </c>
      <c r="M186">
        <v>1</v>
      </c>
      <c r="N186">
        <v>1</v>
      </c>
      <c r="O186" t="s">
        <v>176</v>
      </c>
      <c r="P186" t="s">
        <v>177</v>
      </c>
      <c r="Q186" t="s">
        <v>128</v>
      </c>
      <c r="R186" t="s">
        <v>129</v>
      </c>
      <c r="S186" t="s">
        <v>82</v>
      </c>
      <c r="T186">
        <v>2017</v>
      </c>
      <c r="U186">
        <v>1.5049999999999999E-2</v>
      </c>
      <c r="V186">
        <v>1.89E-3</v>
      </c>
      <c r="W186" s="4">
        <v>1.698E-15</v>
      </c>
      <c r="X186" t="s">
        <v>83</v>
      </c>
      <c r="Y186">
        <v>336474</v>
      </c>
      <c r="Z186">
        <v>0</v>
      </c>
      <c r="AA186">
        <v>336474</v>
      </c>
      <c r="AB186">
        <v>1</v>
      </c>
      <c r="AC186" t="s">
        <v>84</v>
      </c>
      <c r="AD186" t="s">
        <v>130</v>
      </c>
    </row>
    <row r="187" spans="1:30" x14ac:dyDescent="0.3">
      <c r="A187" t="s">
        <v>763</v>
      </c>
      <c r="B187" t="s">
        <v>763</v>
      </c>
      <c r="C187" t="s">
        <v>764</v>
      </c>
      <c r="D187" t="s">
        <v>765</v>
      </c>
      <c r="E187" t="s">
        <v>22</v>
      </c>
      <c r="F187" t="s">
        <v>23</v>
      </c>
      <c r="G187" t="s">
        <v>771</v>
      </c>
      <c r="H187" t="s">
        <v>772</v>
      </c>
      <c r="I187" t="s">
        <v>773</v>
      </c>
      <c r="J187" t="s">
        <v>22</v>
      </c>
      <c r="K187" t="s">
        <v>23</v>
      </c>
      <c r="L187">
        <v>1</v>
      </c>
      <c r="M187">
        <v>1</v>
      </c>
      <c r="N187">
        <v>1</v>
      </c>
      <c r="O187" t="s">
        <v>178</v>
      </c>
      <c r="P187" t="s">
        <v>177</v>
      </c>
      <c r="Q187" t="s">
        <v>128</v>
      </c>
      <c r="R187" t="s">
        <v>129</v>
      </c>
      <c r="S187" t="s">
        <v>82</v>
      </c>
      <c r="T187">
        <v>2017</v>
      </c>
      <c r="U187">
        <v>1.0869999999999999E-2</v>
      </c>
      <c r="V187">
        <v>2.0560000000000001E-3</v>
      </c>
      <c r="W187" s="4">
        <v>1.2270000000000001E-7</v>
      </c>
      <c r="X187" t="s">
        <v>83</v>
      </c>
      <c r="Y187">
        <v>336172</v>
      </c>
      <c r="Z187">
        <v>0</v>
      </c>
      <c r="AA187">
        <v>336172</v>
      </c>
      <c r="AB187">
        <v>1</v>
      </c>
      <c r="AC187" t="s">
        <v>84</v>
      </c>
      <c r="AD187" t="s">
        <v>130</v>
      </c>
    </row>
    <row r="188" spans="1:30" x14ac:dyDescent="0.3">
      <c r="A188" t="s">
        <v>763</v>
      </c>
      <c r="B188" t="s">
        <v>763</v>
      </c>
      <c r="C188" t="s">
        <v>764</v>
      </c>
      <c r="D188" t="s">
        <v>765</v>
      </c>
      <c r="E188" t="s">
        <v>22</v>
      </c>
      <c r="F188" t="s">
        <v>23</v>
      </c>
      <c r="G188" t="s">
        <v>774</v>
      </c>
      <c r="H188" t="s">
        <v>775</v>
      </c>
      <c r="I188" t="s">
        <v>776</v>
      </c>
      <c r="J188" t="s">
        <v>23</v>
      </c>
      <c r="K188" t="s">
        <v>22</v>
      </c>
      <c r="L188">
        <v>1</v>
      </c>
      <c r="M188">
        <v>1</v>
      </c>
      <c r="N188">
        <v>1</v>
      </c>
      <c r="O188" t="s">
        <v>175</v>
      </c>
      <c r="P188" t="s">
        <v>91</v>
      </c>
      <c r="Q188" t="s">
        <v>128</v>
      </c>
      <c r="R188" t="s">
        <v>129</v>
      </c>
      <c r="S188" t="s">
        <v>82</v>
      </c>
      <c r="T188">
        <v>2017</v>
      </c>
      <c r="U188">
        <v>9.58E-3</v>
      </c>
      <c r="V188">
        <v>1.8159999999999999E-3</v>
      </c>
      <c r="W188" s="4">
        <v>1.3229999999999999E-7</v>
      </c>
      <c r="X188" t="s">
        <v>83</v>
      </c>
      <c r="Y188">
        <v>332021</v>
      </c>
      <c r="Z188">
        <v>0</v>
      </c>
      <c r="AA188">
        <v>332021</v>
      </c>
      <c r="AB188">
        <v>1</v>
      </c>
      <c r="AC188" t="s">
        <v>91</v>
      </c>
      <c r="AD188" t="s">
        <v>130</v>
      </c>
    </row>
    <row r="189" spans="1:30" x14ac:dyDescent="0.3">
      <c r="A189" t="s">
        <v>763</v>
      </c>
      <c r="B189" t="s">
        <v>763</v>
      </c>
      <c r="C189" t="s">
        <v>764</v>
      </c>
      <c r="D189" t="s">
        <v>765</v>
      </c>
      <c r="E189" t="s">
        <v>22</v>
      </c>
      <c r="F189" t="s">
        <v>23</v>
      </c>
      <c r="G189" t="s">
        <v>774</v>
      </c>
      <c r="H189" t="s">
        <v>775</v>
      </c>
      <c r="I189" t="s">
        <v>776</v>
      </c>
      <c r="J189" t="s">
        <v>23</v>
      </c>
      <c r="K189" t="s">
        <v>22</v>
      </c>
      <c r="L189">
        <v>1</v>
      </c>
      <c r="M189">
        <v>1</v>
      </c>
      <c r="N189">
        <v>1</v>
      </c>
      <c r="O189" t="s">
        <v>176</v>
      </c>
      <c r="P189" t="s">
        <v>177</v>
      </c>
      <c r="Q189" t="s">
        <v>128</v>
      </c>
      <c r="R189" t="s">
        <v>129</v>
      </c>
      <c r="S189" t="s">
        <v>82</v>
      </c>
      <c r="T189">
        <v>2017</v>
      </c>
      <c r="U189">
        <v>1.498E-2</v>
      </c>
      <c r="V189">
        <v>1.89E-3</v>
      </c>
      <c r="W189" s="4">
        <v>2.3019999999999999E-15</v>
      </c>
      <c r="X189" t="s">
        <v>83</v>
      </c>
      <c r="Y189">
        <v>336474</v>
      </c>
      <c r="Z189">
        <v>0</v>
      </c>
      <c r="AA189">
        <v>336474</v>
      </c>
      <c r="AB189">
        <v>1</v>
      </c>
      <c r="AC189" t="s">
        <v>84</v>
      </c>
      <c r="AD189" t="s">
        <v>130</v>
      </c>
    </row>
    <row r="190" spans="1:30" x14ac:dyDescent="0.3">
      <c r="A190" t="s">
        <v>763</v>
      </c>
      <c r="B190" t="s">
        <v>763</v>
      </c>
      <c r="C190" t="s">
        <v>764</v>
      </c>
      <c r="D190" t="s">
        <v>765</v>
      </c>
      <c r="E190" t="s">
        <v>22</v>
      </c>
      <c r="F190" t="s">
        <v>23</v>
      </c>
      <c r="G190" t="s">
        <v>774</v>
      </c>
      <c r="H190" t="s">
        <v>775</v>
      </c>
      <c r="I190" t="s">
        <v>776</v>
      </c>
      <c r="J190" t="s">
        <v>23</v>
      </c>
      <c r="K190" t="s">
        <v>22</v>
      </c>
      <c r="L190">
        <v>1</v>
      </c>
      <c r="M190">
        <v>1</v>
      </c>
      <c r="N190">
        <v>1</v>
      </c>
      <c r="O190" t="s">
        <v>178</v>
      </c>
      <c r="P190" t="s">
        <v>177</v>
      </c>
      <c r="Q190" t="s">
        <v>128</v>
      </c>
      <c r="R190" t="s">
        <v>129</v>
      </c>
      <c r="S190" t="s">
        <v>82</v>
      </c>
      <c r="T190">
        <v>2017</v>
      </c>
      <c r="U190">
        <v>1.0869999999999999E-2</v>
      </c>
      <c r="V190">
        <v>2.0560000000000001E-3</v>
      </c>
      <c r="W190" s="4">
        <v>1.237E-7</v>
      </c>
      <c r="X190" t="s">
        <v>83</v>
      </c>
      <c r="Y190">
        <v>336172</v>
      </c>
      <c r="Z190">
        <v>0</v>
      </c>
      <c r="AA190">
        <v>336172</v>
      </c>
      <c r="AB190">
        <v>1</v>
      </c>
      <c r="AC190" t="s">
        <v>84</v>
      </c>
      <c r="AD190" t="s">
        <v>130</v>
      </c>
    </row>
    <row r="191" spans="1:30" x14ac:dyDescent="0.3">
      <c r="A191" t="s">
        <v>763</v>
      </c>
      <c r="B191" t="s">
        <v>763</v>
      </c>
      <c r="C191" t="s">
        <v>764</v>
      </c>
      <c r="D191" t="s">
        <v>765</v>
      </c>
      <c r="E191" t="s">
        <v>22</v>
      </c>
      <c r="F191" t="s">
        <v>23</v>
      </c>
      <c r="G191" t="s">
        <v>777</v>
      </c>
      <c r="H191" t="s">
        <v>778</v>
      </c>
      <c r="I191" t="s">
        <v>779</v>
      </c>
      <c r="J191" t="s">
        <v>17</v>
      </c>
      <c r="K191" t="s">
        <v>23</v>
      </c>
      <c r="L191">
        <v>1</v>
      </c>
      <c r="M191">
        <v>1</v>
      </c>
      <c r="N191">
        <v>1</v>
      </c>
      <c r="O191" t="s">
        <v>176</v>
      </c>
      <c r="P191" t="s">
        <v>177</v>
      </c>
      <c r="Q191" t="s">
        <v>628</v>
      </c>
      <c r="R191">
        <v>23754948</v>
      </c>
      <c r="S191" t="s">
        <v>82</v>
      </c>
      <c r="T191">
        <v>2013</v>
      </c>
      <c r="U191">
        <v>2.085E-2</v>
      </c>
      <c r="V191">
        <v>4.6210000000000001E-3</v>
      </c>
      <c r="W191" s="4">
        <v>6.4509999999999997E-6</v>
      </c>
      <c r="X191" t="s">
        <v>83</v>
      </c>
      <c r="Y191">
        <v>133650</v>
      </c>
      <c r="Z191">
        <v>0</v>
      </c>
      <c r="AA191">
        <v>133650</v>
      </c>
      <c r="AB191">
        <v>46</v>
      </c>
      <c r="AC191" t="s">
        <v>369</v>
      </c>
      <c r="AD191" t="s">
        <v>766</v>
      </c>
    </row>
    <row r="192" spans="1:30" x14ac:dyDescent="0.3">
      <c r="A192" t="s">
        <v>763</v>
      </c>
      <c r="B192" t="s">
        <v>763</v>
      </c>
      <c r="C192" t="s">
        <v>764</v>
      </c>
      <c r="D192" t="s">
        <v>765</v>
      </c>
      <c r="E192" t="s">
        <v>22</v>
      </c>
      <c r="F192" t="s">
        <v>23</v>
      </c>
      <c r="G192" t="s">
        <v>777</v>
      </c>
      <c r="H192" t="s">
        <v>778</v>
      </c>
      <c r="I192" t="s">
        <v>779</v>
      </c>
      <c r="J192" t="s">
        <v>17</v>
      </c>
      <c r="K192" t="s">
        <v>23</v>
      </c>
      <c r="L192">
        <v>1</v>
      </c>
      <c r="M192">
        <v>1</v>
      </c>
      <c r="N192">
        <v>1</v>
      </c>
      <c r="O192" t="s">
        <v>176</v>
      </c>
      <c r="P192" t="s">
        <v>177</v>
      </c>
      <c r="Q192" t="s">
        <v>628</v>
      </c>
      <c r="R192">
        <v>25282103</v>
      </c>
      <c r="S192" t="s">
        <v>82</v>
      </c>
      <c r="T192">
        <v>2014</v>
      </c>
      <c r="U192">
        <v>2.5000000000000001E-2</v>
      </c>
      <c r="V192">
        <v>3.2000000000000002E-3</v>
      </c>
      <c r="W192" s="4">
        <v>1.4999999999999999E-14</v>
      </c>
      <c r="X192" t="s">
        <v>83</v>
      </c>
      <c r="Y192">
        <v>252919</v>
      </c>
      <c r="Z192">
        <v>0</v>
      </c>
      <c r="AA192">
        <v>252919</v>
      </c>
      <c r="AB192">
        <v>79</v>
      </c>
      <c r="AC192" t="s">
        <v>369</v>
      </c>
      <c r="AD192" t="s">
        <v>767</v>
      </c>
    </row>
    <row r="193" spans="1:30" x14ac:dyDescent="0.3">
      <c r="A193" t="s">
        <v>763</v>
      </c>
      <c r="B193" t="s">
        <v>763</v>
      </c>
      <c r="C193" t="s">
        <v>764</v>
      </c>
      <c r="D193" t="s">
        <v>765</v>
      </c>
      <c r="E193" t="s">
        <v>22</v>
      </c>
      <c r="F193" t="s">
        <v>23</v>
      </c>
      <c r="G193" t="s">
        <v>777</v>
      </c>
      <c r="H193" t="s">
        <v>778</v>
      </c>
      <c r="I193" t="s">
        <v>779</v>
      </c>
      <c r="J193" t="s">
        <v>17</v>
      </c>
      <c r="K193" t="s">
        <v>23</v>
      </c>
      <c r="L193">
        <v>1</v>
      </c>
      <c r="M193">
        <v>1</v>
      </c>
      <c r="N193">
        <v>1</v>
      </c>
      <c r="O193" t="s">
        <v>175</v>
      </c>
      <c r="P193" t="s">
        <v>91</v>
      </c>
      <c r="Q193" t="s">
        <v>128</v>
      </c>
      <c r="R193" t="s">
        <v>129</v>
      </c>
      <c r="S193" t="s">
        <v>82</v>
      </c>
      <c r="T193">
        <v>2017</v>
      </c>
      <c r="U193">
        <v>9.5860000000000008E-3</v>
      </c>
      <c r="V193">
        <v>1.8159999999999999E-3</v>
      </c>
      <c r="W193" s="4">
        <v>1.303E-7</v>
      </c>
      <c r="X193" t="s">
        <v>83</v>
      </c>
      <c r="Y193">
        <v>332021</v>
      </c>
      <c r="Z193">
        <v>0</v>
      </c>
      <c r="AA193">
        <v>332021</v>
      </c>
      <c r="AB193">
        <v>1</v>
      </c>
      <c r="AC193" t="s">
        <v>91</v>
      </c>
      <c r="AD193" t="s">
        <v>130</v>
      </c>
    </row>
    <row r="194" spans="1:30" x14ac:dyDescent="0.3">
      <c r="A194" t="s">
        <v>763</v>
      </c>
      <c r="B194" t="s">
        <v>763</v>
      </c>
      <c r="C194" t="s">
        <v>764</v>
      </c>
      <c r="D194" t="s">
        <v>765</v>
      </c>
      <c r="E194" t="s">
        <v>22</v>
      </c>
      <c r="F194" t="s">
        <v>23</v>
      </c>
      <c r="G194" t="s">
        <v>777</v>
      </c>
      <c r="H194" t="s">
        <v>778</v>
      </c>
      <c r="I194" t="s">
        <v>779</v>
      </c>
      <c r="J194" t="s">
        <v>17</v>
      </c>
      <c r="K194" t="s">
        <v>23</v>
      </c>
      <c r="L194">
        <v>1</v>
      </c>
      <c r="M194">
        <v>1</v>
      </c>
      <c r="N194">
        <v>1</v>
      </c>
      <c r="O194" t="s">
        <v>176</v>
      </c>
      <c r="P194" t="s">
        <v>177</v>
      </c>
      <c r="Q194" t="s">
        <v>128</v>
      </c>
      <c r="R194" t="s">
        <v>129</v>
      </c>
      <c r="S194" t="s">
        <v>82</v>
      </c>
      <c r="T194">
        <v>2017</v>
      </c>
      <c r="U194">
        <v>1.4999999999999999E-2</v>
      </c>
      <c r="V194">
        <v>1.89E-3</v>
      </c>
      <c r="W194" s="4">
        <v>2.1180000000000001E-15</v>
      </c>
      <c r="X194" t="s">
        <v>83</v>
      </c>
      <c r="Y194">
        <v>336474</v>
      </c>
      <c r="Z194">
        <v>0</v>
      </c>
      <c r="AA194">
        <v>336474</v>
      </c>
      <c r="AB194">
        <v>1</v>
      </c>
      <c r="AC194" t="s">
        <v>84</v>
      </c>
      <c r="AD194" t="s">
        <v>130</v>
      </c>
    </row>
    <row r="195" spans="1:30" x14ac:dyDescent="0.3">
      <c r="A195" t="s">
        <v>763</v>
      </c>
      <c r="B195" t="s">
        <v>763</v>
      </c>
      <c r="C195" t="s">
        <v>764</v>
      </c>
      <c r="D195" t="s">
        <v>765</v>
      </c>
      <c r="E195" t="s">
        <v>22</v>
      </c>
      <c r="F195" t="s">
        <v>23</v>
      </c>
      <c r="G195" t="s">
        <v>777</v>
      </c>
      <c r="H195" t="s">
        <v>778</v>
      </c>
      <c r="I195" t="s">
        <v>779</v>
      </c>
      <c r="J195" t="s">
        <v>17</v>
      </c>
      <c r="K195" t="s">
        <v>23</v>
      </c>
      <c r="L195">
        <v>1</v>
      </c>
      <c r="M195">
        <v>1</v>
      </c>
      <c r="N195">
        <v>1</v>
      </c>
      <c r="O195" t="s">
        <v>178</v>
      </c>
      <c r="P195" t="s">
        <v>177</v>
      </c>
      <c r="Q195" t="s">
        <v>128</v>
      </c>
      <c r="R195" t="s">
        <v>129</v>
      </c>
      <c r="S195" t="s">
        <v>82</v>
      </c>
      <c r="T195">
        <v>2017</v>
      </c>
      <c r="U195">
        <v>1.09E-2</v>
      </c>
      <c r="V195">
        <v>2.0560000000000001E-3</v>
      </c>
      <c r="W195" s="4">
        <v>1.165E-7</v>
      </c>
      <c r="X195" t="s">
        <v>83</v>
      </c>
      <c r="Y195">
        <v>336172</v>
      </c>
      <c r="Z195">
        <v>0</v>
      </c>
      <c r="AA195">
        <v>336172</v>
      </c>
      <c r="AB195">
        <v>1</v>
      </c>
      <c r="AC195" t="s">
        <v>84</v>
      </c>
      <c r="AD195" t="s">
        <v>130</v>
      </c>
    </row>
    <row r="196" spans="1:30" x14ac:dyDescent="0.3">
      <c r="A196" t="s">
        <v>780</v>
      </c>
      <c r="B196" t="s">
        <v>780</v>
      </c>
      <c r="C196" t="s">
        <v>781</v>
      </c>
      <c r="D196" t="s">
        <v>782</v>
      </c>
      <c r="E196" t="s">
        <v>22</v>
      </c>
      <c r="F196" t="s">
        <v>23</v>
      </c>
      <c r="G196" t="s">
        <v>780</v>
      </c>
      <c r="H196" t="s">
        <v>781</v>
      </c>
      <c r="I196" t="s">
        <v>782</v>
      </c>
      <c r="J196" t="s">
        <v>22</v>
      </c>
      <c r="K196" t="s">
        <v>23</v>
      </c>
      <c r="L196">
        <v>0</v>
      </c>
      <c r="M196">
        <v>1</v>
      </c>
      <c r="N196">
        <v>1</v>
      </c>
      <c r="O196" t="s">
        <v>315</v>
      </c>
      <c r="P196" t="s">
        <v>91</v>
      </c>
      <c r="Q196" t="s">
        <v>98</v>
      </c>
      <c r="R196">
        <v>23720494</v>
      </c>
      <c r="S196" t="s">
        <v>82</v>
      </c>
      <c r="T196">
        <v>2013</v>
      </c>
      <c r="U196" t="s">
        <v>29</v>
      </c>
      <c r="V196" t="s">
        <v>29</v>
      </c>
      <c r="W196" s="4">
        <v>6.8999999999999996E-7</v>
      </c>
      <c r="X196" t="s">
        <v>29</v>
      </c>
      <c r="Y196">
        <v>2603</v>
      </c>
      <c r="Z196" t="s">
        <v>91</v>
      </c>
      <c r="AA196" t="s">
        <v>91</v>
      </c>
      <c r="AB196" t="s">
        <v>91</v>
      </c>
      <c r="AC196" t="s">
        <v>91</v>
      </c>
      <c r="AD196" t="s">
        <v>99</v>
      </c>
    </row>
    <row r="197" spans="1:30" x14ac:dyDescent="0.3">
      <c r="A197" t="s">
        <v>780</v>
      </c>
      <c r="B197" t="s">
        <v>780</v>
      </c>
      <c r="C197" t="s">
        <v>781</v>
      </c>
      <c r="D197" t="s">
        <v>782</v>
      </c>
      <c r="E197" t="s">
        <v>22</v>
      </c>
      <c r="F197" t="s">
        <v>23</v>
      </c>
      <c r="G197" t="s">
        <v>780</v>
      </c>
      <c r="H197" t="s">
        <v>781</v>
      </c>
      <c r="I197" t="s">
        <v>782</v>
      </c>
      <c r="J197" t="s">
        <v>22</v>
      </c>
      <c r="K197" t="s">
        <v>23</v>
      </c>
      <c r="L197">
        <v>0</v>
      </c>
      <c r="M197">
        <v>1</v>
      </c>
      <c r="N197">
        <v>1</v>
      </c>
      <c r="O197" t="s">
        <v>316</v>
      </c>
      <c r="P197" t="s">
        <v>317</v>
      </c>
      <c r="Q197" t="s">
        <v>98</v>
      </c>
      <c r="R197">
        <v>23720494</v>
      </c>
      <c r="S197" t="s">
        <v>82</v>
      </c>
      <c r="T197">
        <v>2013</v>
      </c>
      <c r="U197" t="s">
        <v>29</v>
      </c>
      <c r="V197" t="s">
        <v>29</v>
      </c>
      <c r="W197" s="4">
        <v>6.9999999999999997E-7</v>
      </c>
      <c r="X197" t="s">
        <v>29</v>
      </c>
      <c r="Y197" t="s">
        <v>91</v>
      </c>
      <c r="Z197" t="s">
        <v>91</v>
      </c>
      <c r="AA197" t="s">
        <v>91</v>
      </c>
      <c r="AB197" t="s">
        <v>91</v>
      </c>
      <c r="AC197" t="s">
        <v>91</v>
      </c>
      <c r="AD197" t="s">
        <v>106</v>
      </c>
    </row>
    <row r="198" spans="1:30" x14ac:dyDescent="0.3">
      <c r="A198" t="s">
        <v>783</v>
      </c>
      <c r="B198" t="s">
        <v>783</v>
      </c>
      <c r="C198" t="s">
        <v>784</v>
      </c>
      <c r="D198" t="s">
        <v>785</v>
      </c>
      <c r="E198" t="s">
        <v>16</v>
      </c>
      <c r="F198" t="s">
        <v>17</v>
      </c>
      <c r="G198" t="s">
        <v>783</v>
      </c>
      <c r="H198" t="s">
        <v>784</v>
      </c>
      <c r="I198" t="s">
        <v>785</v>
      </c>
      <c r="J198" t="s">
        <v>16</v>
      </c>
      <c r="K198" t="s">
        <v>17</v>
      </c>
      <c r="L198">
        <v>0</v>
      </c>
      <c r="M198">
        <v>1</v>
      </c>
      <c r="N198">
        <v>1</v>
      </c>
      <c r="O198" t="s">
        <v>315</v>
      </c>
      <c r="P198" t="s">
        <v>91</v>
      </c>
      <c r="Q198" t="s">
        <v>98</v>
      </c>
      <c r="R198">
        <v>23720494</v>
      </c>
      <c r="S198" t="s">
        <v>82</v>
      </c>
      <c r="T198">
        <v>2013</v>
      </c>
      <c r="U198" t="s">
        <v>29</v>
      </c>
      <c r="V198" t="s">
        <v>29</v>
      </c>
      <c r="W198" s="4">
        <v>6.7299999999999995E-7</v>
      </c>
      <c r="X198" t="s">
        <v>29</v>
      </c>
      <c r="Y198">
        <v>2603</v>
      </c>
      <c r="Z198" t="s">
        <v>91</v>
      </c>
      <c r="AA198" t="s">
        <v>91</v>
      </c>
      <c r="AB198" t="s">
        <v>91</v>
      </c>
      <c r="AC198" t="s">
        <v>91</v>
      </c>
      <c r="AD198" t="s">
        <v>99</v>
      </c>
    </row>
    <row r="199" spans="1:30" x14ac:dyDescent="0.3">
      <c r="A199" t="s">
        <v>783</v>
      </c>
      <c r="B199" t="s">
        <v>783</v>
      </c>
      <c r="C199" t="s">
        <v>784</v>
      </c>
      <c r="D199" t="s">
        <v>785</v>
      </c>
      <c r="E199" t="s">
        <v>16</v>
      </c>
      <c r="F199" t="s">
        <v>17</v>
      </c>
      <c r="G199" t="s">
        <v>783</v>
      </c>
      <c r="H199" t="s">
        <v>784</v>
      </c>
      <c r="I199" t="s">
        <v>785</v>
      </c>
      <c r="J199" t="s">
        <v>16</v>
      </c>
      <c r="K199" t="s">
        <v>17</v>
      </c>
      <c r="L199">
        <v>0</v>
      </c>
      <c r="M199">
        <v>1</v>
      </c>
      <c r="N199">
        <v>1</v>
      </c>
      <c r="O199" t="s">
        <v>316</v>
      </c>
      <c r="P199" t="s">
        <v>317</v>
      </c>
      <c r="Q199" t="s">
        <v>98</v>
      </c>
      <c r="R199">
        <v>23720494</v>
      </c>
      <c r="S199" t="s">
        <v>82</v>
      </c>
      <c r="T199">
        <v>2013</v>
      </c>
      <c r="U199" t="s">
        <v>29</v>
      </c>
      <c r="V199" t="s">
        <v>29</v>
      </c>
      <c r="W199" s="4">
        <v>6.9999999999999997E-7</v>
      </c>
      <c r="X199" t="s">
        <v>29</v>
      </c>
      <c r="Y199" t="s">
        <v>91</v>
      </c>
      <c r="Z199" t="s">
        <v>91</v>
      </c>
      <c r="AA199" t="s">
        <v>91</v>
      </c>
      <c r="AB199" t="s">
        <v>91</v>
      </c>
      <c r="AC199" t="s">
        <v>91</v>
      </c>
      <c r="AD199" t="s">
        <v>106</v>
      </c>
    </row>
    <row r="200" spans="1:30" x14ac:dyDescent="0.3">
      <c r="A200" t="s">
        <v>786</v>
      </c>
      <c r="B200" t="s">
        <v>786</v>
      </c>
      <c r="C200" t="s">
        <v>787</v>
      </c>
      <c r="D200" t="s">
        <v>788</v>
      </c>
      <c r="E200" t="s">
        <v>22</v>
      </c>
      <c r="F200" t="s">
        <v>23</v>
      </c>
      <c r="G200" t="s">
        <v>786</v>
      </c>
      <c r="H200" t="s">
        <v>787</v>
      </c>
      <c r="I200" t="s">
        <v>788</v>
      </c>
      <c r="J200" t="s">
        <v>22</v>
      </c>
      <c r="K200" t="s">
        <v>23</v>
      </c>
      <c r="L200">
        <v>0</v>
      </c>
      <c r="M200">
        <v>1</v>
      </c>
      <c r="N200">
        <v>1</v>
      </c>
      <c r="O200" t="s">
        <v>636</v>
      </c>
      <c r="P200" t="s">
        <v>80</v>
      </c>
      <c r="Q200" t="s">
        <v>81</v>
      </c>
      <c r="R200">
        <v>27863252</v>
      </c>
      <c r="S200" t="s">
        <v>82</v>
      </c>
      <c r="T200">
        <v>2016</v>
      </c>
      <c r="U200">
        <v>6.0150000000000002E-2</v>
      </c>
      <c r="V200">
        <v>3.5539999999999999E-3</v>
      </c>
      <c r="W200" s="4">
        <v>2.8540000000000001E-64</v>
      </c>
      <c r="X200" t="s">
        <v>83</v>
      </c>
      <c r="Y200">
        <v>173480</v>
      </c>
      <c r="Z200">
        <v>0</v>
      </c>
      <c r="AA200">
        <v>173480</v>
      </c>
      <c r="AB200">
        <v>2</v>
      </c>
      <c r="AC200" t="s">
        <v>84</v>
      </c>
      <c r="AD200" t="s">
        <v>85</v>
      </c>
    </row>
    <row r="201" spans="1:30" x14ac:dyDescent="0.3">
      <c r="A201" t="s">
        <v>786</v>
      </c>
      <c r="B201" t="s">
        <v>786</v>
      </c>
      <c r="C201" t="s">
        <v>787</v>
      </c>
      <c r="D201" t="s">
        <v>788</v>
      </c>
      <c r="E201" t="s">
        <v>22</v>
      </c>
      <c r="F201" t="s">
        <v>23</v>
      </c>
      <c r="G201" t="s">
        <v>786</v>
      </c>
      <c r="H201" t="s">
        <v>787</v>
      </c>
      <c r="I201" t="s">
        <v>788</v>
      </c>
      <c r="J201" t="s">
        <v>22</v>
      </c>
      <c r="K201" t="s">
        <v>23</v>
      </c>
      <c r="L201">
        <v>0</v>
      </c>
      <c r="M201">
        <v>1</v>
      </c>
      <c r="N201">
        <v>1</v>
      </c>
      <c r="O201" t="s">
        <v>89</v>
      </c>
      <c r="P201" t="s">
        <v>80</v>
      </c>
      <c r="Q201" t="s">
        <v>81</v>
      </c>
      <c r="R201">
        <v>27863252</v>
      </c>
      <c r="S201" t="s">
        <v>82</v>
      </c>
      <c r="T201">
        <v>2016</v>
      </c>
      <c r="U201">
        <v>3.474E-2</v>
      </c>
      <c r="V201">
        <v>3.4749999999999998E-3</v>
      </c>
      <c r="W201" s="4">
        <v>1.581E-23</v>
      </c>
      <c r="X201" t="s">
        <v>83</v>
      </c>
      <c r="Y201">
        <v>173480</v>
      </c>
      <c r="Z201">
        <v>0</v>
      </c>
      <c r="AA201">
        <v>173480</v>
      </c>
      <c r="AB201">
        <v>2</v>
      </c>
      <c r="AC201" t="s">
        <v>84</v>
      </c>
      <c r="AD201" t="s">
        <v>85</v>
      </c>
    </row>
    <row r="202" spans="1:30" x14ac:dyDescent="0.3">
      <c r="A202" t="s">
        <v>786</v>
      </c>
      <c r="B202" t="s">
        <v>786</v>
      </c>
      <c r="C202" t="s">
        <v>787</v>
      </c>
      <c r="D202" t="s">
        <v>788</v>
      </c>
      <c r="E202" t="s">
        <v>22</v>
      </c>
      <c r="F202" t="s">
        <v>23</v>
      </c>
      <c r="G202" t="s">
        <v>786</v>
      </c>
      <c r="H202" t="s">
        <v>787</v>
      </c>
      <c r="I202" t="s">
        <v>788</v>
      </c>
      <c r="J202" t="s">
        <v>22</v>
      </c>
      <c r="K202" t="s">
        <v>23</v>
      </c>
      <c r="L202">
        <v>0</v>
      </c>
      <c r="M202">
        <v>1</v>
      </c>
      <c r="N202">
        <v>1</v>
      </c>
      <c r="O202" t="s">
        <v>90</v>
      </c>
      <c r="P202" t="s">
        <v>80</v>
      </c>
      <c r="Q202" t="s">
        <v>81</v>
      </c>
      <c r="R202">
        <v>27863252</v>
      </c>
      <c r="S202" t="s">
        <v>82</v>
      </c>
      <c r="T202">
        <v>2016</v>
      </c>
      <c r="U202">
        <v>4.9619999999999997E-2</v>
      </c>
      <c r="V202">
        <v>3.5439999999999998E-3</v>
      </c>
      <c r="W202" s="4">
        <v>1.5039999999999999E-44</v>
      </c>
      <c r="X202" t="s">
        <v>83</v>
      </c>
      <c r="Y202">
        <v>173480</v>
      </c>
      <c r="Z202">
        <v>0</v>
      </c>
      <c r="AA202">
        <v>173480</v>
      </c>
      <c r="AB202">
        <v>2</v>
      </c>
      <c r="AC202" t="s">
        <v>84</v>
      </c>
      <c r="AD202" t="s">
        <v>85</v>
      </c>
    </row>
    <row r="203" spans="1:30" x14ac:dyDescent="0.3">
      <c r="A203" t="s">
        <v>786</v>
      </c>
      <c r="B203" t="s">
        <v>786</v>
      </c>
      <c r="C203" t="s">
        <v>787</v>
      </c>
      <c r="D203" t="s">
        <v>788</v>
      </c>
      <c r="E203" t="s">
        <v>22</v>
      </c>
      <c r="F203" t="s">
        <v>23</v>
      </c>
      <c r="G203" t="s">
        <v>786</v>
      </c>
      <c r="H203" t="s">
        <v>787</v>
      </c>
      <c r="I203" t="s">
        <v>788</v>
      </c>
      <c r="J203" t="s">
        <v>22</v>
      </c>
      <c r="K203" t="s">
        <v>23</v>
      </c>
      <c r="L203">
        <v>0</v>
      </c>
      <c r="M203">
        <v>1</v>
      </c>
      <c r="N203">
        <v>1</v>
      </c>
      <c r="O203" t="s">
        <v>349</v>
      </c>
      <c r="P203" t="s">
        <v>80</v>
      </c>
      <c r="Q203" t="s">
        <v>81</v>
      </c>
      <c r="R203">
        <v>27863252</v>
      </c>
      <c r="S203" t="s">
        <v>82</v>
      </c>
      <c r="T203">
        <v>2016</v>
      </c>
      <c r="U203">
        <v>-2.0420000000000001E-2</v>
      </c>
      <c r="V203">
        <v>3.6350000000000002E-3</v>
      </c>
      <c r="W203" s="4">
        <v>1.925E-8</v>
      </c>
      <c r="X203" t="s">
        <v>91</v>
      </c>
      <c r="Y203">
        <v>173480</v>
      </c>
      <c r="Z203">
        <v>0</v>
      </c>
      <c r="AA203">
        <v>173480</v>
      </c>
      <c r="AB203">
        <v>2</v>
      </c>
      <c r="AC203" t="s">
        <v>84</v>
      </c>
      <c r="AD203" t="s">
        <v>85</v>
      </c>
    </row>
    <row r="204" spans="1:30" x14ac:dyDescent="0.3">
      <c r="A204" t="s">
        <v>786</v>
      </c>
      <c r="B204" t="s">
        <v>786</v>
      </c>
      <c r="C204" t="s">
        <v>787</v>
      </c>
      <c r="D204" t="s">
        <v>788</v>
      </c>
      <c r="E204" t="s">
        <v>22</v>
      </c>
      <c r="F204" t="s">
        <v>23</v>
      </c>
      <c r="G204" t="s">
        <v>786</v>
      </c>
      <c r="H204" t="s">
        <v>787</v>
      </c>
      <c r="I204" t="s">
        <v>788</v>
      </c>
      <c r="J204" t="s">
        <v>22</v>
      </c>
      <c r="K204" t="s">
        <v>23</v>
      </c>
      <c r="L204">
        <v>0</v>
      </c>
      <c r="M204">
        <v>1</v>
      </c>
      <c r="N204">
        <v>1</v>
      </c>
      <c r="O204" t="s">
        <v>351</v>
      </c>
      <c r="P204" t="s">
        <v>80</v>
      </c>
      <c r="Q204" t="s">
        <v>81</v>
      </c>
      <c r="R204">
        <v>27863252</v>
      </c>
      <c r="S204" t="s">
        <v>82</v>
      </c>
      <c r="T204">
        <v>2016</v>
      </c>
      <c r="U204">
        <v>2.197E-2</v>
      </c>
      <c r="V204">
        <v>3.6619999999999999E-3</v>
      </c>
      <c r="W204" s="4">
        <v>1.9639999999999998E-9</v>
      </c>
      <c r="X204" t="s">
        <v>83</v>
      </c>
      <c r="Y204">
        <v>173480</v>
      </c>
      <c r="Z204">
        <v>0</v>
      </c>
      <c r="AA204">
        <v>173480</v>
      </c>
      <c r="AB204">
        <v>2</v>
      </c>
      <c r="AC204" t="s">
        <v>84</v>
      </c>
      <c r="AD204" t="s">
        <v>85</v>
      </c>
    </row>
    <row r="205" spans="1:30" x14ac:dyDescent="0.3">
      <c r="A205" t="s">
        <v>786</v>
      </c>
      <c r="B205" t="s">
        <v>786</v>
      </c>
      <c r="C205" t="s">
        <v>787</v>
      </c>
      <c r="D205" t="s">
        <v>788</v>
      </c>
      <c r="E205" t="s">
        <v>22</v>
      </c>
      <c r="F205" t="s">
        <v>23</v>
      </c>
      <c r="G205" t="s">
        <v>786</v>
      </c>
      <c r="H205" t="s">
        <v>787</v>
      </c>
      <c r="I205" t="s">
        <v>788</v>
      </c>
      <c r="J205" t="s">
        <v>22</v>
      </c>
      <c r="K205" t="s">
        <v>23</v>
      </c>
      <c r="L205">
        <v>0</v>
      </c>
      <c r="M205">
        <v>1</v>
      </c>
      <c r="N205">
        <v>1</v>
      </c>
      <c r="O205" t="s">
        <v>92</v>
      </c>
      <c r="P205" t="s">
        <v>80</v>
      </c>
      <c r="Q205" t="s">
        <v>81</v>
      </c>
      <c r="R205">
        <v>27863252</v>
      </c>
      <c r="S205" t="s">
        <v>82</v>
      </c>
      <c r="T205">
        <v>2016</v>
      </c>
      <c r="U205">
        <v>-2.6540000000000001E-2</v>
      </c>
      <c r="V205">
        <v>3.571E-3</v>
      </c>
      <c r="W205" s="4">
        <v>1.072E-13</v>
      </c>
      <c r="X205" t="s">
        <v>91</v>
      </c>
      <c r="Y205">
        <v>173480</v>
      </c>
      <c r="Z205">
        <v>0</v>
      </c>
      <c r="AA205">
        <v>173480</v>
      </c>
      <c r="AB205">
        <v>2</v>
      </c>
      <c r="AC205" t="s">
        <v>84</v>
      </c>
      <c r="AD205" t="s">
        <v>85</v>
      </c>
    </row>
    <row r="206" spans="1:30" x14ac:dyDescent="0.3">
      <c r="A206" t="s">
        <v>786</v>
      </c>
      <c r="B206" t="s">
        <v>786</v>
      </c>
      <c r="C206" t="s">
        <v>787</v>
      </c>
      <c r="D206" t="s">
        <v>788</v>
      </c>
      <c r="E206" t="s">
        <v>22</v>
      </c>
      <c r="F206" t="s">
        <v>23</v>
      </c>
      <c r="G206" t="s">
        <v>786</v>
      </c>
      <c r="H206" t="s">
        <v>787</v>
      </c>
      <c r="I206" t="s">
        <v>788</v>
      </c>
      <c r="J206" t="s">
        <v>22</v>
      </c>
      <c r="K206" t="s">
        <v>23</v>
      </c>
      <c r="L206">
        <v>0</v>
      </c>
      <c r="M206">
        <v>1</v>
      </c>
      <c r="N206">
        <v>1</v>
      </c>
      <c r="O206" t="s">
        <v>89</v>
      </c>
      <c r="P206" t="s">
        <v>100</v>
      </c>
      <c r="Q206" t="s">
        <v>101</v>
      </c>
      <c r="R206">
        <v>23222517</v>
      </c>
      <c r="S206" t="s">
        <v>102</v>
      </c>
      <c r="T206">
        <v>2012</v>
      </c>
      <c r="U206" t="s">
        <v>29</v>
      </c>
      <c r="V206" t="s">
        <v>29</v>
      </c>
      <c r="W206" s="4">
        <v>2.7899999999999999E-11</v>
      </c>
      <c r="X206" t="s">
        <v>29</v>
      </c>
      <c r="Y206">
        <v>71861</v>
      </c>
      <c r="Z206" t="s">
        <v>91</v>
      </c>
      <c r="AA206" t="s">
        <v>91</v>
      </c>
      <c r="AB206" t="s">
        <v>91</v>
      </c>
      <c r="AC206" t="s">
        <v>91</v>
      </c>
      <c r="AD206" t="s">
        <v>99</v>
      </c>
    </row>
    <row r="207" spans="1:30" x14ac:dyDescent="0.3">
      <c r="A207" t="s">
        <v>786</v>
      </c>
      <c r="B207" t="s">
        <v>786</v>
      </c>
      <c r="C207" t="s">
        <v>787</v>
      </c>
      <c r="D207" t="s">
        <v>788</v>
      </c>
      <c r="E207" t="s">
        <v>22</v>
      </c>
      <c r="F207" t="s">
        <v>23</v>
      </c>
      <c r="G207" t="s">
        <v>786</v>
      </c>
      <c r="H207" t="s">
        <v>787</v>
      </c>
      <c r="I207" t="s">
        <v>788</v>
      </c>
      <c r="J207" t="s">
        <v>22</v>
      </c>
      <c r="K207" t="s">
        <v>23</v>
      </c>
      <c r="L207">
        <v>0</v>
      </c>
      <c r="M207">
        <v>1</v>
      </c>
      <c r="N207">
        <v>1</v>
      </c>
      <c r="O207" t="s">
        <v>90</v>
      </c>
      <c r="P207" t="s">
        <v>314</v>
      </c>
      <c r="Q207" t="s">
        <v>789</v>
      </c>
      <c r="R207">
        <v>19862010</v>
      </c>
      <c r="S207" t="s">
        <v>82</v>
      </c>
      <c r="T207">
        <v>2009</v>
      </c>
      <c r="U207" t="s">
        <v>29</v>
      </c>
      <c r="V207" t="s">
        <v>29</v>
      </c>
      <c r="W207" s="4">
        <v>1.29E-8</v>
      </c>
      <c r="X207" t="s">
        <v>29</v>
      </c>
      <c r="Y207">
        <v>24167</v>
      </c>
      <c r="Z207" t="s">
        <v>91</v>
      </c>
      <c r="AA207" t="s">
        <v>91</v>
      </c>
      <c r="AB207" t="s">
        <v>91</v>
      </c>
      <c r="AC207" t="s">
        <v>91</v>
      </c>
      <c r="AD207" t="s">
        <v>99</v>
      </c>
    </row>
    <row r="208" spans="1:30" x14ac:dyDescent="0.3">
      <c r="A208" t="s">
        <v>786</v>
      </c>
      <c r="B208" t="s">
        <v>786</v>
      </c>
      <c r="C208" t="s">
        <v>787</v>
      </c>
      <c r="D208" t="s">
        <v>788</v>
      </c>
      <c r="E208" t="s">
        <v>22</v>
      </c>
      <c r="F208" t="s">
        <v>23</v>
      </c>
      <c r="G208" t="s">
        <v>786</v>
      </c>
      <c r="H208" t="s">
        <v>787</v>
      </c>
      <c r="I208" t="s">
        <v>788</v>
      </c>
      <c r="J208" t="s">
        <v>22</v>
      </c>
      <c r="K208" t="s">
        <v>23</v>
      </c>
      <c r="L208">
        <v>0</v>
      </c>
      <c r="M208">
        <v>1</v>
      </c>
      <c r="N208">
        <v>1</v>
      </c>
      <c r="O208" t="s">
        <v>90</v>
      </c>
      <c r="P208" t="s">
        <v>314</v>
      </c>
      <c r="Q208" t="s">
        <v>101</v>
      </c>
      <c r="R208">
        <v>23222517</v>
      </c>
      <c r="S208" t="s">
        <v>102</v>
      </c>
      <c r="T208">
        <v>2012</v>
      </c>
      <c r="U208" t="s">
        <v>29</v>
      </c>
      <c r="V208" t="s">
        <v>29</v>
      </c>
      <c r="W208" s="4">
        <v>6.0300000000000004E-8</v>
      </c>
      <c r="X208" t="s">
        <v>29</v>
      </c>
      <c r="Y208">
        <v>71861</v>
      </c>
      <c r="Z208" t="s">
        <v>91</v>
      </c>
      <c r="AA208" t="s">
        <v>91</v>
      </c>
      <c r="AB208" t="s">
        <v>91</v>
      </c>
      <c r="AC208" t="s">
        <v>91</v>
      </c>
      <c r="AD208" t="s">
        <v>99</v>
      </c>
    </row>
    <row r="209" spans="1:30" x14ac:dyDescent="0.3">
      <c r="A209" t="s">
        <v>786</v>
      </c>
      <c r="B209" t="s">
        <v>786</v>
      </c>
      <c r="C209" t="s">
        <v>787</v>
      </c>
      <c r="D209" t="s">
        <v>788</v>
      </c>
      <c r="E209" t="s">
        <v>22</v>
      </c>
      <c r="F209" t="s">
        <v>23</v>
      </c>
      <c r="G209" t="s">
        <v>786</v>
      </c>
      <c r="H209" t="s">
        <v>787</v>
      </c>
      <c r="I209" t="s">
        <v>788</v>
      </c>
      <c r="J209" t="s">
        <v>22</v>
      </c>
      <c r="K209" t="s">
        <v>23</v>
      </c>
      <c r="L209">
        <v>0</v>
      </c>
      <c r="M209">
        <v>1</v>
      </c>
      <c r="N209">
        <v>1</v>
      </c>
      <c r="O209" t="s">
        <v>315</v>
      </c>
      <c r="P209" t="s">
        <v>91</v>
      </c>
      <c r="Q209" t="s">
        <v>98</v>
      </c>
      <c r="R209">
        <v>23720494</v>
      </c>
      <c r="S209" t="s">
        <v>82</v>
      </c>
      <c r="T209">
        <v>2013</v>
      </c>
      <c r="U209" t="s">
        <v>29</v>
      </c>
      <c r="V209" t="s">
        <v>29</v>
      </c>
      <c r="W209" s="4">
        <v>1.37E-7</v>
      </c>
      <c r="X209" t="s">
        <v>29</v>
      </c>
      <c r="Y209">
        <v>2603</v>
      </c>
      <c r="Z209" t="s">
        <v>91</v>
      </c>
      <c r="AA209" t="s">
        <v>91</v>
      </c>
      <c r="AB209" t="s">
        <v>91</v>
      </c>
      <c r="AC209" t="s">
        <v>91</v>
      </c>
      <c r="AD209" t="s">
        <v>99</v>
      </c>
    </row>
    <row r="210" spans="1:30" x14ac:dyDescent="0.3">
      <c r="A210" t="s">
        <v>786</v>
      </c>
      <c r="B210" t="s">
        <v>786</v>
      </c>
      <c r="C210" t="s">
        <v>787</v>
      </c>
      <c r="D210" t="s">
        <v>788</v>
      </c>
      <c r="E210" t="s">
        <v>22</v>
      </c>
      <c r="F210" t="s">
        <v>23</v>
      </c>
      <c r="G210" t="s">
        <v>786</v>
      </c>
      <c r="H210" t="s">
        <v>787</v>
      </c>
      <c r="I210" t="s">
        <v>788</v>
      </c>
      <c r="J210" t="s">
        <v>22</v>
      </c>
      <c r="K210" t="s">
        <v>23</v>
      </c>
      <c r="L210">
        <v>0</v>
      </c>
      <c r="M210">
        <v>1</v>
      </c>
      <c r="N210">
        <v>1</v>
      </c>
      <c r="O210" t="s">
        <v>316</v>
      </c>
      <c r="P210" t="s">
        <v>317</v>
      </c>
      <c r="Q210" t="s">
        <v>98</v>
      </c>
      <c r="R210">
        <v>23720494</v>
      </c>
      <c r="S210" t="s">
        <v>82</v>
      </c>
      <c r="T210">
        <v>2013</v>
      </c>
      <c r="U210" t="s">
        <v>29</v>
      </c>
      <c r="V210" t="s">
        <v>29</v>
      </c>
      <c r="W210" s="4">
        <v>9.9999999999999995E-8</v>
      </c>
      <c r="X210" t="s">
        <v>29</v>
      </c>
      <c r="Y210" t="s">
        <v>91</v>
      </c>
      <c r="Z210" t="s">
        <v>91</v>
      </c>
      <c r="AA210" t="s">
        <v>91</v>
      </c>
      <c r="AB210" t="s">
        <v>91</v>
      </c>
      <c r="AC210" t="s">
        <v>91</v>
      </c>
      <c r="AD210" t="s">
        <v>106</v>
      </c>
    </row>
    <row r="211" spans="1:30" x14ac:dyDescent="0.3">
      <c r="A211" t="s">
        <v>786</v>
      </c>
      <c r="B211" t="s">
        <v>786</v>
      </c>
      <c r="C211" t="s">
        <v>787</v>
      </c>
      <c r="D211" t="s">
        <v>788</v>
      </c>
      <c r="E211" t="s">
        <v>22</v>
      </c>
      <c r="F211" t="s">
        <v>23</v>
      </c>
      <c r="G211" t="s">
        <v>786</v>
      </c>
      <c r="H211" t="s">
        <v>787</v>
      </c>
      <c r="I211" t="s">
        <v>788</v>
      </c>
      <c r="J211" t="s">
        <v>22</v>
      </c>
      <c r="K211" t="s">
        <v>23</v>
      </c>
      <c r="L211">
        <v>0</v>
      </c>
      <c r="M211">
        <v>1</v>
      </c>
      <c r="N211">
        <v>1</v>
      </c>
      <c r="O211" t="s">
        <v>175</v>
      </c>
      <c r="P211" t="s">
        <v>91</v>
      </c>
      <c r="Q211" t="s">
        <v>128</v>
      </c>
      <c r="R211" t="s">
        <v>129</v>
      </c>
      <c r="S211" t="s">
        <v>82</v>
      </c>
      <c r="T211">
        <v>2017</v>
      </c>
      <c r="U211">
        <v>-1.0109999999999999E-2</v>
      </c>
      <c r="V211">
        <v>1.6609999999999999E-3</v>
      </c>
      <c r="W211" s="4">
        <v>1.1470000000000001E-9</v>
      </c>
      <c r="X211" t="s">
        <v>91</v>
      </c>
      <c r="Y211">
        <v>332021</v>
      </c>
      <c r="Z211">
        <v>0</v>
      </c>
      <c r="AA211">
        <v>332021</v>
      </c>
      <c r="AB211">
        <v>1</v>
      </c>
      <c r="AC211" t="s">
        <v>91</v>
      </c>
      <c r="AD211" t="s">
        <v>130</v>
      </c>
    </row>
    <row r="212" spans="1:30" x14ac:dyDescent="0.3">
      <c r="A212" t="s">
        <v>786</v>
      </c>
      <c r="B212" t="s">
        <v>786</v>
      </c>
      <c r="C212" t="s">
        <v>787</v>
      </c>
      <c r="D212" t="s">
        <v>788</v>
      </c>
      <c r="E212" t="s">
        <v>22</v>
      </c>
      <c r="F212" t="s">
        <v>23</v>
      </c>
      <c r="G212" t="s">
        <v>786</v>
      </c>
      <c r="H212" t="s">
        <v>787</v>
      </c>
      <c r="I212" t="s">
        <v>788</v>
      </c>
      <c r="J212" t="s">
        <v>22</v>
      </c>
      <c r="K212" t="s">
        <v>23</v>
      </c>
      <c r="L212">
        <v>0</v>
      </c>
      <c r="M212">
        <v>1</v>
      </c>
      <c r="N212">
        <v>1</v>
      </c>
      <c r="O212" t="s">
        <v>790</v>
      </c>
      <c r="P212" t="s">
        <v>791</v>
      </c>
      <c r="Q212" t="s">
        <v>128</v>
      </c>
      <c r="R212" t="s">
        <v>129</v>
      </c>
      <c r="S212" t="s">
        <v>82</v>
      </c>
      <c r="T212">
        <v>2017</v>
      </c>
      <c r="U212">
        <v>-8.7799999999999996E-3</v>
      </c>
      <c r="V212">
        <v>1.755E-3</v>
      </c>
      <c r="W212" s="4">
        <v>5.6270000000000003E-7</v>
      </c>
      <c r="X212" t="s">
        <v>91</v>
      </c>
      <c r="Y212">
        <v>335821</v>
      </c>
      <c r="Z212">
        <v>0</v>
      </c>
      <c r="AA212">
        <v>335821</v>
      </c>
      <c r="AB212">
        <v>1</v>
      </c>
      <c r="AC212" t="s">
        <v>84</v>
      </c>
      <c r="AD212" t="s">
        <v>130</v>
      </c>
    </row>
    <row r="213" spans="1:30" x14ac:dyDescent="0.3">
      <c r="A213" t="s">
        <v>786</v>
      </c>
      <c r="B213" t="s">
        <v>786</v>
      </c>
      <c r="C213" t="s">
        <v>787</v>
      </c>
      <c r="D213" t="s">
        <v>788</v>
      </c>
      <c r="E213" t="s">
        <v>22</v>
      </c>
      <c r="F213" t="s">
        <v>23</v>
      </c>
      <c r="G213" t="s">
        <v>786</v>
      </c>
      <c r="H213" t="s">
        <v>787</v>
      </c>
      <c r="I213" t="s">
        <v>788</v>
      </c>
      <c r="J213" t="s">
        <v>22</v>
      </c>
      <c r="K213" t="s">
        <v>23</v>
      </c>
      <c r="L213">
        <v>0</v>
      </c>
      <c r="M213">
        <v>1</v>
      </c>
      <c r="N213">
        <v>1</v>
      </c>
      <c r="O213" t="s">
        <v>792</v>
      </c>
      <c r="P213" t="s">
        <v>791</v>
      </c>
      <c r="Q213" t="s">
        <v>128</v>
      </c>
      <c r="R213" t="s">
        <v>129</v>
      </c>
      <c r="S213" t="s">
        <v>82</v>
      </c>
      <c r="T213">
        <v>2017</v>
      </c>
      <c r="U213">
        <v>-8.7919999999999995E-3</v>
      </c>
      <c r="V213">
        <v>1.758E-3</v>
      </c>
      <c r="W213" s="4">
        <v>5.7039999999999997E-7</v>
      </c>
      <c r="X213" t="s">
        <v>91</v>
      </c>
      <c r="Y213">
        <v>335842</v>
      </c>
      <c r="Z213">
        <v>0</v>
      </c>
      <c r="AA213">
        <v>335842</v>
      </c>
      <c r="AB213">
        <v>1</v>
      </c>
      <c r="AC213" t="s">
        <v>84</v>
      </c>
      <c r="AD213" t="s">
        <v>130</v>
      </c>
    </row>
    <row r="214" spans="1:30" x14ac:dyDescent="0.3">
      <c r="A214" t="s">
        <v>786</v>
      </c>
      <c r="B214" t="s">
        <v>786</v>
      </c>
      <c r="C214" t="s">
        <v>787</v>
      </c>
      <c r="D214" t="s">
        <v>788</v>
      </c>
      <c r="E214" t="s">
        <v>22</v>
      </c>
      <c r="F214" t="s">
        <v>23</v>
      </c>
      <c r="G214" t="s">
        <v>786</v>
      </c>
      <c r="H214" t="s">
        <v>787</v>
      </c>
      <c r="I214" t="s">
        <v>788</v>
      </c>
      <c r="J214" t="s">
        <v>22</v>
      </c>
      <c r="K214" t="s">
        <v>23</v>
      </c>
      <c r="L214">
        <v>0</v>
      </c>
      <c r="M214">
        <v>1</v>
      </c>
      <c r="N214">
        <v>1</v>
      </c>
      <c r="O214" t="s">
        <v>176</v>
      </c>
      <c r="P214" t="s">
        <v>177</v>
      </c>
      <c r="Q214" t="s">
        <v>128</v>
      </c>
      <c r="R214" t="s">
        <v>129</v>
      </c>
      <c r="S214" t="s">
        <v>82</v>
      </c>
      <c r="T214">
        <v>2017</v>
      </c>
      <c r="U214">
        <v>-1.448E-2</v>
      </c>
      <c r="V214">
        <v>1.7290000000000001E-3</v>
      </c>
      <c r="W214" s="4">
        <v>5.5350000000000002E-17</v>
      </c>
      <c r="X214" t="s">
        <v>91</v>
      </c>
      <c r="Y214">
        <v>336474</v>
      </c>
      <c r="Z214">
        <v>0</v>
      </c>
      <c r="AA214">
        <v>336474</v>
      </c>
      <c r="AB214">
        <v>1</v>
      </c>
      <c r="AC214" t="s">
        <v>84</v>
      </c>
      <c r="AD214" t="s">
        <v>130</v>
      </c>
    </row>
    <row r="215" spans="1:30" x14ac:dyDescent="0.3">
      <c r="A215" t="s">
        <v>786</v>
      </c>
      <c r="B215" t="s">
        <v>786</v>
      </c>
      <c r="C215" t="s">
        <v>787</v>
      </c>
      <c r="D215" t="s">
        <v>788</v>
      </c>
      <c r="E215" t="s">
        <v>22</v>
      </c>
      <c r="F215" t="s">
        <v>23</v>
      </c>
      <c r="G215" t="s">
        <v>786</v>
      </c>
      <c r="H215" t="s">
        <v>787</v>
      </c>
      <c r="I215" t="s">
        <v>788</v>
      </c>
      <c r="J215" t="s">
        <v>22</v>
      </c>
      <c r="K215" t="s">
        <v>23</v>
      </c>
      <c r="L215">
        <v>0</v>
      </c>
      <c r="M215">
        <v>1</v>
      </c>
      <c r="N215">
        <v>1</v>
      </c>
      <c r="O215" t="s">
        <v>178</v>
      </c>
      <c r="P215" t="s">
        <v>177</v>
      </c>
      <c r="Q215" t="s">
        <v>128</v>
      </c>
      <c r="R215" t="s">
        <v>129</v>
      </c>
      <c r="S215" t="s">
        <v>82</v>
      </c>
      <c r="T215">
        <v>2017</v>
      </c>
      <c r="U215">
        <v>-1.2330000000000001E-2</v>
      </c>
      <c r="V215">
        <v>1.8810000000000001E-3</v>
      </c>
      <c r="W215" s="4">
        <v>5.5830000000000003E-11</v>
      </c>
      <c r="X215" t="s">
        <v>91</v>
      </c>
      <c r="Y215">
        <v>336172</v>
      </c>
      <c r="Z215">
        <v>0</v>
      </c>
      <c r="AA215">
        <v>336172</v>
      </c>
      <c r="AB215">
        <v>1</v>
      </c>
      <c r="AC215" t="s">
        <v>84</v>
      </c>
      <c r="AD215" t="s">
        <v>130</v>
      </c>
    </row>
    <row r="216" spans="1:30" x14ac:dyDescent="0.3">
      <c r="A216" t="s">
        <v>786</v>
      </c>
      <c r="B216" t="s">
        <v>786</v>
      </c>
      <c r="C216" t="s">
        <v>787</v>
      </c>
      <c r="D216" t="s">
        <v>788</v>
      </c>
      <c r="E216" t="s">
        <v>22</v>
      </c>
      <c r="F216" t="s">
        <v>23</v>
      </c>
      <c r="G216" t="s">
        <v>786</v>
      </c>
      <c r="H216" t="s">
        <v>787</v>
      </c>
      <c r="I216" t="s">
        <v>788</v>
      </c>
      <c r="J216" t="s">
        <v>22</v>
      </c>
      <c r="K216" t="s">
        <v>23</v>
      </c>
      <c r="L216">
        <v>0</v>
      </c>
      <c r="M216">
        <v>1</v>
      </c>
      <c r="N216">
        <v>1</v>
      </c>
      <c r="O216" t="s">
        <v>793</v>
      </c>
      <c r="P216" t="s">
        <v>91</v>
      </c>
      <c r="Q216" t="s">
        <v>128</v>
      </c>
      <c r="R216" t="s">
        <v>129</v>
      </c>
      <c r="S216" t="s">
        <v>82</v>
      </c>
      <c r="T216">
        <v>2017</v>
      </c>
      <c r="U216">
        <v>-8.1480000000000007E-3</v>
      </c>
      <c r="V216">
        <v>1.5330000000000001E-3</v>
      </c>
      <c r="W216" s="4">
        <v>1.067E-7</v>
      </c>
      <c r="X216" t="s">
        <v>91</v>
      </c>
      <c r="Y216">
        <v>331030</v>
      </c>
      <c r="Z216">
        <v>0</v>
      </c>
      <c r="AA216">
        <v>331030</v>
      </c>
      <c r="AB216">
        <v>1</v>
      </c>
      <c r="AC216" t="s">
        <v>84</v>
      </c>
      <c r="AD216" t="s">
        <v>130</v>
      </c>
    </row>
    <row r="217" spans="1:30" x14ac:dyDescent="0.3">
      <c r="A217" t="s">
        <v>786</v>
      </c>
      <c r="B217" t="s">
        <v>786</v>
      </c>
      <c r="C217" t="s">
        <v>787</v>
      </c>
      <c r="D217" t="s">
        <v>788</v>
      </c>
      <c r="E217" t="s">
        <v>22</v>
      </c>
      <c r="F217" t="s">
        <v>23</v>
      </c>
      <c r="G217" t="s">
        <v>786</v>
      </c>
      <c r="H217" t="s">
        <v>787</v>
      </c>
      <c r="I217" t="s">
        <v>788</v>
      </c>
      <c r="J217" t="s">
        <v>22</v>
      </c>
      <c r="K217" t="s">
        <v>23</v>
      </c>
      <c r="L217">
        <v>0</v>
      </c>
      <c r="M217">
        <v>1</v>
      </c>
      <c r="N217">
        <v>1</v>
      </c>
      <c r="O217" t="s">
        <v>794</v>
      </c>
      <c r="P217" t="s">
        <v>91</v>
      </c>
      <c r="Q217" t="s">
        <v>128</v>
      </c>
      <c r="R217" t="s">
        <v>129</v>
      </c>
      <c r="S217" t="s">
        <v>82</v>
      </c>
      <c r="T217">
        <v>2017</v>
      </c>
      <c r="U217">
        <v>-7.9749999999999995E-3</v>
      </c>
      <c r="V217">
        <v>1.5280000000000001E-3</v>
      </c>
      <c r="W217" s="4">
        <v>1.7980000000000001E-7</v>
      </c>
      <c r="X217" t="s">
        <v>91</v>
      </c>
      <c r="Y217">
        <v>330995</v>
      </c>
      <c r="Z217">
        <v>0</v>
      </c>
      <c r="AA217">
        <v>330995</v>
      </c>
      <c r="AB217">
        <v>1</v>
      </c>
      <c r="AC217" t="s">
        <v>84</v>
      </c>
      <c r="AD217" t="s">
        <v>130</v>
      </c>
    </row>
    <row r="218" spans="1:30" x14ac:dyDescent="0.3">
      <c r="A218" t="s">
        <v>786</v>
      </c>
      <c r="B218" t="s">
        <v>786</v>
      </c>
      <c r="C218" t="s">
        <v>787</v>
      </c>
      <c r="D218" t="s">
        <v>788</v>
      </c>
      <c r="E218" t="s">
        <v>22</v>
      </c>
      <c r="F218" t="s">
        <v>23</v>
      </c>
      <c r="G218" t="s">
        <v>786</v>
      </c>
      <c r="H218" t="s">
        <v>787</v>
      </c>
      <c r="I218" t="s">
        <v>788</v>
      </c>
      <c r="J218" t="s">
        <v>22</v>
      </c>
      <c r="K218" t="s">
        <v>23</v>
      </c>
      <c r="L218">
        <v>0</v>
      </c>
      <c r="M218">
        <v>1</v>
      </c>
      <c r="N218">
        <v>1</v>
      </c>
      <c r="O218" t="s">
        <v>140</v>
      </c>
      <c r="P218" t="s">
        <v>91</v>
      </c>
      <c r="Q218" t="s">
        <v>128</v>
      </c>
      <c r="R218" t="s">
        <v>129</v>
      </c>
      <c r="S218" t="s">
        <v>82</v>
      </c>
      <c r="T218">
        <v>2017</v>
      </c>
      <c r="U218">
        <v>-7.2170000000000003E-3</v>
      </c>
      <c r="V218">
        <v>1.539E-3</v>
      </c>
      <c r="W218" s="4">
        <v>2.7460000000000001E-6</v>
      </c>
      <c r="X218" t="s">
        <v>91</v>
      </c>
      <c r="Y218">
        <v>331291</v>
      </c>
      <c r="Z218">
        <v>0</v>
      </c>
      <c r="AA218">
        <v>331291</v>
      </c>
      <c r="AB218">
        <v>1</v>
      </c>
      <c r="AC218" t="s">
        <v>84</v>
      </c>
      <c r="AD218" t="s">
        <v>130</v>
      </c>
    </row>
    <row r="219" spans="1:30" x14ac:dyDescent="0.3">
      <c r="A219" t="s">
        <v>786</v>
      </c>
      <c r="B219" t="s">
        <v>786</v>
      </c>
      <c r="C219" t="s">
        <v>787</v>
      </c>
      <c r="D219" t="s">
        <v>788</v>
      </c>
      <c r="E219" t="s">
        <v>22</v>
      </c>
      <c r="F219" t="s">
        <v>23</v>
      </c>
      <c r="G219" t="s">
        <v>786</v>
      </c>
      <c r="H219" t="s">
        <v>787</v>
      </c>
      <c r="I219" t="s">
        <v>788</v>
      </c>
      <c r="J219" t="s">
        <v>22</v>
      </c>
      <c r="K219" t="s">
        <v>23</v>
      </c>
      <c r="L219">
        <v>0</v>
      </c>
      <c r="M219">
        <v>1</v>
      </c>
      <c r="N219">
        <v>1</v>
      </c>
      <c r="O219" t="s">
        <v>141</v>
      </c>
      <c r="P219" t="s">
        <v>91</v>
      </c>
      <c r="Q219" t="s">
        <v>128</v>
      </c>
      <c r="R219" t="s">
        <v>129</v>
      </c>
      <c r="S219" t="s">
        <v>82</v>
      </c>
      <c r="T219">
        <v>2017</v>
      </c>
      <c r="U219">
        <v>-6.9579999999999998E-3</v>
      </c>
      <c r="V219">
        <v>1.5410000000000001E-3</v>
      </c>
      <c r="W219" s="4">
        <v>6.3459999999999999E-6</v>
      </c>
      <c r="X219" t="s">
        <v>91</v>
      </c>
      <c r="Y219">
        <v>331315</v>
      </c>
      <c r="Z219">
        <v>0</v>
      </c>
      <c r="AA219">
        <v>331315</v>
      </c>
      <c r="AB219">
        <v>1</v>
      </c>
      <c r="AC219" t="s">
        <v>84</v>
      </c>
      <c r="AD219" t="s">
        <v>130</v>
      </c>
    </row>
    <row r="220" spans="1:30" x14ac:dyDescent="0.3">
      <c r="A220" t="s">
        <v>786</v>
      </c>
      <c r="B220" t="s">
        <v>786</v>
      </c>
      <c r="C220" t="s">
        <v>787</v>
      </c>
      <c r="D220" t="s">
        <v>788</v>
      </c>
      <c r="E220" t="s">
        <v>22</v>
      </c>
      <c r="F220" t="s">
        <v>23</v>
      </c>
      <c r="G220" t="s">
        <v>795</v>
      </c>
      <c r="H220" t="s">
        <v>796</v>
      </c>
      <c r="I220" t="s">
        <v>797</v>
      </c>
      <c r="J220" t="s">
        <v>16</v>
      </c>
      <c r="K220" t="s">
        <v>23</v>
      </c>
      <c r="L220">
        <v>1</v>
      </c>
      <c r="M220">
        <v>0.99602000000000002</v>
      </c>
      <c r="N220">
        <v>1</v>
      </c>
      <c r="O220" t="s">
        <v>636</v>
      </c>
      <c r="P220" t="s">
        <v>80</v>
      </c>
      <c r="Q220" t="s">
        <v>81</v>
      </c>
      <c r="R220">
        <v>27863252</v>
      </c>
      <c r="S220" t="s">
        <v>82</v>
      </c>
      <c r="T220">
        <v>2016</v>
      </c>
      <c r="U220">
        <v>6.062E-2</v>
      </c>
      <c r="V220">
        <v>3.558E-3</v>
      </c>
      <c r="W220" s="4">
        <v>4.2150000000000003E-65</v>
      </c>
      <c r="X220" t="s">
        <v>83</v>
      </c>
      <c r="Y220">
        <v>173480</v>
      </c>
      <c r="Z220">
        <v>0</v>
      </c>
      <c r="AA220">
        <v>173480</v>
      </c>
      <c r="AB220">
        <v>2</v>
      </c>
      <c r="AC220" t="s">
        <v>84</v>
      </c>
      <c r="AD220" t="s">
        <v>85</v>
      </c>
    </row>
    <row r="221" spans="1:30" x14ac:dyDescent="0.3">
      <c r="A221" t="s">
        <v>786</v>
      </c>
      <c r="B221" t="s">
        <v>786</v>
      </c>
      <c r="C221" t="s">
        <v>787</v>
      </c>
      <c r="D221" t="s">
        <v>788</v>
      </c>
      <c r="E221" t="s">
        <v>22</v>
      </c>
      <c r="F221" t="s">
        <v>23</v>
      </c>
      <c r="G221" t="s">
        <v>795</v>
      </c>
      <c r="H221" t="s">
        <v>796</v>
      </c>
      <c r="I221" t="s">
        <v>797</v>
      </c>
      <c r="J221" t="s">
        <v>16</v>
      </c>
      <c r="K221" t="s">
        <v>23</v>
      </c>
      <c r="L221">
        <v>1</v>
      </c>
      <c r="M221">
        <v>0.99602000000000002</v>
      </c>
      <c r="N221">
        <v>1</v>
      </c>
      <c r="O221" t="s">
        <v>89</v>
      </c>
      <c r="P221" t="s">
        <v>80</v>
      </c>
      <c r="Q221" t="s">
        <v>81</v>
      </c>
      <c r="R221">
        <v>27863252</v>
      </c>
      <c r="S221" t="s">
        <v>82</v>
      </c>
      <c r="T221">
        <v>2016</v>
      </c>
      <c r="U221">
        <v>3.4779999999999998E-2</v>
      </c>
      <c r="V221">
        <v>3.4789999999999999E-3</v>
      </c>
      <c r="W221" s="4">
        <v>1.581E-23</v>
      </c>
      <c r="X221" t="s">
        <v>83</v>
      </c>
      <c r="Y221">
        <v>173480</v>
      </c>
      <c r="Z221">
        <v>0</v>
      </c>
      <c r="AA221">
        <v>173480</v>
      </c>
      <c r="AB221">
        <v>2</v>
      </c>
      <c r="AC221" t="s">
        <v>84</v>
      </c>
      <c r="AD221" t="s">
        <v>85</v>
      </c>
    </row>
    <row r="222" spans="1:30" x14ac:dyDescent="0.3">
      <c r="A222" t="s">
        <v>786</v>
      </c>
      <c r="B222" t="s">
        <v>786</v>
      </c>
      <c r="C222" t="s">
        <v>787</v>
      </c>
      <c r="D222" t="s">
        <v>788</v>
      </c>
      <c r="E222" t="s">
        <v>22</v>
      </c>
      <c r="F222" t="s">
        <v>23</v>
      </c>
      <c r="G222" t="s">
        <v>795</v>
      </c>
      <c r="H222" t="s">
        <v>796</v>
      </c>
      <c r="I222" t="s">
        <v>797</v>
      </c>
      <c r="J222" t="s">
        <v>16</v>
      </c>
      <c r="K222" t="s">
        <v>23</v>
      </c>
      <c r="L222">
        <v>1</v>
      </c>
      <c r="M222">
        <v>0.99602000000000002</v>
      </c>
      <c r="N222">
        <v>1</v>
      </c>
      <c r="O222" t="s">
        <v>90</v>
      </c>
      <c r="P222" t="s">
        <v>80</v>
      </c>
      <c r="Q222" t="s">
        <v>81</v>
      </c>
      <c r="R222">
        <v>27863252</v>
      </c>
      <c r="S222" t="s">
        <v>82</v>
      </c>
      <c r="T222">
        <v>2016</v>
      </c>
      <c r="U222">
        <v>5.0110000000000002E-2</v>
      </c>
      <c r="V222">
        <v>3.5479999999999999E-3</v>
      </c>
      <c r="W222" s="4">
        <v>2.7059999999999999E-45</v>
      </c>
      <c r="X222" t="s">
        <v>83</v>
      </c>
      <c r="Y222">
        <v>173480</v>
      </c>
      <c r="Z222">
        <v>0</v>
      </c>
      <c r="AA222">
        <v>173480</v>
      </c>
      <c r="AB222">
        <v>2</v>
      </c>
      <c r="AC222" t="s">
        <v>84</v>
      </c>
      <c r="AD222" t="s">
        <v>85</v>
      </c>
    </row>
    <row r="223" spans="1:30" x14ac:dyDescent="0.3">
      <c r="A223" t="s">
        <v>786</v>
      </c>
      <c r="B223" t="s">
        <v>786</v>
      </c>
      <c r="C223" t="s">
        <v>787</v>
      </c>
      <c r="D223" t="s">
        <v>788</v>
      </c>
      <c r="E223" t="s">
        <v>22</v>
      </c>
      <c r="F223" t="s">
        <v>23</v>
      </c>
      <c r="G223" t="s">
        <v>795</v>
      </c>
      <c r="H223" t="s">
        <v>796</v>
      </c>
      <c r="I223" t="s">
        <v>797</v>
      </c>
      <c r="J223" t="s">
        <v>16</v>
      </c>
      <c r="K223" t="s">
        <v>23</v>
      </c>
      <c r="L223">
        <v>1</v>
      </c>
      <c r="M223">
        <v>0.99602000000000002</v>
      </c>
      <c r="N223">
        <v>1</v>
      </c>
      <c r="O223" t="s">
        <v>349</v>
      </c>
      <c r="P223" t="s">
        <v>80</v>
      </c>
      <c r="Q223" t="s">
        <v>81</v>
      </c>
      <c r="R223">
        <v>27863252</v>
      </c>
      <c r="S223" t="s">
        <v>82</v>
      </c>
      <c r="T223">
        <v>2016</v>
      </c>
      <c r="U223">
        <v>-2.0289999999999999E-2</v>
      </c>
      <c r="V223">
        <v>3.6389999999999999E-3</v>
      </c>
      <c r="W223" s="4">
        <v>2.475E-8</v>
      </c>
      <c r="X223" t="s">
        <v>91</v>
      </c>
      <c r="Y223">
        <v>173480</v>
      </c>
      <c r="Z223">
        <v>0</v>
      </c>
      <c r="AA223">
        <v>173480</v>
      </c>
      <c r="AB223">
        <v>2</v>
      </c>
      <c r="AC223" t="s">
        <v>84</v>
      </c>
      <c r="AD223" t="s">
        <v>85</v>
      </c>
    </row>
    <row r="224" spans="1:30" x14ac:dyDescent="0.3">
      <c r="A224" t="s">
        <v>786</v>
      </c>
      <c r="B224" t="s">
        <v>786</v>
      </c>
      <c r="C224" t="s">
        <v>787</v>
      </c>
      <c r="D224" t="s">
        <v>788</v>
      </c>
      <c r="E224" t="s">
        <v>22</v>
      </c>
      <c r="F224" t="s">
        <v>23</v>
      </c>
      <c r="G224" t="s">
        <v>795</v>
      </c>
      <c r="H224" t="s">
        <v>796</v>
      </c>
      <c r="I224" t="s">
        <v>797</v>
      </c>
      <c r="J224" t="s">
        <v>16</v>
      </c>
      <c r="K224" t="s">
        <v>23</v>
      </c>
      <c r="L224">
        <v>1</v>
      </c>
      <c r="M224">
        <v>0.99602000000000002</v>
      </c>
      <c r="N224">
        <v>1</v>
      </c>
      <c r="O224" t="s">
        <v>351</v>
      </c>
      <c r="P224" t="s">
        <v>80</v>
      </c>
      <c r="Q224" t="s">
        <v>81</v>
      </c>
      <c r="R224">
        <v>27863252</v>
      </c>
      <c r="S224" t="s">
        <v>82</v>
      </c>
      <c r="T224">
        <v>2016</v>
      </c>
      <c r="U224">
        <v>2.213E-2</v>
      </c>
      <c r="V224">
        <v>3.666E-3</v>
      </c>
      <c r="W224" s="4">
        <v>1.573E-9</v>
      </c>
      <c r="X224" t="s">
        <v>83</v>
      </c>
      <c r="Y224">
        <v>173480</v>
      </c>
      <c r="Z224">
        <v>0</v>
      </c>
      <c r="AA224">
        <v>173480</v>
      </c>
      <c r="AB224">
        <v>2</v>
      </c>
      <c r="AC224" t="s">
        <v>84</v>
      </c>
      <c r="AD224" t="s">
        <v>85</v>
      </c>
    </row>
    <row r="225" spans="1:30" x14ac:dyDescent="0.3">
      <c r="A225" t="s">
        <v>786</v>
      </c>
      <c r="B225" t="s">
        <v>786</v>
      </c>
      <c r="C225" t="s">
        <v>787</v>
      </c>
      <c r="D225" t="s">
        <v>788</v>
      </c>
      <c r="E225" t="s">
        <v>22</v>
      </c>
      <c r="F225" t="s">
        <v>23</v>
      </c>
      <c r="G225" t="s">
        <v>795</v>
      </c>
      <c r="H225" t="s">
        <v>796</v>
      </c>
      <c r="I225" t="s">
        <v>797</v>
      </c>
      <c r="J225" t="s">
        <v>16</v>
      </c>
      <c r="K225" t="s">
        <v>23</v>
      </c>
      <c r="L225">
        <v>1</v>
      </c>
      <c r="M225">
        <v>0.99602000000000002</v>
      </c>
      <c r="N225">
        <v>1</v>
      </c>
      <c r="O225" t="s">
        <v>92</v>
      </c>
      <c r="P225" t="s">
        <v>80</v>
      </c>
      <c r="Q225" t="s">
        <v>81</v>
      </c>
      <c r="R225">
        <v>27863252</v>
      </c>
      <c r="S225" t="s">
        <v>82</v>
      </c>
      <c r="T225">
        <v>2016</v>
      </c>
      <c r="U225">
        <v>-2.699E-2</v>
      </c>
      <c r="V225">
        <v>3.5760000000000002E-3</v>
      </c>
      <c r="W225" s="4">
        <v>4.45E-14</v>
      </c>
      <c r="X225" t="s">
        <v>91</v>
      </c>
      <c r="Y225">
        <v>173480</v>
      </c>
      <c r="Z225">
        <v>0</v>
      </c>
      <c r="AA225">
        <v>173480</v>
      </c>
      <c r="AB225">
        <v>2</v>
      </c>
      <c r="AC225" t="s">
        <v>84</v>
      </c>
      <c r="AD225" t="s">
        <v>85</v>
      </c>
    </row>
    <row r="226" spans="1:30" x14ac:dyDescent="0.3">
      <c r="A226" t="s">
        <v>786</v>
      </c>
      <c r="B226" t="s">
        <v>786</v>
      </c>
      <c r="C226" t="s">
        <v>787</v>
      </c>
      <c r="D226" t="s">
        <v>788</v>
      </c>
      <c r="E226" t="s">
        <v>22</v>
      </c>
      <c r="F226" t="s">
        <v>23</v>
      </c>
      <c r="G226" t="s">
        <v>795</v>
      </c>
      <c r="H226" t="s">
        <v>796</v>
      </c>
      <c r="I226" t="s">
        <v>797</v>
      </c>
      <c r="J226" t="s">
        <v>16</v>
      </c>
      <c r="K226" t="s">
        <v>23</v>
      </c>
      <c r="L226">
        <v>1</v>
      </c>
      <c r="M226">
        <v>0.99602000000000002</v>
      </c>
      <c r="N226">
        <v>1</v>
      </c>
      <c r="O226" t="s">
        <v>89</v>
      </c>
      <c r="P226" t="s">
        <v>100</v>
      </c>
      <c r="Q226" t="s">
        <v>101</v>
      </c>
      <c r="R226">
        <v>23222517</v>
      </c>
      <c r="S226" t="s">
        <v>102</v>
      </c>
      <c r="T226">
        <v>2012</v>
      </c>
      <c r="U226" t="s">
        <v>29</v>
      </c>
      <c r="V226" t="s">
        <v>29</v>
      </c>
      <c r="W226" s="4">
        <v>1.81E-10</v>
      </c>
      <c r="X226" t="s">
        <v>29</v>
      </c>
      <c r="Y226">
        <v>71861</v>
      </c>
      <c r="Z226" t="s">
        <v>91</v>
      </c>
      <c r="AA226" t="s">
        <v>91</v>
      </c>
      <c r="AB226" t="s">
        <v>91</v>
      </c>
      <c r="AC226" t="s">
        <v>91</v>
      </c>
      <c r="AD226" t="s">
        <v>99</v>
      </c>
    </row>
    <row r="227" spans="1:30" x14ac:dyDescent="0.3">
      <c r="A227" t="s">
        <v>786</v>
      </c>
      <c r="B227" t="s">
        <v>786</v>
      </c>
      <c r="C227" t="s">
        <v>787</v>
      </c>
      <c r="D227" t="s">
        <v>788</v>
      </c>
      <c r="E227" t="s">
        <v>22</v>
      </c>
      <c r="F227" t="s">
        <v>23</v>
      </c>
      <c r="G227" t="s">
        <v>795</v>
      </c>
      <c r="H227" t="s">
        <v>796</v>
      </c>
      <c r="I227" t="s">
        <v>797</v>
      </c>
      <c r="J227" t="s">
        <v>16</v>
      </c>
      <c r="K227" t="s">
        <v>23</v>
      </c>
      <c r="L227">
        <v>1</v>
      </c>
      <c r="M227">
        <v>0.99602000000000002</v>
      </c>
      <c r="N227">
        <v>1</v>
      </c>
      <c r="O227" t="s">
        <v>90</v>
      </c>
      <c r="P227" t="s">
        <v>314</v>
      </c>
      <c r="Q227" t="s">
        <v>101</v>
      </c>
      <c r="R227">
        <v>23222517</v>
      </c>
      <c r="S227" t="s">
        <v>102</v>
      </c>
      <c r="T227">
        <v>2012</v>
      </c>
      <c r="U227" t="s">
        <v>29</v>
      </c>
      <c r="V227" t="s">
        <v>29</v>
      </c>
      <c r="W227" s="4">
        <v>6.1999999999999999E-7</v>
      </c>
      <c r="X227" t="s">
        <v>29</v>
      </c>
      <c r="Y227">
        <v>71861</v>
      </c>
      <c r="Z227" t="s">
        <v>91</v>
      </c>
      <c r="AA227" t="s">
        <v>91</v>
      </c>
      <c r="AB227" t="s">
        <v>91</v>
      </c>
      <c r="AC227" t="s">
        <v>91</v>
      </c>
      <c r="AD227" t="s">
        <v>99</v>
      </c>
    </row>
    <row r="228" spans="1:30" x14ac:dyDescent="0.3">
      <c r="A228" t="s">
        <v>786</v>
      </c>
      <c r="B228" t="s">
        <v>786</v>
      </c>
      <c r="C228" t="s">
        <v>787</v>
      </c>
      <c r="D228" t="s">
        <v>788</v>
      </c>
      <c r="E228" t="s">
        <v>22</v>
      </c>
      <c r="F228" t="s">
        <v>23</v>
      </c>
      <c r="G228" t="s">
        <v>795</v>
      </c>
      <c r="H228" t="s">
        <v>796</v>
      </c>
      <c r="I228" t="s">
        <v>797</v>
      </c>
      <c r="J228" t="s">
        <v>16</v>
      </c>
      <c r="K228" t="s">
        <v>23</v>
      </c>
      <c r="L228">
        <v>1</v>
      </c>
      <c r="M228">
        <v>0.99602000000000002</v>
      </c>
      <c r="N228">
        <v>1</v>
      </c>
      <c r="O228" t="s">
        <v>175</v>
      </c>
      <c r="P228" t="s">
        <v>91</v>
      </c>
      <c r="Q228" t="s">
        <v>128</v>
      </c>
      <c r="R228" t="s">
        <v>129</v>
      </c>
      <c r="S228" t="s">
        <v>82</v>
      </c>
      <c r="T228">
        <v>2017</v>
      </c>
      <c r="U228">
        <v>-9.9760000000000005E-3</v>
      </c>
      <c r="V228">
        <v>1.66E-3</v>
      </c>
      <c r="W228" s="4">
        <v>1.844E-9</v>
      </c>
      <c r="X228" t="s">
        <v>91</v>
      </c>
      <c r="Y228">
        <v>332021</v>
      </c>
      <c r="Z228">
        <v>0</v>
      </c>
      <c r="AA228">
        <v>332021</v>
      </c>
      <c r="AB228">
        <v>1</v>
      </c>
      <c r="AC228" t="s">
        <v>91</v>
      </c>
      <c r="AD228" t="s">
        <v>130</v>
      </c>
    </row>
    <row r="229" spans="1:30" x14ac:dyDescent="0.3">
      <c r="A229" t="s">
        <v>786</v>
      </c>
      <c r="B229" t="s">
        <v>786</v>
      </c>
      <c r="C229" t="s">
        <v>787</v>
      </c>
      <c r="D229" t="s">
        <v>788</v>
      </c>
      <c r="E229" t="s">
        <v>22</v>
      </c>
      <c r="F229" t="s">
        <v>23</v>
      </c>
      <c r="G229" t="s">
        <v>795</v>
      </c>
      <c r="H229" t="s">
        <v>796</v>
      </c>
      <c r="I229" t="s">
        <v>797</v>
      </c>
      <c r="J229" t="s">
        <v>16</v>
      </c>
      <c r="K229" t="s">
        <v>23</v>
      </c>
      <c r="L229">
        <v>1</v>
      </c>
      <c r="M229">
        <v>0.99602000000000002</v>
      </c>
      <c r="N229">
        <v>1</v>
      </c>
      <c r="O229" t="s">
        <v>790</v>
      </c>
      <c r="P229" t="s">
        <v>791</v>
      </c>
      <c r="Q229" t="s">
        <v>128</v>
      </c>
      <c r="R229" t="s">
        <v>129</v>
      </c>
      <c r="S229" t="s">
        <v>82</v>
      </c>
      <c r="T229">
        <v>2017</v>
      </c>
      <c r="U229">
        <v>-8.6359999999999996E-3</v>
      </c>
      <c r="V229">
        <v>1.753E-3</v>
      </c>
      <c r="W229" s="4">
        <v>8.385E-7</v>
      </c>
      <c r="X229" t="s">
        <v>91</v>
      </c>
      <c r="Y229">
        <v>335821</v>
      </c>
      <c r="Z229">
        <v>0</v>
      </c>
      <c r="AA229">
        <v>335821</v>
      </c>
      <c r="AB229">
        <v>1</v>
      </c>
      <c r="AC229" t="s">
        <v>84</v>
      </c>
      <c r="AD229" t="s">
        <v>130</v>
      </c>
    </row>
    <row r="230" spans="1:30" x14ac:dyDescent="0.3">
      <c r="A230" t="s">
        <v>786</v>
      </c>
      <c r="B230" t="s">
        <v>786</v>
      </c>
      <c r="C230" t="s">
        <v>787</v>
      </c>
      <c r="D230" t="s">
        <v>788</v>
      </c>
      <c r="E230" t="s">
        <v>22</v>
      </c>
      <c r="F230" t="s">
        <v>23</v>
      </c>
      <c r="G230" t="s">
        <v>795</v>
      </c>
      <c r="H230" t="s">
        <v>796</v>
      </c>
      <c r="I230" t="s">
        <v>797</v>
      </c>
      <c r="J230" t="s">
        <v>16</v>
      </c>
      <c r="K230" t="s">
        <v>23</v>
      </c>
      <c r="L230">
        <v>1</v>
      </c>
      <c r="M230">
        <v>0.99602000000000002</v>
      </c>
      <c r="N230">
        <v>1</v>
      </c>
      <c r="O230" t="s">
        <v>792</v>
      </c>
      <c r="P230" t="s">
        <v>791</v>
      </c>
      <c r="Q230" t="s">
        <v>128</v>
      </c>
      <c r="R230" t="s">
        <v>129</v>
      </c>
      <c r="S230" t="s">
        <v>82</v>
      </c>
      <c r="T230">
        <v>2017</v>
      </c>
      <c r="U230">
        <v>-8.6510000000000007E-3</v>
      </c>
      <c r="V230">
        <v>1.756E-3</v>
      </c>
      <c r="W230" s="4">
        <v>8.4170000000000003E-7</v>
      </c>
      <c r="X230" t="s">
        <v>91</v>
      </c>
      <c r="Y230">
        <v>335842</v>
      </c>
      <c r="Z230">
        <v>0</v>
      </c>
      <c r="AA230">
        <v>335842</v>
      </c>
      <c r="AB230">
        <v>1</v>
      </c>
      <c r="AC230" t="s">
        <v>84</v>
      </c>
      <c r="AD230" t="s">
        <v>130</v>
      </c>
    </row>
    <row r="231" spans="1:30" x14ac:dyDescent="0.3">
      <c r="A231" t="s">
        <v>786</v>
      </c>
      <c r="B231" t="s">
        <v>786</v>
      </c>
      <c r="C231" t="s">
        <v>787</v>
      </c>
      <c r="D231" t="s">
        <v>788</v>
      </c>
      <c r="E231" t="s">
        <v>22</v>
      </c>
      <c r="F231" t="s">
        <v>23</v>
      </c>
      <c r="G231" t="s">
        <v>795</v>
      </c>
      <c r="H231" t="s">
        <v>796</v>
      </c>
      <c r="I231" t="s">
        <v>797</v>
      </c>
      <c r="J231" t="s">
        <v>16</v>
      </c>
      <c r="K231" t="s">
        <v>23</v>
      </c>
      <c r="L231">
        <v>1</v>
      </c>
      <c r="M231">
        <v>0.99602000000000002</v>
      </c>
      <c r="N231">
        <v>1</v>
      </c>
      <c r="O231" t="s">
        <v>176</v>
      </c>
      <c r="P231" t="s">
        <v>177</v>
      </c>
      <c r="Q231" t="s">
        <v>128</v>
      </c>
      <c r="R231" t="s">
        <v>129</v>
      </c>
      <c r="S231" t="s">
        <v>82</v>
      </c>
      <c r="T231">
        <v>2017</v>
      </c>
      <c r="U231">
        <v>-1.436E-2</v>
      </c>
      <c r="V231">
        <v>1.727E-3</v>
      </c>
      <c r="W231" s="4">
        <v>9.4799999999999995E-17</v>
      </c>
      <c r="X231" t="s">
        <v>91</v>
      </c>
      <c r="Y231">
        <v>336474</v>
      </c>
      <c r="Z231">
        <v>0</v>
      </c>
      <c r="AA231">
        <v>336474</v>
      </c>
      <c r="AB231">
        <v>1</v>
      </c>
      <c r="AC231" t="s">
        <v>84</v>
      </c>
      <c r="AD231" t="s">
        <v>130</v>
      </c>
    </row>
    <row r="232" spans="1:30" x14ac:dyDescent="0.3">
      <c r="A232" t="s">
        <v>786</v>
      </c>
      <c r="B232" t="s">
        <v>786</v>
      </c>
      <c r="C232" t="s">
        <v>787</v>
      </c>
      <c r="D232" t="s">
        <v>788</v>
      </c>
      <c r="E232" t="s">
        <v>22</v>
      </c>
      <c r="F232" t="s">
        <v>23</v>
      </c>
      <c r="G232" t="s">
        <v>795</v>
      </c>
      <c r="H232" t="s">
        <v>796</v>
      </c>
      <c r="I232" t="s">
        <v>797</v>
      </c>
      <c r="J232" t="s">
        <v>16</v>
      </c>
      <c r="K232" t="s">
        <v>23</v>
      </c>
      <c r="L232">
        <v>1</v>
      </c>
      <c r="M232">
        <v>0.99602000000000002</v>
      </c>
      <c r="N232">
        <v>1</v>
      </c>
      <c r="O232" t="s">
        <v>178</v>
      </c>
      <c r="P232" t="s">
        <v>177</v>
      </c>
      <c r="Q232" t="s">
        <v>128</v>
      </c>
      <c r="R232" t="s">
        <v>129</v>
      </c>
      <c r="S232" t="s">
        <v>82</v>
      </c>
      <c r="T232">
        <v>2017</v>
      </c>
      <c r="U232">
        <v>-1.2109999999999999E-2</v>
      </c>
      <c r="V232">
        <v>1.879E-3</v>
      </c>
      <c r="W232" s="4">
        <v>1.151E-10</v>
      </c>
      <c r="X232" t="s">
        <v>91</v>
      </c>
      <c r="Y232">
        <v>336172</v>
      </c>
      <c r="Z232">
        <v>0</v>
      </c>
      <c r="AA232">
        <v>336172</v>
      </c>
      <c r="AB232">
        <v>1</v>
      </c>
      <c r="AC232" t="s">
        <v>84</v>
      </c>
      <c r="AD232" t="s">
        <v>130</v>
      </c>
    </row>
    <row r="233" spans="1:30" x14ac:dyDescent="0.3">
      <c r="A233" t="s">
        <v>786</v>
      </c>
      <c r="B233" t="s">
        <v>786</v>
      </c>
      <c r="C233" t="s">
        <v>787</v>
      </c>
      <c r="D233" t="s">
        <v>788</v>
      </c>
      <c r="E233" t="s">
        <v>22</v>
      </c>
      <c r="F233" t="s">
        <v>23</v>
      </c>
      <c r="G233" t="s">
        <v>795</v>
      </c>
      <c r="H233" t="s">
        <v>796</v>
      </c>
      <c r="I233" t="s">
        <v>797</v>
      </c>
      <c r="J233" t="s">
        <v>16</v>
      </c>
      <c r="K233" t="s">
        <v>23</v>
      </c>
      <c r="L233">
        <v>1</v>
      </c>
      <c r="M233">
        <v>0.99602000000000002</v>
      </c>
      <c r="N233">
        <v>1</v>
      </c>
      <c r="O233" t="s">
        <v>793</v>
      </c>
      <c r="P233" t="s">
        <v>91</v>
      </c>
      <c r="Q233" t="s">
        <v>128</v>
      </c>
      <c r="R233" t="s">
        <v>129</v>
      </c>
      <c r="S233" t="s">
        <v>82</v>
      </c>
      <c r="T233">
        <v>2017</v>
      </c>
      <c r="U233">
        <v>-7.9579999999999998E-3</v>
      </c>
      <c r="V233">
        <v>1.5319999999999999E-3</v>
      </c>
      <c r="W233" s="4">
        <v>2.0410000000000001E-7</v>
      </c>
      <c r="X233" t="s">
        <v>91</v>
      </c>
      <c r="Y233">
        <v>331030</v>
      </c>
      <c r="Z233">
        <v>0</v>
      </c>
      <c r="AA233">
        <v>331030</v>
      </c>
      <c r="AB233">
        <v>1</v>
      </c>
      <c r="AC233" t="s">
        <v>84</v>
      </c>
      <c r="AD233" t="s">
        <v>130</v>
      </c>
    </row>
    <row r="234" spans="1:30" x14ac:dyDescent="0.3">
      <c r="A234" t="s">
        <v>786</v>
      </c>
      <c r="B234" t="s">
        <v>786</v>
      </c>
      <c r="C234" t="s">
        <v>787</v>
      </c>
      <c r="D234" t="s">
        <v>788</v>
      </c>
      <c r="E234" t="s">
        <v>22</v>
      </c>
      <c r="F234" t="s">
        <v>23</v>
      </c>
      <c r="G234" t="s">
        <v>795</v>
      </c>
      <c r="H234" t="s">
        <v>796</v>
      </c>
      <c r="I234" t="s">
        <v>797</v>
      </c>
      <c r="J234" t="s">
        <v>16</v>
      </c>
      <c r="K234" t="s">
        <v>23</v>
      </c>
      <c r="L234">
        <v>1</v>
      </c>
      <c r="M234">
        <v>0.99602000000000002</v>
      </c>
      <c r="N234">
        <v>1</v>
      </c>
      <c r="O234" t="s">
        <v>794</v>
      </c>
      <c r="P234" t="s">
        <v>91</v>
      </c>
      <c r="Q234" t="s">
        <v>128</v>
      </c>
      <c r="R234" t="s">
        <v>129</v>
      </c>
      <c r="S234" t="s">
        <v>82</v>
      </c>
      <c r="T234">
        <v>2017</v>
      </c>
      <c r="U234">
        <v>-7.7889999999999999E-3</v>
      </c>
      <c r="V234">
        <v>1.5269999999999999E-3</v>
      </c>
      <c r="W234" s="4">
        <v>3.3579999999999998E-7</v>
      </c>
      <c r="X234" t="s">
        <v>91</v>
      </c>
      <c r="Y234">
        <v>330995</v>
      </c>
      <c r="Z234">
        <v>0</v>
      </c>
      <c r="AA234">
        <v>330995</v>
      </c>
      <c r="AB234">
        <v>1</v>
      </c>
      <c r="AC234" t="s">
        <v>84</v>
      </c>
      <c r="AD234" t="s">
        <v>130</v>
      </c>
    </row>
    <row r="235" spans="1:30" x14ac:dyDescent="0.3">
      <c r="A235" t="s">
        <v>786</v>
      </c>
      <c r="B235" t="s">
        <v>786</v>
      </c>
      <c r="C235" t="s">
        <v>787</v>
      </c>
      <c r="D235" t="s">
        <v>788</v>
      </c>
      <c r="E235" t="s">
        <v>22</v>
      </c>
      <c r="F235" t="s">
        <v>23</v>
      </c>
      <c r="G235" t="s">
        <v>795</v>
      </c>
      <c r="H235" t="s">
        <v>796</v>
      </c>
      <c r="I235" t="s">
        <v>797</v>
      </c>
      <c r="J235" t="s">
        <v>16</v>
      </c>
      <c r="K235" t="s">
        <v>23</v>
      </c>
      <c r="L235">
        <v>1</v>
      </c>
      <c r="M235">
        <v>0.99602000000000002</v>
      </c>
      <c r="N235">
        <v>1</v>
      </c>
      <c r="O235" t="s">
        <v>140</v>
      </c>
      <c r="P235" t="s">
        <v>91</v>
      </c>
      <c r="Q235" t="s">
        <v>128</v>
      </c>
      <c r="R235" t="s">
        <v>129</v>
      </c>
      <c r="S235" t="s">
        <v>82</v>
      </c>
      <c r="T235">
        <v>2017</v>
      </c>
      <c r="U235">
        <v>-7.0359999999999997E-3</v>
      </c>
      <c r="V235">
        <v>1.5380000000000001E-3</v>
      </c>
      <c r="W235" s="4">
        <v>4.7469999999999996E-6</v>
      </c>
      <c r="X235" t="s">
        <v>91</v>
      </c>
      <c r="Y235">
        <v>331291</v>
      </c>
      <c r="Z235">
        <v>0</v>
      </c>
      <c r="AA235">
        <v>331291</v>
      </c>
      <c r="AB235">
        <v>1</v>
      </c>
      <c r="AC235" t="s">
        <v>84</v>
      </c>
      <c r="AD235" t="s">
        <v>130</v>
      </c>
    </row>
    <row r="236" spans="1:30" x14ac:dyDescent="0.3">
      <c r="A236" t="s">
        <v>786</v>
      </c>
      <c r="B236" t="s">
        <v>786</v>
      </c>
      <c r="C236" t="s">
        <v>787</v>
      </c>
      <c r="D236" t="s">
        <v>788</v>
      </c>
      <c r="E236" t="s">
        <v>22</v>
      </c>
      <c r="F236" t="s">
        <v>23</v>
      </c>
      <c r="G236" t="s">
        <v>798</v>
      </c>
      <c r="H236" t="s">
        <v>799</v>
      </c>
      <c r="I236" t="s">
        <v>800</v>
      </c>
      <c r="J236" t="s">
        <v>22</v>
      </c>
      <c r="K236" t="s">
        <v>16</v>
      </c>
      <c r="L236">
        <v>1</v>
      </c>
      <c r="M236">
        <v>0.99207999999999996</v>
      </c>
      <c r="N236">
        <v>1</v>
      </c>
      <c r="O236" t="s">
        <v>636</v>
      </c>
      <c r="P236" t="s">
        <v>80</v>
      </c>
      <c r="Q236" t="s">
        <v>81</v>
      </c>
      <c r="R236">
        <v>27863252</v>
      </c>
      <c r="S236" t="s">
        <v>82</v>
      </c>
      <c r="T236">
        <v>2016</v>
      </c>
      <c r="U236">
        <v>6.0519999999999997E-2</v>
      </c>
      <c r="V236">
        <v>3.5430000000000001E-3</v>
      </c>
      <c r="W236" s="4">
        <v>2.02E-65</v>
      </c>
      <c r="X236" t="s">
        <v>83</v>
      </c>
      <c r="Y236">
        <v>173480</v>
      </c>
      <c r="Z236">
        <v>0</v>
      </c>
      <c r="AA236">
        <v>173480</v>
      </c>
      <c r="AB236">
        <v>2</v>
      </c>
      <c r="AC236" t="s">
        <v>84</v>
      </c>
      <c r="AD236" t="s">
        <v>85</v>
      </c>
    </row>
    <row r="237" spans="1:30" x14ac:dyDescent="0.3">
      <c r="A237" t="s">
        <v>786</v>
      </c>
      <c r="B237" t="s">
        <v>786</v>
      </c>
      <c r="C237" t="s">
        <v>787</v>
      </c>
      <c r="D237" t="s">
        <v>788</v>
      </c>
      <c r="E237" t="s">
        <v>22</v>
      </c>
      <c r="F237" t="s">
        <v>23</v>
      </c>
      <c r="G237" t="s">
        <v>798</v>
      </c>
      <c r="H237" t="s">
        <v>799</v>
      </c>
      <c r="I237" t="s">
        <v>800</v>
      </c>
      <c r="J237" t="s">
        <v>22</v>
      </c>
      <c r="K237" t="s">
        <v>16</v>
      </c>
      <c r="L237">
        <v>1</v>
      </c>
      <c r="M237">
        <v>0.99207999999999996</v>
      </c>
      <c r="N237">
        <v>1</v>
      </c>
      <c r="O237" t="s">
        <v>89</v>
      </c>
      <c r="P237" t="s">
        <v>80</v>
      </c>
      <c r="Q237" t="s">
        <v>81</v>
      </c>
      <c r="R237">
        <v>27863252</v>
      </c>
      <c r="S237" t="s">
        <v>82</v>
      </c>
      <c r="T237">
        <v>2016</v>
      </c>
      <c r="U237">
        <v>3.4329999999999999E-2</v>
      </c>
      <c r="V237">
        <v>3.4650000000000002E-3</v>
      </c>
      <c r="W237" s="4">
        <v>3.949E-23</v>
      </c>
      <c r="X237" t="s">
        <v>83</v>
      </c>
      <c r="Y237">
        <v>173480</v>
      </c>
      <c r="Z237">
        <v>0</v>
      </c>
      <c r="AA237">
        <v>173480</v>
      </c>
      <c r="AB237">
        <v>2</v>
      </c>
      <c r="AC237" t="s">
        <v>84</v>
      </c>
      <c r="AD237" t="s">
        <v>85</v>
      </c>
    </row>
    <row r="238" spans="1:30" x14ac:dyDescent="0.3">
      <c r="A238" t="s">
        <v>786</v>
      </c>
      <c r="B238" t="s">
        <v>786</v>
      </c>
      <c r="C238" t="s">
        <v>787</v>
      </c>
      <c r="D238" t="s">
        <v>788</v>
      </c>
      <c r="E238" t="s">
        <v>22</v>
      </c>
      <c r="F238" t="s">
        <v>23</v>
      </c>
      <c r="G238" t="s">
        <v>798</v>
      </c>
      <c r="H238" t="s">
        <v>799</v>
      </c>
      <c r="I238" t="s">
        <v>800</v>
      </c>
      <c r="J238" t="s">
        <v>22</v>
      </c>
      <c r="K238" t="s">
        <v>16</v>
      </c>
      <c r="L238">
        <v>1</v>
      </c>
      <c r="M238">
        <v>0.99207999999999996</v>
      </c>
      <c r="N238">
        <v>1</v>
      </c>
      <c r="O238" t="s">
        <v>90</v>
      </c>
      <c r="P238" t="s">
        <v>80</v>
      </c>
      <c r="Q238" t="s">
        <v>81</v>
      </c>
      <c r="R238">
        <v>27863252</v>
      </c>
      <c r="S238" t="s">
        <v>82</v>
      </c>
      <c r="T238">
        <v>2016</v>
      </c>
      <c r="U238">
        <v>5.0220000000000001E-2</v>
      </c>
      <c r="V238">
        <v>3.5339999999999998E-3</v>
      </c>
      <c r="W238" s="4">
        <v>7.6120000000000006E-46</v>
      </c>
      <c r="X238" t="s">
        <v>83</v>
      </c>
      <c r="Y238">
        <v>173480</v>
      </c>
      <c r="Z238">
        <v>0</v>
      </c>
      <c r="AA238">
        <v>173480</v>
      </c>
      <c r="AB238">
        <v>2</v>
      </c>
      <c r="AC238" t="s">
        <v>84</v>
      </c>
      <c r="AD238" t="s">
        <v>85</v>
      </c>
    </row>
    <row r="239" spans="1:30" x14ac:dyDescent="0.3">
      <c r="A239" t="s">
        <v>786</v>
      </c>
      <c r="B239" t="s">
        <v>786</v>
      </c>
      <c r="C239" t="s">
        <v>787</v>
      </c>
      <c r="D239" t="s">
        <v>788</v>
      </c>
      <c r="E239" t="s">
        <v>22</v>
      </c>
      <c r="F239" t="s">
        <v>23</v>
      </c>
      <c r="G239" t="s">
        <v>798</v>
      </c>
      <c r="H239" t="s">
        <v>799</v>
      </c>
      <c r="I239" t="s">
        <v>800</v>
      </c>
      <c r="J239" t="s">
        <v>22</v>
      </c>
      <c r="K239" t="s">
        <v>16</v>
      </c>
      <c r="L239">
        <v>1</v>
      </c>
      <c r="M239">
        <v>0.99207999999999996</v>
      </c>
      <c r="N239">
        <v>1</v>
      </c>
      <c r="O239" t="s">
        <v>349</v>
      </c>
      <c r="P239" t="s">
        <v>80</v>
      </c>
      <c r="Q239" t="s">
        <v>81</v>
      </c>
      <c r="R239">
        <v>27863252</v>
      </c>
      <c r="S239" t="s">
        <v>82</v>
      </c>
      <c r="T239">
        <v>2016</v>
      </c>
      <c r="U239">
        <v>-1.9640000000000001E-2</v>
      </c>
      <c r="V239">
        <v>3.6240000000000001E-3</v>
      </c>
      <c r="W239" s="4">
        <v>5.924E-8</v>
      </c>
      <c r="X239" t="s">
        <v>91</v>
      </c>
      <c r="Y239">
        <v>173480</v>
      </c>
      <c r="Z239">
        <v>0</v>
      </c>
      <c r="AA239">
        <v>173480</v>
      </c>
      <c r="AB239">
        <v>2</v>
      </c>
      <c r="AC239" t="s">
        <v>84</v>
      </c>
      <c r="AD239" t="s">
        <v>85</v>
      </c>
    </row>
    <row r="240" spans="1:30" x14ac:dyDescent="0.3">
      <c r="A240" t="s">
        <v>786</v>
      </c>
      <c r="B240" t="s">
        <v>786</v>
      </c>
      <c r="C240" t="s">
        <v>787</v>
      </c>
      <c r="D240" t="s">
        <v>788</v>
      </c>
      <c r="E240" t="s">
        <v>22</v>
      </c>
      <c r="F240" t="s">
        <v>23</v>
      </c>
      <c r="G240" t="s">
        <v>798</v>
      </c>
      <c r="H240" t="s">
        <v>799</v>
      </c>
      <c r="I240" t="s">
        <v>800</v>
      </c>
      <c r="J240" t="s">
        <v>22</v>
      </c>
      <c r="K240" t="s">
        <v>16</v>
      </c>
      <c r="L240">
        <v>1</v>
      </c>
      <c r="M240">
        <v>0.99207999999999996</v>
      </c>
      <c r="N240">
        <v>1</v>
      </c>
      <c r="O240" t="s">
        <v>351</v>
      </c>
      <c r="P240" t="s">
        <v>80</v>
      </c>
      <c r="Q240" t="s">
        <v>81</v>
      </c>
      <c r="R240">
        <v>27863252</v>
      </c>
      <c r="S240" t="s">
        <v>82</v>
      </c>
      <c r="T240">
        <v>2016</v>
      </c>
      <c r="U240">
        <v>2.1100000000000001E-2</v>
      </c>
      <c r="V240">
        <v>3.6510000000000002E-3</v>
      </c>
      <c r="W240" s="4">
        <v>7.4600000000000003E-9</v>
      </c>
      <c r="X240" t="s">
        <v>83</v>
      </c>
      <c r="Y240">
        <v>173480</v>
      </c>
      <c r="Z240">
        <v>0</v>
      </c>
      <c r="AA240">
        <v>173480</v>
      </c>
      <c r="AB240">
        <v>2</v>
      </c>
      <c r="AC240" t="s">
        <v>84</v>
      </c>
      <c r="AD240" t="s">
        <v>85</v>
      </c>
    </row>
    <row r="241" spans="1:30" x14ac:dyDescent="0.3">
      <c r="A241" t="s">
        <v>786</v>
      </c>
      <c r="B241" t="s">
        <v>786</v>
      </c>
      <c r="C241" t="s">
        <v>787</v>
      </c>
      <c r="D241" t="s">
        <v>788</v>
      </c>
      <c r="E241" t="s">
        <v>22</v>
      </c>
      <c r="F241" t="s">
        <v>23</v>
      </c>
      <c r="G241" t="s">
        <v>798</v>
      </c>
      <c r="H241" t="s">
        <v>799</v>
      </c>
      <c r="I241" t="s">
        <v>800</v>
      </c>
      <c r="J241" t="s">
        <v>22</v>
      </c>
      <c r="K241" t="s">
        <v>16</v>
      </c>
      <c r="L241">
        <v>1</v>
      </c>
      <c r="M241">
        <v>0.99207999999999996</v>
      </c>
      <c r="N241">
        <v>1</v>
      </c>
      <c r="O241" t="s">
        <v>92</v>
      </c>
      <c r="P241" t="s">
        <v>80</v>
      </c>
      <c r="Q241" t="s">
        <v>81</v>
      </c>
      <c r="R241">
        <v>27863252</v>
      </c>
      <c r="S241" t="s">
        <v>82</v>
      </c>
      <c r="T241">
        <v>2016</v>
      </c>
      <c r="U241">
        <v>-2.6239999999999999E-2</v>
      </c>
      <c r="V241">
        <v>3.5609999999999999E-3</v>
      </c>
      <c r="W241" s="4">
        <v>1.7069999999999999E-13</v>
      </c>
      <c r="X241" t="s">
        <v>91</v>
      </c>
      <c r="Y241">
        <v>173480</v>
      </c>
      <c r="Z241">
        <v>0</v>
      </c>
      <c r="AA241">
        <v>173480</v>
      </c>
      <c r="AB241">
        <v>2</v>
      </c>
      <c r="AC241" t="s">
        <v>84</v>
      </c>
      <c r="AD241" t="s">
        <v>85</v>
      </c>
    </row>
    <row r="242" spans="1:30" x14ac:dyDescent="0.3">
      <c r="A242" t="s">
        <v>786</v>
      </c>
      <c r="B242" t="s">
        <v>786</v>
      </c>
      <c r="C242" t="s">
        <v>787</v>
      </c>
      <c r="D242" t="s">
        <v>788</v>
      </c>
      <c r="E242" t="s">
        <v>22</v>
      </c>
      <c r="F242" t="s">
        <v>23</v>
      </c>
      <c r="G242" t="s">
        <v>798</v>
      </c>
      <c r="H242" t="s">
        <v>799</v>
      </c>
      <c r="I242" t="s">
        <v>800</v>
      </c>
      <c r="J242" t="s">
        <v>22</v>
      </c>
      <c r="K242" t="s">
        <v>16</v>
      </c>
      <c r="L242">
        <v>1</v>
      </c>
      <c r="M242">
        <v>0.99207999999999996</v>
      </c>
      <c r="N242">
        <v>1</v>
      </c>
      <c r="O242" t="s">
        <v>176</v>
      </c>
      <c r="P242" t="s">
        <v>177</v>
      </c>
      <c r="Q242" t="s">
        <v>628</v>
      </c>
      <c r="R242">
        <v>28146470</v>
      </c>
      <c r="S242" t="s">
        <v>82</v>
      </c>
      <c r="T242">
        <v>2017</v>
      </c>
      <c r="U242">
        <v>-1.2999999999999999E-2</v>
      </c>
      <c r="V242">
        <v>2.3999999999999998E-3</v>
      </c>
      <c r="W242" s="4">
        <v>1.8E-7</v>
      </c>
      <c r="X242" t="s">
        <v>91</v>
      </c>
      <c r="Y242">
        <v>381625</v>
      </c>
      <c r="Z242">
        <v>0</v>
      </c>
      <c r="AA242">
        <v>381625</v>
      </c>
      <c r="AB242">
        <v>106</v>
      </c>
      <c r="AC242" t="s">
        <v>84</v>
      </c>
      <c r="AD242" t="s">
        <v>629</v>
      </c>
    </row>
    <row r="243" spans="1:30" x14ac:dyDescent="0.3">
      <c r="A243" t="s">
        <v>786</v>
      </c>
      <c r="B243" t="s">
        <v>786</v>
      </c>
      <c r="C243" t="s">
        <v>787</v>
      </c>
      <c r="D243" t="s">
        <v>788</v>
      </c>
      <c r="E243" t="s">
        <v>22</v>
      </c>
      <c r="F243" t="s">
        <v>23</v>
      </c>
      <c r="G243" t="s">
        <v>798</v>
      </c>
      <c r="H243" t="s">
        <v>799</v>
      </c>
      <c r="I243" t="s">
        <v>800</v>
      </c>
      <c r="J243" t="s">
        <v>22</v>
      </c>
      <c r="K243" t="s">
        <v>16</v>
      </c>
      <c r="L243">
        <v>1</v>
      </c>
      <c r="M243">
        <v>0.99207999999999996</v>
      </c>
      <c r="N243">
        <v>1</v>
      </c>
      <c r="O243" t="s">
        <v>176</v>
      </c>
      <c r="P243" t="s">
        <v>177</v>
      </c>
      <c r="Q243" t="s">
        <v>628</v>
      </c>
      <c r="R243">
        <v>28146470</v>
      </c>
      <c r="S243" t="s">
        <v>102</v>
      </c>
      <c r="T243">
        <v>2017</v>
      </c>
      <c r="U243">
        <v>-1.0999999999999999E-2</v>
      </c>
      <c r="V243">
        <v>2.2000000000000001E-3</v>
      </c>
      <c r="W243" s="4">
        <v>4.2E-7</v>
      </c>
      <c r="X243" t="s">
        <v>91</v>
      </c>
      <c r="Y243">
        <v>458927</v>
      </c>
      <c r="Z243">
        <v>0</v>
      </c>
      <c r="AA243">
        <v>458927</v>
      </c>
      <c r="AB243">
        <v>147</v>
      </c>
      <c r="AC243" t="s">
        <v>84</v>
      </c>
      <c r="AD243" t="s">
        <v>801</v>
      </c>
    </row>
    <row r="244" spans="1:30" x14ac:dyDescent="0.3">
      <c r="A244" t="s">
        <v>786</v>
      </c>
      <c r="B244" t="s">
        <v>786</v>
      </c>
      <c r="C244" t="s">
        <v>787</v>
      </c>
      <c r="D244" t="s">
        <v>788</v>
      </c>
      <c r="E244" t="s">
        <v>22</v>
      </c>
      <c r="F244" t="s">
        <v>23</v>
      </c>
      <c r="G244" t="s">
        <v>798</v>
      </c>
      <c r="H244" t="s">
        <v>799</v>
      </c>
      <c r="I244" t="s">
        <v>800</v>
      </c>
      <c r="J244" t="s">
        <v>22</v>
      </c>
      <c r="K244" t="s">
        <v>16</v>
      </c>
      <c r="L244">
        <v>1</v>
      </c>
      <c r="M244">
        <v>0.99207999999999996</v>
      </c>
      <c r="N244">
        <v>1</v>
      </c>
      <c r="O244" t="s">
        <v>89</v>
      </c>
      <c r="P244" t="s">
        <v>100</v>
      </c>
      <c r="Q244" t="s">
        <v>101</v>
      </c>
      <c r="R244">
        <v>23222517</v>
      </c>
      <c r="S244" t="s">
        <v>102</v>
      </c>
      <c r="T244">
        <v>2012</v>
      </c>
      <c r="U244" t="s">
        <v>29</v>
      </c>
      <c r="V244" t="s">
        <v>29</v>
      </c>
      <c r="W244" s="4">
        <v>1.02E-8</v>
      </c>
      <c r="X244" t="s">
        <v>29</v>
      </c>
      <c r="Y244">
        <v>71861</v>
      </c>
      <c r="Z244" t="s">
        <v>91</v>
      </c>
      <c r="AA244" t="s">
        <v>91</v>
      </c>
      <c r="AB244" t="s">
        <v>91</v>
      </c>
      <c r="AC244" t="s">
        <v>91</v>
      </c>
      <c r="AD244" t="s">
        <v>99</v>
      </c>
    </row>
    <row r="245" spans="1:30" x14ac:dyDescent="0.3">
      <c r="A245" t="s">
        <v>786</v>
      </c>
      <c r="B245" t="s">
        <v>786</v>
      </c>
      <c r="C245" t="s">
        <v>787</v>
      </c>
      <c r="D245" t="s">
        <v>788</v>
      </c>
      <c r="E245" t="s">
        <v>22</v>
      </c>
      <c r="F245" t="s">
        <v>23</v>
      </c>
      <c r="G245" t="s">
        <v>798</v>
      </c>
      <c r="H245" t="s">
        <v>799</v>
      </c>
      <c r="I245" t="s">
        <v>800</v>
      </c>
      <c r="J245" t="s">
        <v>22</v>
      </c>
      <c r="K245" t="s">
        <v>16</v>
      </c>
      <c r="L245">
        <v>1</v>
      </c>
      <c r="M245">
        <v>0.99207999999999996</v>
      </c>
      <c r="N245">
        <v>1</v>
      </c>
      <c r="O245" t="s">
        <v>90</v>
      </c>
      <c r="P245" t="s">
        <v>314</v>
      </c>
      <c r="Q245" t="s">
        <v>789</v>
      </c>
      <c r="R245">
        <v>19862010</v>
      </c>
      <c r="S245" t="s">
        <v>82</v>
      </c>
      <c r="T245">
        <v>2009</v>
      </c>
      <c r="U245" t="s">
        <v>29</v>
      </c>
      <c r="V245" t="s">
        <v>29</v>
      </c>
      <c r="W245" s="4">
        <v>8.9299999999999996E-9</v>
      </c>
      <c r="X245" t="s">
        <v>29</v>
      </c>
      <c r="Y245">
        <v>24167</v>
      </c>
      <c r="Z245" t="s">
        <v>91</v>
      </c>
      <c r="AA245" t="s">
        <v>91</v>
      </c>
      <c r="AB245" t="s">
        <v>91</v>
      </c>
      <c r="AC245" t="s">
        <v>91</v>
      </c>
      <c r="AD245" t="s">
        <v>99</v>
      </c>
    </row>
    <row r="246" spans="1:30" x14ac:dyDescent="0.3">
      <c r="A246" t="s">
        <v>786</v>
      </c>
      <c r="B246" t="s">
        <v>786</v>
      </c>
      <c r="C246" t="s">
        <v>787</v>
      </c>
      <c r="D246" t="s">
        <v>788</v>
      </c>
      <c r="E246" t="s">
        <v>22</v>
      </c>
      <c r="F246" t="s">
        <v>23</v>
      </c>
      <c r="G246" t="s">
        <v>798</v>
      </c>
      <c r="H246" t="s">
        <v>799</v>
      </c>
      <c r="I246" t="s">
        <v>800</v>
      </c>
      <c r="J246" t="s">
        <v>22</v>
      </c>
      <c r="K246" t="s">
        <v>16</v>
      </c>
      <c r="L246">
        <v>1</v>
      </c>
      <c r="M246">
        <v>0.99207999999999996</v>
      </c>
      <c r="N246">
        <v>1</v>
      </c>
      <c r="O246" t="s">
        <v>90</v>
      </c>
      <c r="P246" t="s">
        <v>314</v>
      </c>
      <c r="Q246" t="s">
        <v>101</v>
      </c>
      <c r="R246">
        <v>23222517</v>
      </c>
      <c r="S246" t="s">
        <v>102</v>
      </c>
      <c r="T246">
        <v>2012</v>
      </c>
      <c r="U246" t="s">
        <v>29</v>
      </c>
      <c r="V246" t="s">
        <v>29</v>
      </c>
      <c r="W246" s="4">
        <v>8.3699999999999999E-7</v>
      </c>
      <c r="X246" t="s">
        <v>29</v>
      </c>
      <c r="Y246">
        <v>71861</v>
      </c>
      <c r="Z246" t="s">
        <v>91</v>
      </c>
      <c r="AA246" t="s">
        <v>91</v>
      </c>
      <c r="AB246" t="s">
        <v>91</v>
      </c>
      <c r="AC246" t="s">
        <v>91</v>
      </c>
      <c r="AD246" t="s">
        <v>99</v>
      </c>
    </row>
    <row r="247" spans="1:30" x14ac:dyDescent="0.3">
      <c r="A247" t="s">
        <v>786</v>
      </c>
      <c r="B247" t="s">
        <v>786</v>
      </c>
      <c r="C247" t="s">
        <v>787</v>
      </c>
      <c r="D247" t="s">
        <v>788</v>
      </c>
      <c r="E247" t="s">
        <v>22</v>
      </c>
      <c r="F247" t="s">
        <v>23</v>
      </c>
      <c r="G247" t="s">
        <v>798</v>
      </c>
      <c r="H247" t="s">
        <v>799</v>
      </c>
      <c r="I247" t="s">
        <v>800</v>
      </c>
      <c r="J247" t="s">
        <v>22</v>
      </c>
      <c r="K247" t="s">
        <v>16</v>
      </c>
      <c r="L247">
        <v>1</v>
      </c>
      <c r="M247">
        <v>0.99207999999999996</v>
      </c>
      <c r="N247">
        <v>1</v>
      </c>
      <c r="O247" t="s">
        <v>90</v>
      </c>
      <c r="P247" t="s">
        <v>314</v>
      </c>
      <c r="Q247" t="s">
        <v>789</v>
      </c>
      <c r="R247">
        <v>19862010</v>
      </c>
      <c r="S247" t="s">
        <v>82</v>
      </c>
      <c r="T247">
        <v>2009</v>
      </c>
      <c r="U247">
        <v>0</v>
      </c>
      <c r="V247" t="s">
        <v>29</v>
      </c>
      <c r="W247" s="4">
        <v>4.9999999999999998E-8</v>
      </c>
      <c r="X247" t="s">
        <v>83</v>
      </c>
      <c r="Y247" t="s">
        <v>91</v>
      </c>
      <c r="Z247" t="s">
        <v>91</v>
      </c>
      <c r="AA247" t="s">
        <v>91</v>
      </c>
      <c r="AB247" t="s">
        <v>91</v>
      </c>
      <c r="AC247" t="s">
        <v>802</v>
      </c>
      <c r="AD247" t="s">
        <v>106</v>
      </c>
    </row>
    <row r="248" spans="1:30" x14ac:dyDescent="0.3">
      <c r="A248" t="s">
        <v>786</v>
      </c>
      <c r="B248" t="s">
        <v>786</v>
      </c>
      <c r="C248" t="s">
        <v>787</v>
      </c>
      <c r="D248" t="s">
        <v>788</v>
      </c>
      <c r="E248" t="s">
        <v>22</v>
      </c>
      <c r="F248" t="s">
        <v>23</v>
      </c>
      <c r="G248" t="s">
        <v>798</v>
      </c>
      <c r="H248" t="s">
        <v>799</v>
      </c>
      <c r="I248" t="s">
        <v>800</v>
      </c>
      <c r="J248" t="s">
        <v>22</v>
      </c>
      <c r="K248" t="s">
        <v>16</v>
      </c>
      <c r="L248">
        <v>1</v>
      </c>
      <c r="M248">
        <v>0.99207999999999996</v>
      </c>
      <c r="N248">
        <v>1</v>
      </c>
      <c r="O248" t="s">
        <v>175</v>
      </c>
      <c r="P248" t="s">
        <v>91</v>
      </c>
      <c r="Q248" t="s">
        <v>128</v>
      </c>
      <c r="R248" t="s">
        <v>129</v>
      </c>
      <c r="S248" t="s">
        <v>82</v>
      </c>
      <c r="T248">
        <v>2017</v>
      </c>
      <c r="U248">
        <v>-1.018E-2</v>
      </c>
      <c r="V248">
        <v>1.66E-3</v>
      </c>
      <c r="W248" s="4">
        <v>8.7769999999999998E-10</v>
      </c>
      <c r="X248" t="s">
        <v>91</v>
      </c>
      <c r="Y248">
        <v>332021</v>
      </c>
      <c r="Z248">
        <v>0</v>
      </c>
      <c r="AA248">
        <v>332021</v>
      </c>
      <c r="AB248">
        <v>1</v>
      </c>
      <c r="AC248" t="s">
        <v>91</v>
      </c>
      <c r="AD248" t="s">
        <v>130</v>
      </c>
    </row>
    <row r="249" spans="1:30" x14ac:dyDescent="0.3">
      <c r="A249" t="s">
        <v>786</v>
      </c>
      <c r="B249" t="s">
        <v>786</v>
      </c>
      <c r="C249" t="s">
        <v>787</v>
      </c>
      <c r="D249" t="s">
        <v>788</v>
      </c>
      <c r="E249" t="s">
        <v>22</v>
      </c>
      <c r="F249" t="s">
        <v>23</v>
      </c>
      <c r="G249" t="s">
        <v>798</v>
      </c>
      <c r="H249" t="s">
        <v>799</v>
      </c>
      <c r="I249" t="s">
        <v>800</v>
      </c>
      <c r="J249" t="s">
        <v>22</v>
      </c>
      <c r="K249" t="s">
        <v>16</v>
      </c>
      <c r="L249">
        <v>1</v>
      </c>
      <c r="M249">
        <v>0.99207999999999996</v>
      </c>
      <c r="N249">
        <v>1</v>
      </c>
      <c r="O249" t="s">
        <v>790</v>
      </c>
      <c r="P249" t="s">
        <v>791</v>
      </c>
      <c r="Q249" t="s">
        <v>128</v>
      </c>
      <c r="R249" t="s">
        <v>129</v>
      </c>
      <c r="S249" t="s">
        <v>82</v>
      </c>
      <c r="T249">
        <v>2017</v>
      </c>
      <c r="U249">
        <v>-8.7039999999999999E-3</v>
      </c>
      <c r="V249">
        <v>1.7539999999999999E-3</v>
      </c>
      <c r="W249" s="4">
        <v>6.9350000000000001E-7</v>
      </c>
      <c r="X249" t="s">
        <v>91</v>
      </c>
      <c r="Y249">
        <v>335821</v>
      </c>
      <c r="Z249">
        <v>0</v>
      </c>
      <c r="AA249">
        <v>335821</v>
      </c>
      <c r="AB249">
        <v>1</v>
      </c>
      <c r="AC249" t="s">
        <v>84</v>
      </c>
      <c r="AD249" t="s">
        <v>130</v>
      </c>
    </row>
    <row r="250" spans="1:30" x14ac:dyDescent="0.3">
      <c r="A250" t="s">
        <v>786</v>
      </c>
      <c r="B250" t="s">
        <v>786</v>
      </c>
      <c r="C250" t="s">
        <v>787</v>
      </c>
      <c r="D250" t="s">
        <v>788</v>
      </c>
      <c r="E250" t="s">
        <v>22</v>
      </c>
      <c r="F250" t="s">
        <v>23</v>
      </c>
      <c r="G250" t="s">
        <v>798</v>
      </c>
      <c r="H250" t="s">
        <v>799</v>
      </c>
      <c r="I250" t="s">
        <v>800</v>
      </c>
      <c r="J250" t="s">
        <v>22</v>
      </c>
      <c r="K250" t="s">
        <v>16</v>
      </c>
      <c r="L250">
        <v>1</v>
      </c>
      <c r="M250">
        <v>0.99207999999999996</v>
      </c>
      <c r="N250">
        <v>1</v>
      </c>
      <c r="O250" t="s">
        <v>792</v>
      </c>
      <c r="P250" t="s">
        <v>791</v>
      </c>
      <c r="Q250" t="s">
        <v>128</v>
      </c>
      <c r="R250" t="s">
        <v>129</v>
      </c>
      <c r="S250" t="s">
        <v>82</v>
      </c>
      <c r="T250">
        <v>2017</v>
      </c>
      <c r="U250">
        <v>-8.7840000000000001E-3</v>
      </c>
      <c r="V250">
        <v>1.7570000000000001E-3</v>
      </c>
      <c r="W250" s="4">
        <v>5.7690000000000004E-7</v>
      </c>
      <c r="X250" t="s">
        <v>91</v>
      </c>
      <c r="Y250">
        <v>335842</v>
      </c>
      <c r="Z250">
        <v>0</v>
      </c>
      <c r="AA250">
        <v>335842</v>
      </c>
      <c r="AB250">
        <v>1</v>
      </c>
      <c r="AC250" t="s">
        <v>84</v>
      </c>
      <c r="AD250" t="s">
        <v>130</v>
      </c>
    </row>
    <row r="251" spans="1:30" x14ac:dyDescent="0.3">
      <c r="A251" t="s">
        <v>786</v>
      </c>
      <c r="B251" t="s">
        <v>786</v>
      </c>
      <c r="C251" t="s">
        <v>787</v>
      </c>
      <c r="D251" t="s">
        <v>788</v>
      </c>
      <c r="E251" t="s">
        <v>22</v>
      </c>
      <c r="F251" t="s">
        <v>23</v>
      </c>
      <c r="G251" t="s">
        <v>798</v>
      </c>
      <c r="H251" t="s">
        <v>799</v>
      </c>
      <c r="I251" t="s">
        <v>800</v>
      </c>
      <c r="J251" t="s">
        <v>22</v>
      </c>
      <c r="K251" t="s">
        <v>16</v>
      </c>
      <c r="L251">
        <v>1</v>
      </c>
      <c r="M251">
        <v>0.99207999999999996</v>
      </c>
      <c r="N251">
        <v>1</v>
      </c>
      <c r="O251" t="s">
        <v>176</v>
      </c>
      <c r="P251" t="s">
        <v>177</v>
      </c>
      <c r="Q251" t="s">
        <v>128</v>
      </c>
      <c r="R251" t="s">
        <v>129</v>
      </c>
      <c r="S251" t="s">
        <v>82</v>
      </c>
      <c r="T251">
        <v>2017</v>
      </c>
      <c r="U251">
        <v>-1.452E-2</v>
      </c>
      <c r="V251">
        <v>1.7279999999999999E-3</v>
      </c>
      <c r="W251" s="4">
        <v>4.3910000000000001E-17</v>
      </c>
      <c r="X251" t="s">
        <v>91</v>
      </c>
      <c r="Y251">
        <v>336474</v>
      </c>
      <c r="Z251">
        <v>0</v>
      </c>
      <c r="AA251">
        <v>336474</v>
      </c>
      <c r="AB251">
        <v>1</v>
      </c>
      <c r="AC251" t="s">
        <v>84</v>
      </c>
      <c r="AD251" t="s">
        <v>130</v>
      </c>
    </row>
    <row r="252" spans="1:30" x14ac:dyDescent="0.3">
      <c r="A252" t="s">
        <v>786</v>
      </c>
      <c r="B252" t="s">
        <v>786</v>
      </c>
      <c r="C252" t="s">
        <v>787</v>
      </c>
      <c r="D252" t="s">
        <v>788</v>
      </c>
      <c r="E252" t="s">
        <v>22</v>
      </c>
      <c r="F252" t="s">
        <v>23</v>
      </c>
      <c r="G252" t="s">
        <v>798</v>
      </c>
      <c r="H252" t="s">
        <v>799</v>
      </c>
      <c r="I252" t="s">
        <v>800</v>
      </c>
      <c r="J252" t="s">
        <v>22</v>
      </c>
      <c r="K252" t="s">
        <v>16</v>
      </c>
      <c r="L252">
        <v>1</v>
      </c>
      <c r="M252">
        <v>0.99207999999999996</v>
      </c>
      <c r="N252">
        <v>1</v>
      </c>
      <c r="O252" t="s">
        <v>178</v>
      </c>
      <c r="P252" t="s">
        <v>177</v>
      </c>
      <c r="Q252" t="s">
        <v>128</v>
      </c>
      <c r="R252" t="s">
        <v>129</v>
      </c>
      <c r="S252" t="s">
        <v>82</v>
      </c>
      <c r="T252">
        <v>2017</v>
      </c>
      <c r="U252">
        <v>-1.2370000000000001E-2</v>
      </c>
      <c r="V252">
        <v>1.8799999999999999E-3</v>
      </c>
      <c r="W252" s="4">
        <v>4.6800000000000003E-11</v>
      </c>
      <c r="X252" t="s">
        <v>91</v>
      </c>
      <c r="Y252">
        <v>336172</v>
      </c>
      <c r="Z252">
        <v>0</v>
      </c>
      <c r="AA252">
        <v>336172</v>
      </c>
      <c r="AB252">
        <v>1</v>
      </c>
      <c r="AC252" t="s">
        <v>84</v>
      </c>
      <c r="AD252" t="s">
        <v>130</v>
      </c>
    </row>
    <row r="253" spans="1:30" x14ac:dyDescent="0.3">
      <c r="A253" t="s">
        <v>786</v>
      </c>
      <c r="B253" t="s">
        <v>786</v>
      </c>
      <c r="C253" t="s">
        <v>787</v>
      </c>
      <c r="D253" t="s">
        <v>788</v>
      </c>
      <c r="E253" t="s">
        <v>22</v>
      </c>
      <c r="F253" t="s">
        <v>23</v>
      </c>
      <c r="G253" t="s">
        <v>798</v>
      </c>
      <c r="H253" t="s">
        <v>799</v>
      </c>
      <c r="I253" t="s">
        <v>800</v>
      </c>
      <c r="J253" t="s">
        <v>22</v>
      </c>
      <c r="K253" t="s">
        <v>16</v>
      </c>
      <c r="L253">
        <v>1</v>
      </c>
      <c r="M253">
        <v>0.99207999999999996</v>
      </c>
      <c r="N253">
        <v>1</v>
      </c>
      <c r="O253" t="s">
        <v>793</v>
      </c>
      <c r="P253" t="s">
        <v>91</v>
      </c>
      <c r="Q253" t="s">
        <v>128</v>
      </c>
      <c r="R253" t="s">
        <v>129</v>
      </c>
      <c r="S253" t="s">
        <v>82</v>
      </c>
      <c r="T253">
        <v>2017</v>
      </c>
      <c r="U253">
        <v>-8.2100000000000003E-3</v>
      </c>
      <c r="V253">
        <v>1.5319999999999999E-3</v>
      </c>
      <c r="W253" s="4">
        <v>8.4069999999999998E-8</v>
      </c>
      <c r="X253" t="s">
        <v>91</v>
      </c>
      <c r="Y253">
        <v>331030</v>
      </c>
      <c r="Z253">
        <v>0</v>
      </c>
      <c r="AA253">
        <v>331030</v>
      </c>
      <c r="AB253">
        <v>1</v>
      </c>
      <c r="AC253" t="s">
        <v>84</v>
      </c>
      <c r="AD253" t="s">
        <v>130</v>
      </c>
    </row>
    <row r="254" spans="1:30" x14ac:dyDescent="0.3">
      <c r="A254" t="s">
        <v>786</v>
      </c>
      <c r="B254" t="s">
        <v>786</v>
      </c>
      <c r="C254" t="s">
        <v>787</v>
      </c>
      <c r="D254" t="s">
        <v>788</v>
      </c>
      <c r="E254" t="s">
        <v>22</v>
      </c>
      <c r="F254" t="s">
        <v>23</v>
      </c>
      <c r="G254" t="s">
        <v>798</v>
      </c>
      <c r="H254" t="s">
        <v>799</v>
      </c>
      <c r="I254" t="s">
        <v>800</v>
      </c>
      <c r="J254" t="s">
        <v>22</v>
      </c>
      <c r="K254" t="s">
        <v>16</v>
      </c>
      <c r="L254">
        <v>1</v>
      </c>
      <c r="M254">
        <v>0.99207999999999996</v>
      </c>
      <c r="N254">
        <v>1</v>
      </c>
      <c r="O254" t="s">
        <v>794</v>
      </c>
      <c r="P254" t="s">
        <v>91</v>
      </c>
      <c r="Q254" t="s">
        <v>128</v>
      </c>
      <c r="R254" t="s">
        <v>129</v>
      </c>
      <c r="S254" t="s">
        <v>82</v>
      </c>
      <c r="T254">
        <v>2017</v>
      </c>
      <c r="U254">
        <v>-8.0420000000000005E-3</v>
      </c>
      <c r="V254">
        <v>1.5269999999999999E-3</v>
      </c>
      <c r="W254" s="4">
        <v>1.3969999999999999E-7</v>
      </c>
      <c r="X254" t="s">
        <v>91</v>
      </c>
      <c r="Y254">
        <v>330995</v>
      </c>
      <c r="Z254">
        <v>0</v>
      </c>
      <c r="AA254">
        <v>330995</v>
      </c>
      <c r="AB254">
        <v>1</v>
      </c>
      <c r="AC254" t="s">
        <v>84</v>
      </c>
      <c r="AD254" t="s">
        <v>130</v>
      </c>
    </row>
    <row r="255" spans="1:30" x14ac:dyDescent="0.3">
      <c r="A255" t="s">
        <v>786</v>
      </c>
      <c r="B255" t="s">
        <v>786</v>
      </c>
      <c r="C255" t="s">
        <v>787</v>
      </c>
      <c r="D255" t="s">
        <v>788</v>
      </c>
      <c r="E255" t="s">
        <v>22</v>
      </c>
      <c r="F255" t="s">
        <v>23</v>
      </c>
      <c r="G255" t="s">
        <v>798</v>
      </c>
      <c r="H255" t="s">
        <v>799</v>
      </c>
      <c r="I255" t="s">
        <v>800</v>
      </c>
      <c r="J255" t="s">
        <v>22</v>
      </c>
      <c r="K255" t="s">
        <v>16</v>
      </c>
      <c r="L255">
        <v>1</v>
      </c>
      <c r="M255">
        <v>0.99207999999999996</v>
      </c>
      <c r="N255">
        <v>1</v>
      </c>
      <c r="O255" t="s">
        <v>140</v>
      </c>
      <c r="P255" t="s">
        <v>91</v>
      </c>
      <c r="Q255" t="s">
        <v>128</v>
      </c>
      <c r="R255" t="s">
        <v>129</v>
      </c>
      <c r="S255" t="s">
        <v>82</v>
      </c>
      <c r="T255">
        <v>2017</v>
      </c>
      <c r="U255">
        <v>-7.2810000000000001E-3</v>
      </c>
      <c r="V255">
        <v>1.5380000000000001E-3</v>
      </c>
      <c r="W255" s="4">
        <v>2.2110000000000001E-6</v>
      </c>
      <c r="X255" t="s">
        <v>91</v>
      </c>
      <c r="Y255">
        <v>331291</v>
      </c>
      <c r="Z255">
        <v>0</v>
      </c>
      <c r="AA255">
        <v>331291</v>
      </c>
      <c r="AB255">
        <v>1</v>
      </c>
      <c r="AC255" t="s">
        <v>84</v>
      </c>
      <c r="AD255" t="s">
        <v>130</v>
      </c>
    </row>
    <row r="256" spans="1:30" x14ac:dyDescent="0.3">
      <c r="A256" t="s">
        <v>786</v>
      </c>
      <c r="B256" t="s">
        <v>786</v>
      </c>
      <c r="C256" t="s">
        <v>787</v>
      </c>
      <c r="D256" t="s">
        <v>788</v>
      </c>
      <c r="E256" t="s">
        <v>22</v>
      </c>
      <c r="F256" t="s">
        <v>23</v>
      </c>
      <c r="G256" t="s">
        <v>798</v>
      </c>
      <c r="H256" t="s">
        <v>799</v>
      </c>
      <c r="I256" t="s">
        <v>800</v>
      </c>
      <c r="J256" t="s">
        <v>22</v>
      </c>
      <c r="K256" t="s">
        <v>16</v>
      </c>
      <c r="L256">
        <v>1</v>
      </c>
      <c r="M256">
        <v>0.99207999999999996</v>
      </c>
      <c r="N256">
        <v>1</v>
      </c>
      <c r="O256" t="s">
        <v>141</v>
      </c>
      <c r="P256" t="s">
        <v>91</v>
      </c>
      <c r="Q256" t="s">
        <v>128</v>
      </c>
      <c r="R256" t="s">
        <v>129</v>
      </c>
      <c r="S256" t="s">
        <v>82</v>
      </c>
      <c r="T256">
        <v>2017</v>
      </c>
      <c r="U256">
        <v>-7.0029999999999997E-3</v>
      </c>
      <c r="V256">
        <v>1.5410000000000001E-3</v>
      </c>
      <c r="W256" s="4">
        <v>5.4739999999999996E-6</v>
      </c>
      <c r="X256" t="s">
        <v>91</v>
      </c>
      <c r="Y256">
        <v>331315</v>
      </c>
      <c r="Z256">
        <v>0</v>
      </c>
      <c r="AA256">
        <v>331315</v>
      </c>
      <c r="AB256">
        <v>1</v>
      </c>
      <c r="AC256" t="s">
        <v>84</v>
      </c>
      <c r="AD256" t="s">
        <v>130</v>
      </c>
    </row>
    <row r="257" spans="1:30" x14ac:dyDescent="0.3">
      <c r="A257" t="s">
        <v>786</v>
      </c>
      <c r="B257" t="s">
        <v>786</v>
      </c>
      <c r="C257" t="s">
        <v>787</v>
      </c>
      <c r="D257" t="s">
        <v>788</v>
      </c>
      <c r="E257" t="s">
        <v>22</v>
      </c>
      <c r="F257" t="s">
        <v>23</v>
      </c>
      <c r="G257" t="s">
        <v>798</v>
      </c>
      <c r="H257" t="s">
        <v>799</v>
      </c>
      <c r="I257" t="s">
        <v>800</v>
      </c>
      <c r="J257" t="s">
        <v>22</v>
      </c>
      <c r="K257" t="s">
        <v>16</v>
      </c>
      <c r="L257">
        <v>1</v>
      </c>
      <c r="M257">
        <v>0.99207999999999996</v>
      </c>
      <c r="N257">
        <v>1</v>
      </c>
      <c r="O257" t="s">
        <v>803</v>
      </c>
      <c r="P257" t="s">
        <v>804</v>
      </c>
      <c r="Q257" t="s">
        <v>789</v>
      </c>
      <c r="R257">
        <v>19862010</v>
      </c>
      <c r="S257" t="s">
        <v>82</v>
      </c>
      <c r="T257">
        <v>2009</v>
      </c>
      <c r="U257" t="s">
        <v>29</v>
      </c>
      <c r="V257" t="s">
        <v>29</v>
      </c>
      <c r="W257" s="4">
        <v>4.9999999999999998E-8</v>
      </c>
      <c r="X257" t="s">
        <v>29</v>
      </c>
      <c r="Y257" t="s">
        <v>91</v>
      </c>
      <c r="Z257" t="s">
        <v>91</v>
      </c>
      <c r="AA257" t="s">
        <v>91</v>
      </c>
      <c r="AB257" t="s">
        <v>91</v>
      </c>
      <c r="AC257" t="s">
        <v>91</v>
      </c>
      <c r="AD257" t="s">
        <v>243</v>
      </c>
    </row>
    <row r="258" spans="1:30" x14ac:dyDescent="0.3">
      <c r="A258" t="s">
        <v>786</v>
      </c>
      <c r="B258" t="s">
        <v>786</v>
      </c>
      <c r="C258" t="s">
        <v>787</v>
      </c>
      <c r="D258" t="s">
        <v>788</v>
      </c>
      <c r="E258" t="s">
        <v>22</v>
      </c>
      <c r="F258" t="s">
        <v>23</v>
      </c>
      <c r="G258" t="s">
        <v>805</v>
      </c>
      <c r="H258" t="s">
        <v>806</v>
      </c>
      <c r="I258" t="s">
        <v>807</v>
      </c>
      <c r="J258" t="s">
        <v>23</v>
      </c>
      <c r="K258" t="s">
        <v>22</v>
      </c>
      <c r="L258">
        <v>1</v>
      </c>
      <c r="M258">
        <v>0.98809999999999998</v>
      </c>
      <c r="N258">
        <v>0.99600999999999995</v>
      </c>
      <c r="O258" t="s">
        <v>636</v>
      </c>
      <c r="P258" t="s">
        <v>80</v>
      </c>
      <c r="Q258" t="s">
        <v>81</v>
      </c>
      <c r="R258">
        <v>27863252</v>
      </c>
      <c r="S258" t="s">
        <v>82</v>
      </c>
      <c r="T258">
        <v>2016</v>
      </c>
      <c r="U258">
        <v>6.046E-2</v>
      </c>
      <c r="V258">
        <v>3.5479999999999999E-3</v>
      </c>
      <c r="W258" s="4">
        <v>3.9719999999999999E-65</v>
      </c>
      <c r="X258" t="s">
        <v>83</v>
      </c>
      <c r="Y258">
        <v>173480</v>
      </c>
      <c r="Z258">
        <v>0</v>
      </c>
      <c r="AA258">
        <v>173480</v>
      </c>
      <c r="AB258">
        <v>2</v>
      </c>
      <c r="AC258" t="s">
        <v>84</v>
      </c>
      <c r="AD258" t="s">
        <v>85</v>
      </c>
    </row>
    <row r="259" spans="1:30" x14ac:dyDescent="0.3">
      <c r="A259" t="s">
        <v>786</v>
      </c>
      <c r="B259" t="s">
        <v>786</v>
      </c>
      <c r="C259" t="s">
        <v>787</v>
      </c>
      <c r="D259" t="s">
        <v>788</v>
      </c>
      <c r="E259" t="s">
        <v>22</v>
      </c>
      <c r="F259" t="s">
        <v>23</v>
      </c>
      <c r="G259" t="s">
        <v>805</v>
      </c>
      <c r="H259" t="s">
        <v>806</v>
      </c>
      <c r="I259" t="s">
        <v>807</v>
      </c>
      <c r="J259" t="s">
        <v>23</v>
      </c>
      <c r="K259" t="s">
        <v>22</v>
      </c>
      <c r="L259">
        <v>1</v>
      </c>
      <c r="M259">
        <v>0.98809999999999998</v>
      </c>
      <c r="N259">
        <v>0.99600999999999995</v>
      </c>
      <c r="O259" t="s">
        <v>89</v>
      </c>
      <c r="P259" t="s">
        <v>80</v>
      </c>
      <c r="Q259" t="s">
        <v>81</v>
      </c>
      <c r="R259">
        <v>27863252</v>
      </c>
      <c r="S259" t="s">
        <v>82</v>
      </c>
      <c r="T259">
        <v>2016</v>
      </c>
      <c r="U259">
        <v>3.4540000000000001E-2</v>
      </c>
      <c r="V259">
        <v>3.47E-3</v>
      </c>
      <c r="W259" s="4">
        <v>2.4549999999999999E-23</v>
      </c>
      <c r="X259" t="s">
        <v>83</v>
      </c>
      <c r="Y259">
        <v>173480</v>
      </c>
      <c r="Z259">
        <v>0</v>
      </c>
      <c r="AA259">
        <v>173480</v>
      </c>
      <c r="AB259">
        <v>2</v>
      </c>
      <c r="AC259" t="s">
        <v>84</v>
      </c>
      <c r="AD259" t="s">
        <v>85</v>
      </c>
    </row>
    <row r="260" spans="1:30" x14ac:dyDescent="0.3">
      <c r="A260" t="s">
        <v>786</v>
      </c>
      <c r="B260" t="s">
        <v>786</v>
      </c>
      <c r="C260" t="s">
        <v>787</v>
      </c>
      <c r="D260" t="s">
        <v>788</v>
      </c>
      <c r="E260" t="s">
        <v>22</v>
      </c>
      <c r="F260" t="s">
        <v>23</v>
      </c>
      <c r="G260" t="s">
        <v>805</v>
      </c>
      <c r="H260" t="s">
        <v>806</v>
      </c>
      <c r="I260" t="s">
        <v>807</v>
      </c>
      <c r="J260" t="s">
        <v>23</v>
      </c>
      <c r="K260" t="s">
        <v>22</v>
      </c>
      <c r="L260">
        <v>1</v>
      </c>
      <c r="M260">
        <v>0.98809999999999998</v>
      </c>
      <c r="N260">
        <v>0.99600999999999995</v>
      </c>
      <c r="O260" t="s">
        <v>90</v>
      </c>
      <c r="P260" t="s">
        <v>80</v>
      </c>
      <c r="Q260" t="s">
        <v>81</v>
      </c>
      <c r="R260">
        <v>27863252</v>
      </c>
      <c r="S260" t="s">
        <v>82</v>
      </c>
      <c r="T260">
        <v>2016</v>
      </c>
      <c r="U260">
        <v>5.0119999999999998E-2</v>
      </c>
      <c r="V260">
        <v>3.5379999999999999E-3</v>
      </c>
      <c r="W260" s="4">
        <v>1.5120000000000001E-45</v>
      </c>
      <c r="X260" t="s">
        <v>83</v>
      </c>
      <c r="Y260">
        <v>173480</v>
      </c>
      <c r="Z260">
        <v>0</v>
      </c>
      <c r="AA260">
        <v>173480</v>
      </c>
      <c r="AB260">
        <v>2</v>
      </c>
      <c r="AC260" t="s">
        <v>84</v>
      </c>
      <c r="AD260" t="s">
        <v>85</v>
      </c>
    </row>
    <row r="261" spans="1:30" x14ac:dyDescent="0.3">
      <c r="A261" t="s">
        <v>786</v>
      </c>
      <c r="B261" t="s">
        <v>786</v>
      </c>
      <c r="C261" t="s">
        <v>787</v>
      </c>
      <c r="D261" t="s">
        <v>788</v>
      </c>
      <c r="E261" t="s">
        <v>22</v>
      </c>
      <c r="F261" t="s">
        <v>23</v>
      </c>
      <c r="G261" t="s">
        <v>805</v>
      </c>
      <c r="H261" t="s">
        <v>806</v>
      </c>
      <c r="I261" t="s">
        <v>807</v>
      </c>
      <c r="J261" t="s">
        <v>23</v>
      </c>
      <c r="K261" t="s">
        <v>22</v>
      </c>
      <c r="L261">
        <v>1</v>
      </c>
      <c r="M261">
        <v>0.98809999999999998</v>
      </c>
      <c r="N261">
        <v>0.99600999999999995</v>
      </c>
      <c r="O261" t="s">
        <v>349</v>
      </c>
      <c r="P261" t="s">
        <v>80</v>
      </c>
      <c r="Q261" t="s">
        <v>81</v>
      </c>
      <c r="R261">
        <v>27863252</v>
      </c>
      <c r="S261" t="s">
        <v>82</v>
      </c>
      <c r="T261">
        <v>2016</v>
      </c>
      <c r="U261">
        <v>-1.9879999999999998E-2</v>
      </c>
      <c r="V261">
        <v>3.6280000000000001E-3</v>
      </c>
      <c r="W261" s="4">
        <v>4.2799999999999999E-8</v>
      </c>
      <c r="X261" t="s">
        <v>91</v>
      </c>
      <c r="Y261">
        <v>173480</v>
      </c>
      <c r="Z261">
        <v>0</v>
      </c>
      <c r="AA261">
        <v>173480</v>
      </c>
      <c r="AB261">
        <v>2</v>
      </c>
      <c r="AC261" t="s">
        <v>84</v>
      </c>
      <c r="AD261" t="s">
        <v>85</v>
      </c>
    </row>
    <row r="262" spans="1:30" x14ac:dyDescent="0.3">
      <c r="A262" t="s">
        <v>786</v>
      </c>
      <c r="B262" t="s">
        <v>786</v>
      </c>
      <c r="C262" t="s">
        <v>787</v>
      </c>
      <c r="D262" t="s">
        <v>788</v>
      </c>
      <c r="E262" t="s">
        <v>22</v>
      </c>
      <c r="F262" t="s">
        <v>23</v>
      </c>
      <c r="G262" t="s">
        <v>805</v>
      </c>
      <c r="H262" t="s">
        <v>806</v>
      </c>
      <c r="I262" t="s">
        <v>807</v>
      </c>
      <c r="J262" t="s">
        <v>23</v>
      </c>
      <c r="K262" t="s">
        <v>22</v>
      </c>
      <c r="L262">
        <v>1</v>
      </c>
      <c r="M262">
        <v>0.98809999999999998</v>
      </c>
      <c r="N262">
        <v>0.99600999999999995</v>
      </c>
      <c r="O262" t="s">
        <v>351</v>
      </c>
      <c r="P262" t="s">
        <v>80</v>
      </c>
      <c r="Q262" t="s">
        <v>81</v>
      </c>
      <c r="R262">
        <v>27863252</v>
      </c>
      <c r="S262" t="s">
        <v>82</v>
      </c>
      <c r="T262">
        <v>2016</v>
      </c>
      <c r="U262">
        <v>2.1600000000000001E-2</v>
      </c>
      <c r="V262">
        <v>3.6549999999999998E-3</v>
      </c>
      <c r="W262" s="4">
        <v>3.4419999999999999E-9</v>
      </c>
      <c r="X262" t="s">
        <v>83</v>
      </c>
      <c r="Y262">
        <v>173480</v>
      </c>
      <c r="Z262">
        <v>0</v>
      </c>
      <c r="AA262">
        <v>173480</v>
      </c>
      <c r="AB262">
        <v>2</v>
      </c>
      <c r="AC262" t="s">
        <v>84</v>
      </c>
      <c r="AD262" t="s">
        <v>85</v>
      </c>
    </row>
    <row r="263" spans="1:30" x14ac:dyDescent="0.3">
      <c r="A263" t="s">
        <v>786</v>
      </c>
      <c r="B263" t="s">
        <v>786</v>
      </c>
      <c r="C263" t="s">
        <v>787</v>
      </c>
      <c r="D263" t="s">
        <v>788</v>
      </c>
      <c r="E263" t="s">
        <v>22</v>
      </c>
      <c r="F263" t="s">
        <v>23</v>
      </c>
      <c r="G263" t="s">
        <v>805</v>
      </c>
      <c r="H263" t="s">
        <v>806</v>
      </c>
      <c r="I263" t="s">
        <v>807</v>
      </c>
      <c r="J263" t="s">
        <v>23</v>
      </c>
      <c r="K263" t="s">
        <v>22</v>
      </c>
      <c r="L263">
        <v>1</v>
      </c>
      <c r="M263">
        <v>0.98809999999999998</v>
      </c>
      <c r="N263">
        <v>0.99600999999999995</v>
      </c>
      <c r="O263" t="s">
        <v>92</v>
      </c>
      <c r="P263" t="s">
        <v>80</v>
      </c>
      <c r="Q263" t="s">
        <v>81</v>
      </c>
      <c r="R263">
        <v>27863252</v>
      </c>
      <c r="S263" t="s">
        <v>82</v>
      </c>
      <c r="T263">
        <v>2016</v>
      </c>
      <c r="U263">
        <v>-2.6290000000000001E-2</v>
      </c>
      <c r="V263">
        <v>3.565E-3</v>
      </c>
      <c r="W263" s="4">
        <v>1.673E-13</v>
      </c>
      <c r="X263" t="s">
        <v>91</v>
      </c>
      <c r="Y263">
        <v>173480</v>
      </c>
      <c r="Z263">
        <v>0</v>
      </c>
      <c r="AA263">
        <v>173480</v>
      </c>
      <c r="AB263">
        <v>2</v>
      </c>
      <c r="AC263" t="s">
        <v>84</v>
      </c>
      <c r="AD263" t="s">
        <v>85</v>
      </c>
    </row>
    <row r="264" spans="1:30" x14ac:dyDescent="0.3">
      <c r="A264" t="s">
        <v>786</v>
      </c>
      <c r="B264" t="s">
        <v>786</v>
      </c>
      <c r="C264" t="s">
        <v>787</v>
      </c>
      <c r="D264" t="s">
        <v>788</v>
      </c>
      <c r="E264" t="s">
        <v>22</v>
      </c>
      <c r="F264" t="s">
        <v>23</v>
      </c>
      <c r="G264" t="s">
        <v>805</v>
      </c>
      <c r="H264" t="s">
        <v>806</v>
      </c>
      <c r="I264" t="s">
        <v>807</v>
      </c>
      <c r="J264" t="s">
        <v>23</v>
      </c>
      <c r="K264" t="s">
        <v>22</v>
      </c>
      <c r="L264">
        <v>1</v>
      </c>
      <c r="M264">
        <v>0.98809999999999998</v>
      </c>
      <c r="N264">
        <v>0.99600999999999995</v>
      </c>
      <c r="O264" t="s">
        <v>89</v>
      </c>
      <c r="P264" t="s">
        <v>100</v>
      </c>
      <c r="Q264" t="s">
        <v>101</v>
      </c>
      <c r="R264">
        <v>23222517</v>
      </c>
      <c r="S264" t="s">
        <v>102</v>
      </c>
      <c r="T264">
        <v>2012</v>
      </c>
      <c r="U264" t="s">
        <v>29</v>
      </c>
      <c r="V264" t="s">
        <v>29</v>
      </c>
      <c r="W264" s="4">
        <v>2.8200000000000002E-9</v>
      </c>
      <c r="X264" t="s">
        <v>29</v>
      </c>
      <c r="Y264">
        <v>71861</v>
      </c>
      <c r="Z264" t="s">
        <v>91</v>
      </c>
      <c r="AA264" t="s">
        <v>91</v>
      </c>
      <c r="AB264" t="s">
        <v>91</v>
      </c>
      <c r="AC264" t="s">
        <v>91</v>
      </c>
      <c r="AD264" t="s">
        <v>99</v>
      </c>
    </row>
    <row r="265" spans="1:30" x14ac:dyDescent="0.3">
      <c r="A265" t="s">
        <v>786</v>
      </c>
      <c r="B265" t="s">
        <v>786</v>
      </c>
      <c r="C265" t="s">
        <v>787</v>
      </c>
      <c r="D265" t="s">
        <v>788</v>
      </c>
      <c r="E265" t="s">
        <v>22</v>
      </c>
      <c r="F265" t="s">
        <v>23</v>
      </c>
      <c r="G265" t="s">
        <v>805</v>
      </c>
      <c r="H265" t="s">
        <v>806</v>
      </c>
      <c r="I265" t="s">
        <v>807</v>
      </c>
      <c r="J265" t="s">
        <v>23</v>
      </c>
      <c r="K265" t="s">
        <v>22</v>
      </c>
      <c r="L265">
        <v>1</v>
      </c>
      <c r="M265">
        <v>0.98809999999999998</v>
      </c>
      <c r="N265">
        <v>0.99600999999999995</v>
      </c>
      <c r="O265" t="s">
        <v>90</v>
      </c>
      <c r="P265" t="s">
        <v>314</v>
      </c>
      <c r="Q265" t="s">
        <v>789</v>
      </c>
      <c r="R265">
        <v>19862010</v>
      </c>
      <c r="S265" t="s">
        <v>82</v>
      </c>
      <c r="T265">
        <v>2009</v>
      </c>
      <c r="U265" t="s">
        <v>29</v>
      </c>
      <c r="V265" t="s">
        <v>29</v>
      </c>
      <c r="W265" s="4">
        <v>1.33E-8</v>
      </c>
      <c r="X265" t="s">
        <v>29</v>
      </c>
      <c r="Y265">
        <v>24167</v>
      </c>
      <c r="Z265" t="s">
        <v>91</v>
      </c>
      <c r="AA265" t="s">
        <v>91</v>
      </c>
      <c r="AB265" t="s">
        <v>91</v>
      </c>
      <c r="AC265" t="s">
        <v>91</v>
      </c>
      <c r="AD265" t="s">
        <v>99</v>
      </c>
    </row>
    <row r="266" spans="1:30" x14ac:dyDescent="0.3">
      <c r="A266" t="s">
        <v>786</v>
      </c>
      <c r="B266" t="s">
        <v>786</v>
      </c>
      <c r="C266" t="s">
        <v>787</v>
      </c>
      <c r="D266" t="s">
        <v>788</v>
      </c>
      <c r="E266" t="s">
        <v>22</v>
      </c>
      <c r="F266" t="s">
        <v>23</v>
      </c>
      <c r="G266" t="s">
        <v>805</v>
      </c>
      <c r="H266" t="s">
        <v>806</v>
      </c>
      <c r="I266" t="s">
        <v>807</v>
      </c>
      <c r="J266" t="s">
        <v>23</v>
      </c>
      <c r="K266" t="s">
        <v>22</v>
      </c>
      <c r="L266">
        <v>1</v>
      </c>
      <c r="M266">
        <v>0.98809999999999998</v>
      </c>
      <c r="N266">
        <v>0.99600999999999995</v>
      </c>
      <c r="O266" t="s">
        <v>90</v>
      </c>
      <c r="P266" t="s">
        <v>314</v>
      </c>
      <c r="Q266" t="s">
        <v>101</v>
      </c>
      <c r="R266">
        <v>23222517</v>
      </c>
      <c r="S266" t="s">
        <v>102</v>
      </c>
      <c r="T266">
        <v>2012</v>
      </c>
      <c r="U266" t="s">
        <v>29</v>
      </c>
      <c r="V266" t="s">
        <v>29</v>
      </c>
      <c r="W266" s="4">
        <v>8.1699999999999997E-7</v>
      </c>
      <c r="X266" t="s">
        <v>29</v>
      </c>
      <c r="Y266">
        <v>71861</v>
      </c>
      <c r="Z266" t="s">
        <v>91</v>
      </c>
      <c r="AA266" t="s">
        <v>91</v>
      </c>
      <c r="AB266" t="s">
        <v>91</v>
      </c>
      <c r="AC266" t="s">
        <v>91</v>
      </c>
      <c r="AD266" t="s">
        <v>99</v>
      </c>
    </row>
    <row r="267" spans="1:30" x14ac:dyDescent="0.3">
      <c r="A267" t="s">
        <v>786</v>
      </c>
      <c r="B267" t="s">
        <v>786</v>
      </c>
      <c r="C267" t="s">
        <v>787</v>
      </c>
      <c r="D267" t="s">
        <v>788</v>
      </c>
      <c r="E267" t="s">
        <v>22</v>
      </c>
      <c r="F267" t="s">
        <v>23</v>
      </c>
      <c r="G267" t="s">
        <v>805</v>
      </c>
      <c r="H267" t="s">
        <v>806</v>
      </c>
      <c r="I267" t="s">
        <v>807</v>
      </c>
      <c r="J267" t="s">
        <v>23</v>
      </c>
      <c r="K267" t="s">
        <v>22</v>
      </c>
      <c r="L267">
        <v>1</v>
      </c>
      <c r="M267">
        <v>0.98809999999999998</v>
      </c>
      <c r="N267">
        <v>0.99600999999999995</v>
      </c>
      <c r="O267" t="s">
        <v>175</v>
      </c>
      <c r="P267" t="s">
        <v>91</v>
      </c>
      <c r="Q267" t="s">
        <v>128</v>
      </c>
      <c r="R267" t="s">
        <v>129</v>
      </c>
      <c r="S267" t="s">
        <v>82</v>
      </c>
      <c r="T267">
        <v>2017</v>
      </c>
      <c r="U267">
        <v>-1.017E-2</v>
      </c>
      <c r="V267">
        <v>1.66E-3</v>
      </c>
      <c r="W267" s="4">
        <v>8.9289999999999999E-10</v>
      </c>
      <c r="X267" t="s">
        <v>91</v>
      </c>
      <c r="Y267">
        <v>332021</v>
      </c>
      <c r="Z267">
        <v>0</v>
      </c>
      <c r="AA267">
        <v>332021</v>
      </c>
      <c r="AB267">
        <v>1</v>
      </c>
      <c r="AC267" t="s">
        <v>91</v>
      </c>
      <c r="AD267" t="s">
        <v>130</v>
      </c>
    </row>
    <row r="268" spans="1:30" x14ac:dyDescent="0.3">
      <c r="A268" t="s">
        <v>786</v>
      </c>
      <c r="B268" t="s">
        <v>786</v>
      </c>
      <c r="C268" t="s">
        <v>787</v>
      </c>
      <c r="D268" t="s">
        <v>788</v>
      </c>
      <c r="E268" t="s">
        <v>22</v>
      </c>
      <c r="F268" t="s">
        <v>23</v>
      </c>
      <c r="G268" t="s">
        <v>805</v>
      </c>
      <c r="H268" t="s">
        <v>806</v>
      </c>
      <c r="I268" t="s">
        <v>807</v>
      </c>
      <c r="J268" t="s">
        <v>23</v>
      </c>
      <c r="K268" t="s">
        <v>22</v>
      </c>
      <c r="L268">
        <v>1</v>
      </c>
      <c r="M268">
        <v>0.98809999999999998</v>
      </c>
      <c r="N268">
        <v>0.99600999999999995</v>
      </c>
      <c r="O268" t="s">
        <v>790</v>
      </c>
      <c r="P268" t="s">
        <v>791</v>
      </c>
      <c r="Q268" t="s">
        <v>128</v>
      </c>
      <c r="R268" t="s">
        <v>129</v>
      </c>
      <c r="S268" t="s">
        <v>82</v>
      </c>
      <c r="T268">
        <v>2017</v>
      </c>
      <c r="U268">
        <v>-8.8190000000000004E-3</v>
      </c>
      <c r="V268">
        <v>1.7539999999999999E-3</v>
      </c>
      <c r="W268" s="4">
        <v>4.9539999999999995E-7</v>
      </c>
      <c r="X268" t="s">
        <v>91</v>
      </c>
      <c r="Y268">
        <v>335821</v>
      </c>
      <c r="Z268">
        <v>0</v>
      </c>
      <c r="AA268">
        <v>335821</v>
      </c>
      <c r="AB268">
        <v>1</v>
      </c>
      <c r="AC268" t="s">
        <v>84</v>
      </c>
      <c r="AD268" t="s">
        <v>130</v>
      </c>
    </row>
    <row r="269" spans="1:30" x14ac:dyDescent="0.3">
      <c r="A269" t="s">
        <v>786</v>
      </c>
      <c r="B269" t="s">
        <v>786</v>
      </c>
      <c r="C269" t="s">
        <v>787</v>
      </c>
      <c r="D269" t="s">
        <v>788</v>
      </c>
      <c r="E269" t="s">
        <v>22</v>
      </c>
      <c r="F269" t="s">
        <v>23</v>
      </c>
      <c r="G269" t="s">
        <v>805</v>
      </c>
      <c r="H269" t="s">
        <v>806</v>
      </c>
      <c r="I269" t="s">
        <v>807</v>
      </c>
      <c r="J269" t="s">
        <v>23</v>
      </c>
      <c r="K269" t="s">
        <v>22</v>
      </c>
      <c r="L269">
        <v>1</v>
      </c>
      <c r="M269">
        <v>0.98809999999999998</v>
      </c>
      <c r="N269">
        <v>0.99600999999999995</v>
      </c>
      <c r="O269" t="s">
        <v>792</v>
      </c>
      <c r="P269" t="s">
        <v>791</v>
      </c>
      <c r="Q269" t="s">
        <v>128</v>
      </c>
      <c r="R269" t="s">
        <v>129</v>
      </c>
      <c r="S269" t="s">
        <v>82</v>
      </c>
      <c r="T269">
        <v>2017</v>
      </c>
      <c r="U269">
        <v>-8.9700000000000005E-3</v>
      </c>
      <c r="V269">
        <v>1.7570000000000001E-3</v>
      </c>
      <c r="W269" s="4">
        <v>3.3210000000000002E-7</v>
      </c>
      <c r="X269" t="s">
        <v>91</v>
      </c>
      <c r="Y269">
        <v>335842</v>
      </c>
      <c r="Z269">
        <v>0</v>
      </c>
      <c r="AA269">
        <v>335842</v>
      </c>
      <c r="AB269">
        <v>1</v>
      </c>
      <c r="AC269" t="s">
        <v>84</v>
      </c>
      <c r="AD269" t="s">
        <v>130</v>
      </c>
    </row>
    <row r="270" spans="1:30" x14ac:dyDescent="0.3">
      <c r="A270" t="s">
        <v>786</v>
      </c>
      <c r="B270" t="s">
        <v>786</v>
      </c>
      <c r="C270" t="s">
        <v>787</v>
      </c>
      <c r="D270" t="s">
        <v>788</v>
      </c>
      <c r="E270" t="s">
        <v>22</v>
      </c>
      <c r="F270" t="s">
        <v>23</v>
      </c>
      <c r="G270" t="s">
        <v>805</v>
      </c>
      <c r="H270" t="s">
        <v>806</v>
      </c>
      <c r="I270" t="s">
        <v>807</v>
      </c>
      <c r="J270" t="s">
        <v>23</v>
      </c>
      <c r="K270" t="s">
        <v>22</v>
      </c>
      <c r="L270">
        <v>1</v>
      </c>
      <c r="M270">
        <v>0.98809999999999998</v>
      </c>
      <c r="N270">
        <v>0.99600999999999995</v>
      </c>
      <c r="O270" t="s">
        <v>176</v>
      </c>
      <c r="P270" t="s">
        <v>177</v>
      </c>
      <c r="Q270" t="s">
        <v>128</v>
      </c>
      <c r="R270" t="s">
        <v>129</v>
      </c>
      <c r="S270" t="s">
        <v>82</v>
      </c>
      <c r="T270">
        <v>2017</v>
      </c>
      <c r="U270">
        <v>-1.468E-2</v>
      </c>
      <c r="V270">
        <v>1.7279999999999999E-3</v>
      </c>
      <c r="W270" s="4">
        <v>1.9879999999999999E-17</v>
      </c>
      <c r="X270" t="s">
        <v>91</v>
      </c>
      <c r="Y270">
        <v>336474</v>
      </c>
      <c r="Z270">
        <v>0</v>
      </c>
      <c r="AA270">
        <v>336474</v>
      </c>
      <c r="AB270">
        <v>1</v>
      </c>
      <c r="AC270" t="s">
        <v>84</v>
      </c>
      <c r="AD270" t="s">
        <v>130</v>
      </c>
    </row>
    <row r="271" spans="1:30" x14ac:dyDescent="0.3">
      <c r="A271" t="s">
        <v>786</v>
      </c>
      <c r="B271" t="s">
        <v>786</v>
      </c>
      <c r="C271" t="s">
        <v>787</v>
      </c>
      <c r="D271" t="s">
        <v>788</v>
      </c>
      <c r="E271" t="s">
        <v>22</v>
      </c>
      <c r="F271" t="s">
        <v>23</v>
      </c>
      <c r="G271" t="s">
        <v>805</v>
      </c>
      <c r="H271" t="s">
        <v>806</v>
      </c>
      <c r="I271" t="s">
        <v>807</v>
      </c>
      <c r="J271" t="s">
        <v>23</v>
      </c>
      <c r="K271" t="s">
        <v>22</v>
      </c>
      <c r="L271">
        <v>1</v>
      </c>
      <c r="M271">
        <v>0.98809999999999998</v>
      </c>
      <c r="N271">
        <v>0.99600999999999995</v>
      </c>
      <c r="O271" t="s">
        <v>178</v>
      </c>
      <c r="P271" t="s">
        <v>177</v>
      </c>
      <c r="Q271" t="s">
        <v>128</v>
      </c>
      <c r="R271" t="s">
        <v>129</v>
      </c>
      <c r="S271" t="s">
        <v>82</v>
      </c>
      <c r="T271">
        <v>2017</v>
      </c>
      <c r="U271">
        <v>-1.248E-2</v>
      </c>
      <c r="V271">
        <v>1.8799999999999999E-3</v>
      </c>
      <c r="W271" s="4">
        <v>3.142E-11</v>
      </c>
      <c r="X271" t="s">
        <v>91</v>
      </c>
      <c r="Y271">
        <v>336172</v>
      </c>
      <c r="Z271">
        <v>0</v>
      </c>
      <c r="AA271">
        <v>336172</v>
      </c>
      <c r="AB271">
        <v>1</v>
      </c>
      <c r="AC271" t="s">
        <v>84</v>
      </c>
      <c r="AD271" t="s">
        <v>130</v>
      </c>
    </row>
    <row r="272" spans="1:30" x14ac:dyDescent="0.3">
      <c r="A272" t="s">
        <v>786</v>
      </c>
      <c r="B272" t="s">
        <v>786</v>
      </c>
      <c r="C272" t="s">
        <v>787</v>
      </c>
      <c r="D272" t="s">
        <v>788</v>
      </c>
      <c r="E272" t="s">
        <v>22</v>
      </c>
      <c r="F272" t="s">
        <v>23</v>
      </c>
      <c r="G272" t="s">
        <v>805</v>
      </c>
      <c r="H272" t="s">
        <v>806</v>
      </c>
      <c r="I272" t="s">
        <v>807</v>
      </c>
      <c r="J272" t="s">
        <v>23</v>
      </c>
      <c r="K272" t="s">
        <v>22</v>
      </c>
      <c r="L272">
        <v>1</v>
      </c>
      <c r="M272">
        <v>0.98809999999999998</v>
      </c>
      <c r="N272">
        <v>0.99600999999999995</v>
      </c>
      <c r="O272" t="s">
        <v>793</v>
      </c>
      <c r="P272" t="s">
        <v>91</v>
      </c>
      <c r="Q272" t="s">
        <v>128</v>
      </c>
      <c r="R272" t="s">
        <v>129</v>
      </c>
      <c r="S272" t="s">
        <v>82</v>
      </c>
      <c r="T272">
        <v>2017</v>
      </c>
      <c r="U272">
        <v>-8.3230000000000005E-3</v>
      </c>
      <c r="V272">
        <v>1.5319999999999999E-3</v>
      </c>
      <c r="W272" s="4">
        <v>5.5940000000000003E-8</v>
      </c>
      <c r="X272" t="s">
        <v>91</v>
      </c>
      <c r="Y272">
        <v>331030</v>
      </c>
      <c r="Z272">
        <v>0</v>
      </c>
      <c r="AA272">
        <v>331030</v>
      </c>
      <c r="AB272">
        <v>1</v>
      </c>
      <c r="AC272" t="s">
        <v>84</v>
      </c>
      <c r="AD272" t="s">
        <v>130</v>
      </c>
    </row>
    <row r="273" spans="1:30" x14ac:dyDescent="0.3">
      <c r="A273" t="s">
        <v>786</v>
      </c>
      <c r="B273" t="s">
        <v>786</v>
      </c>
      <c r="C273" t="s">
        <v>787</v>
      </c>
      <c r="D273" t="s">
        <v>788</v>
      </c>
      <c r="E273" t="s">
        <v>22</v>
      </c>
      <c r="F273" t="s">
        <v>23</v>
      </c>
      <c r="G273" t="s">
        <v>805</v>
      </c>
      <c r="H273" t="s">
        <v>806</v>
      </c>
      <c r="I273" t="s">
        <v>807</v>
      </c>
      <c r="J273" t="s">
        <v>23</v>
      </c>
      <c r="K273" t="s">
        <v>22</v>
      </c>
      <c r="L273">
        <v>1</v>
      </c>
      <c r="M273">
        <v>0.98809999999999998</v>
      </c>
      <c r="N273">
        <v>0.99600999999999995</v>
      </c>
      <c r="O273" t="s">
        <v>794</v>
      </c>
      <c r="P273" t="s">
        <v>91</v>
      </c>
      <c r="Q273" t="s">
        <v>128</v>
      </c>
      <c r="R273" t="s">
        <v>129</v>
      </c>
      <c r="S273" t="s">
        <v>82</v>
      </c>
      <c r="T273">
        <v>2017</v>
      </c>
      <c r="U273">
        <v>-8.149E-3</v>
      </c>
      <c r="V273">
        <v>1.5269999999999999E-3</v>
      </c>
      <c r="W273" s="4">
        <v>9.53E-8</v>
      </c>
      <c r="X273" t="s">
        <v>91</v>
      </c>
      <c r="Y273">
        <v>330995</v>
      </c>
      <c r="Z273">
        <v>0</v>
      </c>
      <c r="AA273">
        <v>330995</v>
      </c>
      <c r="AB273">
        <v>1</v>
      </c>
      <c r="AC273" t="s">
        <v>84</v>
      </c>
      <c r="AD273" t="s">
        <v>130</v>
      </c>
    </row>
    <row r="274" spans="1:30" x14ac:dyDescent="0.3">
      <c r="A274" t="s">
        <v>786</v>
      </c>
      <c r="B274" t="s">
        <v>786</v>
      </c>
      <c r="C274" t="s">
        <v>787</v>
      </c>
      <c r="D274" t="s">
        <v>788</v>
      </c>
      <c r="E274" t="s">
        <v>22</v>
      </c>
      <c r="F274" t="s">
        <v>23</v>
      </c>
      <c r="G274" t="s">
        <v>805</v>
      </c>
      <c r="H274" t="s">
        <v>806</v>
      </c>
      <c r="I274" t="s">
        <v>807</v>
      </c>
      <c r="J274" t="s">
        <v>23</v>
      </c>
      <c r="K274" t="s">
        <v>22</v>
      </c>
      <c r="L274">
        <v>1</v>
      </c>
      <c r="M274">
        <v>0.98809999999999998</v>
      </c>
      <c r="N274">
        <v>0.99600999999999995</v>
      </c>
      <c r="O274" t="s">
        <v>140</v>
      </c>
      <c r="P274" t="s">
        <v>91</v>
      </c>
      <c r="Q274" t="s">
        <v>128</v>
      </c>
      <c r="R274" t="s">
        <v>129</v>
      </c>
      <c r="S274" t="s">
        <v>82</v>
      </c>
      <c r="T274">
        <v>2017</v>
      </c>
      <c r="U274">
        <v>-7.3850000000000001E-3</v>
      </c>
      <c r="V274">
        <v>1.5380000000000001E-3</v>
      </c>
      <c r="W274" s="4">
        <v>1.5820000000000001E-6</v>
      </c>
      <c r="X274" t="s">
        <v>91</v>
      </c>
      <c r="Y274">
        <v>331291</v>
      </c>
      <c r="Z274">
        <v>0</v>
      </c>
      <c r="AA274">
        <v>331291</v>
      </c>
      <c r="AB274">
        <v>1</v>
      </c>
      <c r="AC274" t="s">
        <v>84</v>
      </c>
      <c r="AD274" t="s">
        <v>130</v>
      </c>
    </row>
    <row r="275" spans="1:30" x14ac:dyDescent="0.3">
      <c r="A275" t="s">
        <v>786</v>
      </c>
      <c r="B275" t="s">
        <v>786</v>
      </c>
      <c r="C275" t="s">
        <v>787</v>
      </c>
      <c r="D275" t="s">
        <v>788</v>
      </c>
      <c r="E275" t="s">
        <v>22</v>
      </c>
      <c r="F275" t="s">
        <v>23</v>
      </c>
      <c r="G275" t="s">
        <v>805</v>
      </c>
      <c r="H275" t="s">
        <v>806</v>
      </c>
      <c r="I275" t="s">
        <v>807</v>
      </c>
      <c r="J275" t="s">
        <v>23</v>
      </c>
      <c r="K275" t="s">
        <v>22</v>
      </c>
      <c r="L275">
        <v>1</v>
      </c>
      <c r="M275">
        <v>0.98809999999999998</v>
      </c>
      <c r="N275">
        <v>0.99600999999999995</v>
      </c>
      <c r="O275" t="s">
        <v>141</v>
      </c>
      <c r="P275" t="s">
        <v>91</v>
      </c>
      <c r="Q275" t="s">
        <v>128</v>
      </c>
      <c r="R275" t="s">
        <v>129</v>
      </c>
      <c r="S275" t="s">
        <v>82</v>
      </c>
      <c r="T275">
        <v>2017</v>
      </c>
      <c r="U275">
        <v>-7.1289999999999999E-3</v>
      </c>
      <c r="V275">
        <v>1.5410000000000001E-3</v>
      </c>
      <c r="W275" s="4">
        <v>3.7000000000000002E-6</v>
      </c>
      <c r="X275" t="s">
        <v>91</v>
      </c>
      <c r="Y275">
        <v>331315</v>
      </c>
      <c r="Z275">
        <v>0</v>
      </c>
      <c r="AA275">
        <v>331315</v>
      </c>
      <c r="AB275">
        <v>1</v>
      </c>
      <c r="AC275" t="s">
        <v>84</v>
      </c>
      <c r="AD275" t="s">
        <v>130</v>
      </c>
    </row>
    <row r="276" spans="1:30" x14ac:dyDescent="0.3">
      <c r="A276" t="s">
        <v>786</v>
      </c>
      <c r="B276" t="s">
        <v>786</v>
      </c>
      <c r="C276" t="s">
        <v>787</v>
      </c>
      <c r="D276" t="s">
        <v>788</v>
      </c>
      <c r="E276" t="s">
        <v>22</v>
      </c>
      <c r="F276" t="s">
        <v>23</v>
      </c>
      <c r="G276" t="s">
        <v>808</v>
      </c>
      <c r="H276" t="s">
        <v>809</v>
      </c>
      <c r="I276" t="s">
        <v>810</v>
      </c>
      <c r="J276" t="s">
        <v>16</v>
      </c>
      <c r="K276" t="s">
        <v>17</v>
      </c>
      <c r="L276">
        <v>1</v>
      </c>
      <c r="M276">
        <v>0.98809999999999998</v>
      </c>
      <c r="N276">
        <v>0.99600999999999995</v>
      </c>
      <c r="O276" t="s">
        <v>636</v>
      </c>
      <c r="P276" t="s">
        <v>80</v>
      </c>
      <c r="Q276" t="s">
        <v>81</v>
      </c>
      <c r="R276">
        <v>27863252</v>
      </c>
      <c r="S276" t="s">
        <v>82</v>
      </c>
      <c r="T276">
        <v>2016</v>
      </c>
      <c r="U276">
        <v>6.0810000000000003E-2</v>
      </c>
      <c r="V276">
        <v>3.5500000000000002E-3</v>
      </c>
      <c r="W276" s="4">
        <v>9.091E-66</v>
      </c>
      <c r="X276" t="s">
        <v>83</v>
      </c>
      <c r="Y276">
        <v>173480</v>
      </c>
      <c r="Z276">
        <v>0</v>
      </c>
      <c r="AA276">
        <v>173480</v>
      </c>
      <c r="AB276">
        <v>2</v>
      </c>
      <c r="AC276" t="s">
        <v>84</v>
      </c>
      <c r="AD276" t="s">
        <v>85</v>
      </c>
    </row>
    <row r="277" spans="1:30" x14ac:dyDescent="0.3">
      <c r="A277" t="s">
        <v>786</v>
      </c>
      <c r="B277" t="s">
        <v>786</v>
      </c>
      <c r="C277" t="s">
        <v>787</v>
      </c>
      <c r="D277" t="s">
        <v>788</v>
      </c>
      <c r="E277" t="s">
        <v>22</v>
      </c>
      <c r="F277" t="s">
        <v>23</v>
      </c>
      <c r="G277" t="s">
        <v>808</v>
      </c>
      <c r="H277" t="s">
        <v>809</v>
      </c>
      <c r="I277" t="s">
        <v>810</v>
      </c>
      <c r="J277" t="s">
        <v>16</v>
      </c>
      <c r="K277" t="s">
        <v>17</v>
      </c>
      <c r="L277">
        <v>1</v>
      </c>
      <c r="M277">
        <v>0.98809999999999998</v>
      </c>
      <c r="N277">
        <v>0.99600999999999995</v>
      </c>
      <c r="O277" t="s">
        <v>89</v>
      </c>
      <c r="P277" t="s">
        <v>80</v>
      </c>
      <c r="Q277" t="s">
        <v>81</v>
      </c>
      <c r="R277">
        <v>27863252</v>
      </c>
      <c r="S277" t="s">
        <v>82</v>
      </c>
      <c r="T277">
        <v>2016</v>
      </c>
      <c r="U277">
        <v>3.4860000000000002E-2</v>
      </c>
      <c r="V277">
        <v>3.4719999999999998E-3</v>
      </c>
      <c r="W277" s="4">
        <v>1.028E-23</v>
      </c>
      <c r="X277" t="s">
        <v>83</v>
      </c>
      <c r="Y277">
        <v>173480</v>
      </c>
      <c r="Z277">
        <v>0</v>
      </c>
      <c r="AA277">
        <v>173480</v>
      </c>
      <c r="AB277">
        <v>2</v>
      </c>
      <c r="AC277" t="s">
        <v>84</v>
      </c>
      <c r="AD277" t="s">
        <v>85</v>
      </c>
    </row>
    <row r="278" spans="1:30" x14ac:dyDescent="0.3">
      <c r="A278" t="s">
        <v>786</v>
      </c>
      <c r="B278" t="s">
        <v>786</v>
      </c>
      <c r="C278" t="s">
        <v>787</v>
      </c>
      <c r="D278" t="s">
        <v>788</v>
      </c>
      <c r="E278" t="s">
        <v>22</v>
      </c>
      <c r="F278" t="s">
        <v>23</v>
      </c>
      <c r="G278" t="s">
        <v>808</v>
      </c>
      <c r="H278" t="s">
        <v>809</v>
      </c>
      <c r="I278" t="s">
        <v>810</v>
      </c>
      <c r="J278" t="s">
        <v>16</v>
      </c>
      <c r="K278" t="s">
        <v>17</v>
      </c>
      <c r="L278">
        <v>1</v>
      </c>
      <c r="M278">
        <v>0.98809999999999998</v>
      </c>
      <c r="N278">
        <v>0.99600999999999995</v>
      </c>
      <c r="O278" t="s">
        <v>90</v>
      </c>
      <c r="P278" t="s">
        <v>80</v>
      </c>
      <c r="Q278" t="s">
        <v>81</v>
      </c>
      <c r="R278">
        <v>27863252</v>
      </c>
      <c r="S278" t="s">
        <v>82</v>
      </c>
      <c r="T278">
        <v>2016</v>
      </c>
      <c r="U278">
        <v>5.0270000000000002E-2</v>
      </c>
      <c r="V278">
        <v>3.5409999999999999E-3</v>
      </c>
      <c r="W278" s="4">
        <v>9.6670000000000006E-46</v>
      </c>
      <c r="X278" t="s">
        <v>83</v>
      </c>
      <c r="Y278">
        <v>173480</v>
      </c>
      <c r="Z278">
        <v>0</v>
      </c>
      <c r="AA278">
        <v>173480</v>
      </c>
      <c r="AB278">
        <v>2</v>
      </c>
      <c r="AC278" t="s">
        <v>84</v>
      </c>
      <c r="AD278" t="s">
        <v>85</v>
      </c>
    </row>
    <row r="279" spans="1:30" x14ac:dyDescent="0.3">
      <c r="A279" t="s">
        <v>786</v>
      </c>
      <c r="B279" t="s">
        <v>786</v>
      </c>
      <c r="C279" t="s">
        <v>787</v>
      </c>
      <c r="D279" t="s">
        <v>788</v>
      </c>
      <c r="E279" t="s">
        <v>22</v>
      </c>
      <c r="F279" t="s">
        <v>23</v>
      </c>
      <c r="G279" t="s">
        <v>808</v>
      </c>
      <c r="H279" t="s">
        <v>809</v>
      </c>
      <c r="I279" t="s">
        <v>810</v>
      </c>
      <c r="J279" t="s">
        <v>16</v>
      </c>
      <c r="K279" t="s">
        <v>17</v>
      </c>
      <c r="L279">
        <v>1</v>
      </c>
      <c r="M279">
        <v>0.98809999999999998</v>
      </c>
      <c r="N279">
        <v>0.99600999999999995</v>
      </c>
      <c r="O279" t="s">
        <v>349</v>
      </c>
      <c r="P279" t="s">
        <v>80</v>
      </c>
      <c r="Q279" t="s">
        <v>81</v>
      </c>
      <c r="R279">
        <v>27863252</v>
      </c>
      <c r="S279" t="s">
        <v>82</v>
      </c>
      <c r="T279">
        <v>2016</v>
      </c>
      <c r="U279">
        <v>-1.966E-2</v>
      </c>
      <c r="V279">
        <v>3.6310000000000001E-3</v>
      </c>
      <c r="W279" s="4">
        <v>6.1060000000000005E-8</v>
      </c>
      <c r="X279" t="s">
        <v>91</v>
      </c>
      <c r="Y279">
        <v>173480</v>
      </c>
      <c r="Z279">
        <v>0</v>
      </c>
      <c r="AA279">
        <v>173480</v>
      </c>
      <c r="AB279">
        <v>2</v>
      </c>
      <c r="AC279" t="s">
        <v>84</v>
      </c>
      <c r="AD279" t="s">
        <v>85</v>
      </c>
    </row>
    <row r="280" spans="1:30" x14ac:dyDescent="0.3">
      <c r="A280" t="s">
        <v>786</v>
      </c>
      <c r="B280" t="s">
        <v>786</v>
      </c>
      <c r="C280" t="s">
        <v>787</v>
      </c>
      <c r="D280" t="s">
        <v>788</v>
      </c>
      <c r="E280" t="s">
        <v>22</v>
      </c>
      <c r="F280" t="s">
        <v>23</v>
      </c>
      <c r="G280" t="s">
        <v>808</v>
      </c>
      <c r="H280" t="s">
        <v>809</v>
      </c>
      <c r="I280" t="s">
        <v>810</v>
      </c>
      <c r="J280" t="s">
        <v>16</v>
      </c>
      <c r="K280" t="s">
        <v>17</v>
      </c>
      <c r="L280">
        <v>1</v>
      </c>
      <c r="M280">
        <v>0.98809999999999998</v>
      </c>
      <c r="N280">
        <v>0.99600999999999995</v>
      </c>
      <c r="O280" t="s">
        <v>351</v>
      </c>
      <c r="P280" t="s">
        <v>80</v>
      </c>
      <c r="Q280" t="s">
        <v>81</v>
      </c>
      <c r="R280">
        <v>27863252</v>
      </c>
      <c r="S280" t="s">
        <v>82</v>
      </c>
      <c r="T280">
        <v>2016</v>
      </c>
      <c r="U280">
        <v>2.128E-2</v>
      </c>
      <c r="V280">
        <v>3.6579999999999998E-3</v>
      </c>
      <c r="W280" s="4">
        <v>5.938E-9</v>
      </c>
      <c r="X280" t="s">
        <v>83</v>
      </c>
      <c r="Y280">
        <v>173480</v>
      </c>
      <c r="Z280">
        <v>0</v>
      </c>
      <c r="AA280">
        <v>173480</v>
      </c>
      <c r="AB280">
        <v>2</v>
      </c>
      <c r="AC280" t="s">
        <v>84</v>
      </c>
      <c r="AD280" t="s">
        <v>85</v>
      </c>
    </row>
    <row r="281" spans="1:30" x14ac:dyDescent="0.3">
      <c r="A281" t="s">
        <v>786</v>
      </c>
      <c r="B281" t="s">
        <v>786</v>
      </c>
      <c r="C281" t="s">
        <v>787</v>
      </c>
      <c r="D281" t="s">
        <v>788</v>
      </c>
      <c r="E281" t="s">
        <v>22</v>
      </c>
      <c r="F281" t="s">
        <v>23</v>
      </c>
      <c r="G281" t="s">
        <v>808</v>
      </c>
      <c r="H281" t="s">
        <v>809</v>
      </c>
      <c r="I281" t="s">
        <v>810</v>
      </c>
      <c r="J281" t="s">
        <v>16</v>
      </c>
      <c r="K281" t="s">
        <v>17</v>
      </c>
      <c r="L281">
        <v>1</v>
      </c>
      <c r="M281">
        <v>0.98809999999999998</v>
      </c>
      <c r="N281">
        <v>0.99600999999999995</v>
      </c>
      <c r="O281" t="s">
        <v>92</v>
      </c>
      <c r="P281" t="s">
        <v>80</v>
      </c>
      <c r="Q281" t="s">
        <v>81</v>
      </c>
      <c r="R281">
        <v>27863252</v>
      </c>
      <c r="S281" t="s">
        <v>82</v>
      </c>
      <c r="T281">
        <v>2016</v>
      </c>
      <c r="U281">
        <v>-2.6509999999999999E-2</v>
      </c>
      <c r="V281">
        <v>3.568E-3</v>
      </c>
      <c r="W281" s="4">
        <v>1.088E-13</v>
      </c>
      <c r="X281" t="s">
        <v>91</v>
      </c>
      <c r="Y281">
        <v>173480</v>
      </c>
      <c r="Z281">
        <v>0</v>
      </c>
      <c r="AA281">
        <v>173480</v>
      </c>
      <c r="AB281">
        <v>2</v>
      </c>
      <c r="AC281" t="s">
        <v>84</v>
      </c>
      <c r="AD281" t="s">
        <v>85</v>
      </c>
    </row>
    <row r="282" spans="1:30" x14ac:dyDescent="0.3">
      <c r="A282" t="s">
        <v>786</v>
      </c>
      <c r="B282" t="s">
        <v>786</v>
      </c>
      <c r="C282" t="s">
        <v>787</v>
      </c>
      <c r="D282" t="s">
        <v>788</v>
      </c>
      <c r="E282" t="s">
        <v>22</v>
      </c>
      <c r="F282" t="s">
        <v>23</v>
      </c>
      <c r="G282" t="s">
        <v>808</v>
      </c>
      <c r="H282" t="s">
        <v>809</v>
      </c>
      <c r="I282" t="s">
        <v>810</v>
      </c>
      <c r="J282" t="s">
        <v>16</v>
      </c>
      <c r="K282" t="s">
        <v>17</v>
      </c>
      <c r="L282">
        <v>1</v>
      </c>
      <c r="M282">
        <v>0.98809999999999998</v>
      </c>
      <c r="N282">
        <v>0.99600999999999995</v>
      </c>
      <c r="O282" t="s">
        <v>175</v>
      </c>
      <c r="P282" t="s">
        <v>91</v>
      </c>
      <c r="Q282" t="s">
        <v>128</v>
      </c>
      <c r="R282" t="s">
        <v>129</v>
      </c>
      <c r="S282" t="s">
        <v>82</v>
      </c>
      <c r="T282">
        <v>2017</v>
      </c>
      <c r="U282">
        <v>-1.017E-2</v>
      </c>
      <c r="V282">
        <v>1.6609999999999999E-3</v>
      </c>
      <c r="W282" s="4">
        <v>9.0829999999999996E-10</v>
      </c>
      <c r="X282" t="s">
        <v>91</v>
      </c>
      <c r="Y282">
        <v>332021</v>
      </c>
      <c r="Z282">
        <v>0</v>
      </c>
      <c r="AA282">
        <v>332021</v>
      </c>
      <c r="AB282">
        <v>1</v>
      </c>
      <c r="AC282" t="s">
        <v>91</v>
      </c>
      <c r="AD282" t="s">
        <v>130</v>
      </c>
    </row>
    <row r="283" spans="1:30" x14ac:dyDescent="0.3">
      <c r="A283" t="s">
        <v>786</v>
      </c>
      <c r="B283" t="s">
        <v>786</v>
      </c>
      <c r="C283" t="s">
        <v>787</v>
      </c>
      <c r="D283" t="s">
        <v>788</v>
      </c>
      <c r="E283" t="s">
        <v>22</v>
      </c>
      <c r="F283" t="s">
        <v>23</v>
      </c>
      <c r="G283" t="s">
        <v>808</v>
      </c>
      <c r="H283" t="s">
        <v>809</v>
      </c>
      <c r="I283" t="s">
        <v>810</v>
      </c>
      <c r="J283" t="s">
        <v>16</v>
      </c>
      <c r="K283" t="s">
        <v>17</v>
      </c>
      <c r="L283">
        <v>1</v>
      </c>
      <c r="M283">
        <v>0.98809999999999998</v>
      </c>
      <c r="N283">
        <v>0.99600999999999995</v>
      </c>
      <c r="O283" t="s">
        <v>790</v>
      </c>
      <c r="P283" t="s">
        <v>791</v>
      </c>
      <c r="Q283" t="s">
        <v>128</v>
      </c>
      <c r="R283" t="s">
        <v>129</v>
      </c>
      <c r="S283" t="s">
        <v>82</v>
      </c>
      <c r="T283">
        <v>2017</v>
      </c>
      <c r="U283">
        <v>-8.8030000000000001E-3</v>
      </c>
      <c r="V283">
        <v>1.7539999999999999E-3</v>
      </c>
      <c r="W283" s="4">
        <v>5.1939999999999995E-7</v>
      </c>
      <c r="X283" t="s">
        <v>91</v>
      </c>
      <c r="Y283">
        <v>335821</v>
      </c>
      <c r="Z283">
        <v>0</v>
      </c>
      <c r="AA283">
        <v>335821</v>
      </c>
      <c r="AB283">
        <v>1</v>
      </c>
      <c r="AC283" t="s">
        <v>84</v>
      </c>
      <c r="AD283" t="s">
        <v>130</v>
      </c>
    </row>
    <row r="284" spans="1:30" x14ac:dyDescent="0.3">
      <c r="A284" t="s">
        <v>786</v>
      </c>
      <c r="B284" t="s">
        <v>786</v>
      </c>
      <c r="C284" t="s">
        <v>787</v>
      </c>
      <c r="D284" t="s">
        <v>788</v>
      </c>
      <c r="E284" t="s">
        <v>22</v>
      </c>
      <c r="F284" t="s">
        <v>23</v>
      </c>
      <c r="G284" t="s">
        <v>808</v>
      </c>
      <c r="H284" t="s">
        <v>809</v>
      </c>
      <c r="I284" t="s">
        <v>810</v>
      </c>
      <c r="J284" t="s">
        <v>16</v>
      </c>
      <c r="K284" t="s">
        <v>17</v>
      </c>
      <c r="L284">
        <v>1</v>
      </c>
      <c r="M284">
        <v>0.98809999999999998</v>
      </c>
      <c r="N284">
        <v>0.99600999999999995</v>
      </c>
      <c r="O284" t="s">
        <v>792</v>
      </c>
      <c r="P284" t="s">
        <v>791</v>
      </c>
      <c r="Q284" t="s">
        <v>128</v>
      </c>
      <c r="R284" t="s">
        <v>129</v>
      </c>
      <c r="S284" t="s">
        <v>82</v>
      </c>
      <c r="T284">
        <v>2017</v>
      </c>
      <c r="U284">
        <v>-9.0050000000000009E-3</v>
      </c>
      <c r="V284">
        <v>1.7570000000000001E-3</v>
      </c>
      <c r="W284" s="4">
        <v>2.988E-7</v>
      </c>
      <c r="X284" t="s">
        <v>91</v>
      </c>
      <c r="Y284">
        <v>335842</v>
      </c>
      <c r="Z284">
        <v>0</v>
      </c>
      <c r="AA284">
        <v>335842</v>
      </c>
      <c r="AB284">
        <v>1</v>
      </c>
      <c r="AC284" t="s">
        <v>84</v>
      </c>
      <c r="AD284" t="s">
        <v>130</v>
      </c>
    </row>
    <row r="285" spans="1:30" x14ac:dyDescent="0.3">
      <c r="A285" t="s">
        <v>786</v>
      </c>
      <c r="B285" t="s">
        <v>786</v>
      </c>
      <c r="C285" t="s">
        <v>787</v>
      </c>
      <c r="D285" t="s">
        <v>788</v>
      </c>
      <c r="E285" t="s">
        <v>22</v>
      </c>
      <c r="F285" t="s">
        <v>23</v>
      </c>
      <c r="G285" t="s">
        <v>808</v>
      </c>
      <c r="H285" t="s">
        <v>809</v>
      </c>
      <c r="I285" t="s">
        <v>810</v>
      </c>
      <c r="J285" t="s">
        <v>16</v>
      </c>
      <c r="K285" t="s">
        <v>17</v>
      </c>
      <c r="L285">
        <v>1</v>
      </c>
      <c r="M285">
        <v>0.98809999999999998</v>
      </c>
      <c r="N285">
        <v>0.99600999999999995</v>
      </c>
      <c r="O285" t="s">
        <v>176</v>
      </c>
      <c r="P285" t="s">
        <v>177</v>
      </c>
      <c r="Q285" t="s">
        <v>128</v>
      </c>
      <c r="R285" t="s">
        <v>129</v>
      </c>
      <c r="S285" t="s">
        <v>82</v>
      </c>
      <c r="T285">
        <v>2017</v>
      </c>
      <c r="U285">
        <v>-1.474E-2</v>
      </c>
      <c r="V285">
        <v>1.7279999999999999E-3</v>
      </c>
      <c r="W285" s="4">
        <v>1.53E-17</v>
      </c>
      <c r="X285" t="s">
        <v>91</v>
      </c>
      <c r="Y285">
        <v>336474</v>
      </c>
      <c r="Z285">
        <v>0</v>
      </c>
      <c r="AA285">
        <v>336474</v>
      </c>
      <c r="AB285">
        <v>1</v>
      </c>
      <c r="AC285" t="s">
        <v>84</v>
      </c>
      <c r="AD285" t="s">
        <v>130</v>
      </c>
    </row>
    <row r="286" spans="1:30" x14ac:dyDescent="0.3">
      <c r="A286" t="s">
        <v>786</v>
      </c>
      <c r="B286" t="s">
        <v>786</v>
      </c>
      <c r="C286" t="s">
        <v>787</v>
      </c>
      <c r="D286" t="s">
        <v>788</v>
      </c>
      <c r="E286" t="s">
        <v>22</v>
      </c>
      <c r="F286" t="s">
        <v>23</v>
      </c>
      <c r="G286" t="s">
        <v>808</v>
      </c>
      <c r="H286" t="s">
        <v>809</v>
      </c>
      <c r="I286" t="s">
        <v>810</v>
      </c>
      <c r="J286" t="s">
        <v>16</v>
      </c>
      <c r="K286" t="s">
        <v>17</v>
      </c>
      <c r="L286">
        <v>1</v>
      </c>
      <c r="M286">
        <v>0.98809999999999998</v>
      </c>
      <c r="N286">
        <v>0.99600999999999995</v>
      </c>
      <c r="O286" t="s">
        <v>178</v>
      </c>
      <c r="P286" t="s">
        <v>177</v>
      </c>
      <c r="Q286" t="s">
        <v>128</v>
      </c>
      <c r="R286" t="s">
        <v>129</v>
      </c>
      <c r="S286" t="s">
        <v>82</v>
      </c>
      <c r="T286">
        <v>2017</v>
      </c>
      <c r="U286">
        <v>-1.2540000000000001E-2</v>
      </c>
      <c r="V286">
        <v>1.8799999999999999E-3</v>
      </c>
      <c r="W286" s="4">
        <v>2.5550000000000002E-11</v>
      </c>
      <c r="X286" t="s">
        <v>91</v>
      </c>
      <c r="Y286">
        <v>336172</v>
      </c>
      <c r="Z286">
        <v>0</v>
      </c>
      <c r="AA286">
        <v>336172</v>
      </c>
      <c r="AB286">
        <v>1</v>
      </c>
      <c r="AC286" t="s">
        <v>84</v>
      </c>
      <c r="AD286" t="s">
        <v>130</v>
      </c>
    </row>
    <row r="287" spans="1:30" x14ac:dyDescent="0.3">
      <c r="A287" t="s">
        <v>786</v>
      </c>
      <c r="B287" t="s">
        <v>786</v>
      </c>
      <c r="C287" t="s">
        <v>787</v>
      </c>
      <c r="D287" t="s">
        <v>788</v>
      </c>
      <c r="E287" t="s">
        <v>22</v>
      </c>
      <c r="F287" t="s">
        <v>23</v>
      </c>
      <c r="G287" t="s">
        <v>808</v>
      </c>
      <c r="H287" t="s">
        <v>809</v>
      </c>
      <c r="I287" t="s">
        <v>810</v>
      </c>
      <c r="J287" t="s">
        <v>16</v>
      </c>
      <c r="K287" t="s">
        <v>17</v>
      </c>
      <c r="L287">
        <v>1</v>
      </c>
      <c r="M287">
        <v>0.98809999999999998</v>
      </c>
      <c r="N287">
        <v>0.99600999999999995</v>
      </c>
      <c r="O287" t="s">
        <v>793</v>
      </c>
      <c r="P287" t="s">
        <v>91</v>
      </c>
      <c r="Q287" t="s">
        <v>128</v>
      </c>
      <c r="R287" t="s">
        <v>129</v>
      </c>
      <c r="S287" t="s">
        <v>82</v>
      </c>
      <c r="T287">
        <v>2017</v>
      </c>
      <c r="U287">
        <v>-8.345E-3</v>
      </c>
      <c r="V287">
        <v>1.5319999999999999E-3</v>
      </c>
      <c r="W287" s="4">
        <v>5.1679999999999997E-8</v>
      </c>
      <c r="X287" t="s">
        <v>91</v>
      </c>
      <c r="Y287">
        <v>331030</v>
      </c>
      <c r="Z287">
        <v>0</v>
      </c>
      <c r="AA287">
        <v>331030</v>
      </c>
      <c r="AB287">
        <v>1</v>
      </c>
      <c r="AC287" t="s">
        <v>84</v>
      </c>
      <c r="AD287" t="s">
        <v>130</v>
      </c>
    </row>
    <row r="288" spans="1:30" x14ac:dyDescent="0.3">
      <c r="A288" t="s">
        <v>786</v>
      </c>
      <c r="B288" t="s">
        <v>786</v>
      </c>
      <c r="C288" t="s">
        <v>787</v>
      </c>
      <c r="D288" t="s">
        <v>788</v>
      </c>
      <c r="E288" t="s">
        <v>22</v>
      </c>
      <c r="F288" t="s">
        <v>23</v>
      </c>
      <c r="G288" t="s">
        <v>808</v>
      </c>
      <c r="H288" t="s">
        <v>809</v>
      </c>
      <c r="I288" t="s">
        <v>810</v>
      </c>
      <c r="J288" t="s">
        <v>16</v>
      </c>
      <c r="K288" t="s">
        <v>17</v>
      </c>
      <c r="L288">
        <v>1</v>
      </c>
      <c r="M288">
        <v>0.98809999999999998</v>
      </c>
      <c r="N288">
        <v>0.99600999999999995</v>
      </c>
      <c r="O288" t="s">
        <v>794</v>
      </c>
      <c r="P288" t="s">
        <v>91</v>
      </c>
      <c r="Q288" t="s">
        <v>128</v>
      </c>
      <c r="R288" t="s">
        <v>129</v>
      </c>
      <c r="S288" t="s">
        <v>82</v>
      </c>
      <c r="T288">
        <v>2017</v>
      </c>
      <c r="U288">
        <v>-8.1700000000000002E-3</v>
      </c>
      <c r="V288">
        <v>1.5269999999999999E-3</v>
      </c>
      <c r="W288" s="4">
        <v>8.8450000000000001E-8</v>
      </c>
      <c r="X288" t="s">
        <v>91</v>
      </c>
      <c r="Y288">
        <v>330995</v>
      </c>
      <c r="Z288">
        <v>0</v>
      </c>
      <c r="AA288">
        <v>330995</v>
      </c>
      <c r="AB288">
        <v>1</v>
      </c>
      <c r="AC288" t="s">
        <v>84</v>
      </c>
      <c r="AD288" t="s">
        <v>130</v>
      </c>
    </row>
    <row r="289" spans="1:30" x14ac:dyDescent="0.3">
      <c r="A289" t="s">
        <v>786</v>
      </c>
      <c r="B289" t="s">
        <v>786</v>
      </c>
      <c r="C289" t="s">
        <v>787</v>
      </c>
      <c r="D289" t="s">
        <v>788</v>
      </c>
      <c r="E289" t="s">
        <v>22</v>
      </c>
      <c r="F289" t="s">
        <v>23</v>
      </c>
      <c r="G289" t="s">
        <v>808</v>
      </c>
      <c r="H289" t="s">
        <v>809</v>
      </c>
      <c r="I289" t="s">
        <v>810</v>
      </c>
      <c r="J289" t="s">
        <v>16</v>
      </c>
      <c r="K289" t="s">
        <v>17</v>
      </c>
      <c r="L289">
        <v>1</v>
      </c>
      <c r="M289">
        <v>0.98809999999999998</v>
      </c>
      <c r="N289">
        <v>0.99600999999999995</v>
      </c>
      <c r="O289" t="s">
        <v>140</v>
      </c>
      <c r="P289" t="s">
        <v>91</v>
      </c>
      <c r="Q289" t="s">
        <v>128</v>
      </c>
      <c r="R289" t="s">
        <v>129</v>
      </c>
      <c r="S289" t="s">
        <v>82</v>
      </c>
      <c r="T289">
        <v>2017</v>
      </c>
      <c r="U289">
        <v>-7.4099999999999999E-3</v>
      </c>
      <c r="V289">
        <v>1.5380000000000001E-3</v>
      </c>
      <c r="W289" s="4">
        <v>1.463E-6</v>
      </c>
      <c r="X289" t="s">
        <v>91</v>
      </c>
      <c r="Y289">
        <v>331291</v>
      </c>
      <c r="Z289">
        <v>0</v>
      </c>
      <c r="AA289">
        <v>331291</v>
      </c>
      <c r="AB289">
        <v>1</v>
      </c>
      <c r="AC289" t="s">
        <v>84</v>
      </c>
      <c r="AD289" t="s">
        <v>130</v>
      </c>
    </row>
    <row r="290" spans="1:30" x14ac:dyDescent="0.3">
      <c r="A290" t="s">
        <v>786</v>
      </c>
      <c r="B290" t="s">
        <v>786</v>
      </c>
      <c r="C290" t="s">
        <v>787</v>
      </c>
      <c r="D290" t="s">
        <v>788</v>
      </c>
      <c r="E290" t="s">
        <v>22</v>
      </c>
      <c r="F290" t="s">
        <v>23</v>
      </c>
      <c r="G290" t="s">
        <v>808</v>
      </c>
      <c r="H290" t="s">
        <v>809</v>
      </c>
      <c r="I290" t="s">
        <v>810</v>
      </c>
      <c r="J290" t="s">
        <v>16</v>
      </c>
      <c r="K290" t="s">
        <v>17</v>
      </c>
      <c r="L290">
        <v>1</v>
      </c>
      <c r="M290">
        <v>0.98809999999999998</v>
      </c>
      <c r="N290">
        <v>0.99600999999999995</v>
      </c>
      <c r="O290" t="s">
        <v>141</v>
      </c>
      <c r="P290" t="s">
        <v>91</v>
      </c>
      <c r="Q290" t="s">
        <v>128</v>
      </c>
      <c r="R290" t="s">
        <v>129</v>
      </c>
      <c r="S290" t="s">
        <v>82</v>
      </c>
      <c r="T290">
        <v>2017</v>
      </c>
      <c r="U290">
        <v>-7.1549999999999999E-3</v>
      </c>
      <c r="V290">
        <v>1.5410000000000001E-3</v>
      </c>
      <c r="W290" s="4">
        <v>3.416E-6</v>
      </c>
      <c r="X290" t="s">
        <v>91</v>
      </c>
      <c r="Y290">
        <v>331315</v>
      </c>
      <c r="Z290">
        <v>0</v>
      </c>
      <c r="AA290">
        <v>331315</v>
      </c>
      <c r="AB290">
        <v>1</v>
      </c>
      <c r="AC290" t="s">
        <v>84</v>
      </c>
      <c r="AD290" t="s">
        <v>130</v>
      </c>
    </row>
    <row r="291" spans="1:30" x14ac:dyDescent="0.3">
      <c r="A291" t="s">
        <v>811</v>
      </c>
      <c r="B291" t="s">
        <v>811</v>
      </c>
      <c r="C291" t="s">
        <v>812</v>
      </c>
      <c r="D291" t="s">
        <v>813</v>
      </c>
      <c r="E291" t="s">
        <v>16</v>
      </c>
      <c r="F291" t="s">
        <v>17</v>
      </c>
      <c r="G291" t="s">
        <v>814</v>
      </c>
      <c r="H291" t="s">
        <v>815</v>
      </c>
      <c r="I291" t="s">
        <v>816</v>
      </c>
      <c r="J291" t="s">
        <v>23</v>
      </c>
      <c r="K291" t="s">
        <v>22</v>
      </c>
      <c r="L291">
        <v>1</v>
      </c>
      <c r="M291">
        <v>1</v>
      </c>
      <c r="N291">
        <v>1</v>
      </c>
      <c r="O291" t="s">
        <v>315</v>
      </c>
      <c r="P291" t="s">
        <v>91</v>
      </c>
      <c r="Q291" t="s">
        <v>98</v>
      </c>
      <c r="R291">
        <v>23720494</v>
      </c>
      <c r="S291" t="s">
        <v>82</v>
      </c>
      <c r="T291">
        <v>2013</v>
      </c>
      <c r="U291" t="s">
        <v>29</v>
      </c>
      <c r="V291" t="s">
        <v>29</v>
      </c>
      <c r="W291" s="4">
        <v>3.3000000000000002E-6</v>
      </c>
      <c r="X291" t="s">
        <v>29</v>
      </c>
      <c r="Y291">
        <v>2603</v>
      </c>
      <c r="Z291" t="s">
        <v>91</v>
      </c>
      <c r="AA291" t="s">
        <v>91</v>
      </c>
      <c r="AB291" t="s">
        <v>91</v>
      </c>
      <c r="AC291" t="s">
        <v>91</v>
      </c>
      <c r="AD291" t="s">
        <v>99</v>
      </c>
    </row>
    <row r="292" spans="1:30" x14ac:dyDescent="0.3">
      <c r="A292" t="s">
        <v>811</v>
      </c>
      <c r="B292" t="s">
        <v>811</v>
      </c>
      <c r="C292" t="s">
        <v>812</v>
      </c>
      <c r="D292" t="s">
        <v>813</v>
      </c>
      <c r="E292" t="s">
        <v>16</v>
      </c>
      <c r="F292" t="s">
        <v>17</v>
      </c>
      <c r="G292" t="s">
        <v>814</v>
      </c>
      <c r="H292" t="s">
        <v>815</v>
      </c>
      <c r="I292" t="s">
        <v>816</v>
      </c>
      <c r="J292" t="s">
        <v>23</v>
      </c>
      <c r="K292" t="s">
        <v>22</v>
      </c>
      <c r="L292">
        <v>1</v>
      </c>
      <c r="M292">
        <v>1</v>
      </c>
      <c r="N292">
        <v>1</v>
      </c>
      <c r="O292" t="s">
        <v>316</v>
      </c>
      <c r="P292" t="s">
        <v>317</v>
      </c>
      <c r="Q292" t="s">
        <v>98</v>
      </c>
      <c r="R292">
        <v>23720494</v>
      </c>
      <c r="S292" t="s">
        <v>82</v>
      </c>
      <c r="T292">
        <v>2013</v>
      </c>
      <c r="U292" t="s">
        <v>29</v>
      </c>
      <c r="V292" t="s">
        <v>29</v>
      </c>
      <c r="W292" s="4">
        <v>3.0000000000000001E-6</v>
      </c>
      <c r="X292" t="s">
        <v>29</v>
      </c>
      <c r="Y292" t="s">
        <v>91</v>
      </c>
      <c r="Z292" t="s">
        <v>91</v>
      </c>
      <c r="AA292" t="s">
        <v>91</v>
      </c>
      <c r="AB292" t="s">
        <v>91</v>
      </c>
      <c r="AC292" t="s">
        <v>91</v>
      </c>
      <c r="AD292" t="s">
        <v>106</v>
      </c>
    </row>
    <row r="293" spans="1:30" x14ac:dyDescent="0.3">
      <c r="A293" t="s">
        <v>15</v>
      </c>
      <c r="B293" t="s">
        <v>15</v>
      </c>
      <c r="C293" t="s">
        <v>311</v>
      </c>
      <c r="D293" t="s">
        <v>312</v>
      </c>
      <c r="E293" t="s">
        <v>16</v>
      </c>
      <c r="F293" t="s">
        <v>17</v>
      </c>
      <c r="G293" t="s">
        <v>15</v>
      </c>
      <c r="H293" t="s">
        <v>311</v>
      </c>
      <c r="I293" t="s">
        <v>312</v>
      </c>
      <c r="J293" t="s">
        <v>16</v>
      </c>
      <c r="K293" t="s">
        <v>17</v>
      </c>
      <c r="L293">
        <v>0</v>
      </c>
      <c r="M293">
        <v>1</v>
      </c>
      <c r="N293">
        <v>1</v>
      </c>
      <c r="O293" t="s">
        <v>89</v>
      </c>
      <c r="P293" t="s">
        <v>80</v>
      </c>
      <c r="Q293" t="s">
        <v>81</v>
      </c>
      <c r="R293">
        <v>27863252</v>
      </c>
      <c r="S293" t="s">
        <v>82</v>
      </c>
      <c r="T293">
        <v>2016</v>
      </c>
      <c r="U293">
        <v>2.2800000000000001E-2</v>
      </c>
      <c r="V293">
        <v>4.3860000000000001E-3</v>
      </c>
      <c r="W293" s="4">
        <v>2.0109999999999999E-7</v>
      </c>
      <c r="X293" t="s">
        <v>83</v>
      </c>
      <c r="Y293">
        <v>173480</v>
      </c>
      <c r="Z293">
        <v>0</v>
      </c>
      <c r="AA293">
        <v>173480</v>
      </c>
      <c r="AB293">
        <v>2</v>
      </c>
      <c r="AC293" t="s">
        <v>84</v>
      </c>
      <c r="AD293" t="s">
        <v>85</v>
      </c>
    </row>
    <row r="294" spans="1:30" x14ac:dyDescent="0.3">
      <c r="A294" t="s">
        <v>15</v>
      </c>
      <c r="B294" t="s">
        <v>15</v>
      </c>
      <c r="C294" t="s">
        <v>311</v>
      </c>
      <c r="D294" t="s">
        <v>312</v>
      </c>
      <c r="E294" t="s">
        <v>16</v>
      </c>
      <c r="F294" t="s">
        <v>17</v>
      </c>
      <c r="G294" t="s">
        <v>15</v>
      </c>
      <c r="H294" t="s">
        <v>311</v>
      </c>
      <c r="I294" t="s">
        <v>312</v>
      </c>
      <c r="J294" t="s">
        <v>16</v>
      </c>
      <c r="K294" t="s">
        <v>17</v>
      </c>
      <c r="L294">
        <v>0</v>
      </c>
      <c r="M294">
        <v>1</v>
      </c>
      <c r="N294">
        <v>1</v>
      </c>
      <c r="O294" t="s">
        <v>90</v>
      </c>
      <c r="P294" t="s">
        <v>80</v>
      </c>
      <c r="Q294" t="s">
        <v>81</v>
      </c>
      <c r="R294">
        <v>27863252</v>
      </c>
      <c r="S294" t="s">
        <v>82</v>
      </c>
      <c r="T294">
        <v>2016</v>
      </c>
      <c r="U294">
        <v>-2.818E-2</v>
      </c>
      <c r="V294">
        <v>4.4730000000000004E-3</v>
      </c>
      <c r="W294" s="4">
        <v>2.9879999999999999E-10</v>
      </c>
      <c r="X294" t="s">
        <v>91</v>
      </c>
      <c r="Y294">
        <v>173480</v>
      </c>
      <c r="Z294">
        <v>0</v>
      </c>
      <c r="AA294">
        <v>173480</v>
      </c>
      <c r="AB294">
        <v>2</v>
      </c>
      <c r="AC294" t="s">
        <v>84</v>
      </c>
      <c r="AD294" t="s">
        <v>85</v>
      </c>
    </row>
    <row r="295" spans="1:30" x14ac:dyDescent="0.3">
      <c r="A295" t="s">
        <v>15</v>
      </c>
      <c r="B295" t="s">
        <v>15</v>
      </c>
      <c r="C295" t="s">
        <v>311</v>
      </c>
      <c r="D295" t="s">
        <v>312</v>
      </c>
      <c r="E295" t="s">
        <v>16</v>
      </c>
      <c r="F295" t="s">
        <v>17</v>
      </c>
      <c r="G295" t="s">
        <v>15</v>
      </c>
      <c r="H295" t="s">
        <v>311</v>
      </c>
      <c r="I295" t="s">
        <v>312</v>
      </c>
      <c r="J295" t="s">
        <v>16</v>
      </c>
      <c r="K295" t="s">
        <v>17</v>
      </c>
      <c r="L295">
        <v>0</v>
      </c>
      <c r="M295">
        <v>1</v>
      </c>
      <c r="N295">
        <v>1</v>
      </c>
      <c r="O295" t="s">
        <v>313</v>
      </c>
      <c r="P295" t="s">
        <v>80</v>
      </c>
      <c r="Q295" t="s">
        <v>81</v>
      </c>
      <c r="R295">
        <v>27863252</v>
      </c>
      <c r="S295" t="s">
        <v>82</v>
      </c>
      <c r="T295">
        <v>2016</v>
      </c>
      <c r="U295">
        <v>-2.009E-2</v>
      </c>
      <c r="V295">
        <v>4.5409999999999999E-3</v>
      </c>
      <c r="W295" s="4">
        <v>9.7089999999999997E-6</v>
      </c>
      <c r="X295" t="s">
        <v>91</v>
      </c>
      <c r="Y295">
        <v>173480</v>
      </c>
      <c r="Z295">
        <v>0</v>
      </c>
      <c r="AA295">
        <v>173480</v>
      </c>
      <c r="AB295">
        <v>2</v>
      </c>
      <c r="AC295" t="s">
        <v>84</v>
      </c>
      <c r="AD295" t="s">
        <v>85</v>
      </c>
    </row>
    <row r="296" spans="1:30" x14ac:dyDescent="0.3">
      <c r="A296" t="s">
        <v>15</v>
      </c>
      <c r="B296" t="s">
        <v>15</v>
      </c>
      <c r="C296" t="s">
        <v>311</v>
      </c>
      <c r="D296" t="s">
        <v>312</v>
      </c>
      <c r="E296" t="s">
        <v>16</v>
      </c>
      <c r="F296" t="s">
        <v>17</v>
      </c>
      <c r="G296" t="s">
        <v>15</v>
      </c>
      <c r="H296" t="s">
        <v>311</v>
      </c>
      <c r="I296" t="s">
        <v>312</v>
      </c>
      <c r="J296" t="s">
        <v>16</v>
      </c>
      <c r="K296" t="s">
        <v>17</v>
      </c>
      <c r="L296">
        <v>0</v>
      </c>
      <c r="M296">
        <v>1</v>
      </c>
      <c r="N296">
        <v>1</v>
      </c>
      <c r="O296" t="s">
        <v>90</v>
      </c>
      <c r="P296" t="s">
        <v>314</v>
      </c>
      <c r="Q296" t="s">
        <v>101</v>
      </c>
      <c r="R296">
        <v>23222517</v>
      </c>
      <c r="S296" t="s">
        <v>102</v>
      </c>
      <c r="T296">
        <v>2012</v>
      </c>
      <c r="U296" t="s">
        <v>29</v>
      </c>
      <c r="V296" t="s">
        <v>29</v>
      </c>
      <c r="W296" s="4">
        <v>2.1E-7</v>
      </c>
      <c r="X296" t="s">
        <v>29</v>
      </c>
      <c r="Y296">
        <v>71861</v>
      </c>
      <c r="Z296" t="s">
        <v>91</v>
      </c>
      <c r="AA296" t="s">
        <v>91</v>
      </c>
      <c r="AB296" t="s">
        <v>91</v>
      </c>
      <c r="AC296" t="s">
        <v>91</v>
      </c>
      <c r="AD296" t="s">
        <v>99</v>
      </c>
    </row>
    <row r="297" spans="1:30" x14ac:dyDescent="0.3">
      <c r="A297" t="s">
        <v>15</v>
      </c>
      <c r="B297" t="s">
        <v>15</v>
      </c>
      <c r="C297" t="s">
        <v>311</v>
      </c>
      <c r="D297" t="s">
        <v>312</v>
      </c>
      <c r="E297" t="s">
        <v>16</v>
      </c>
      <c r="F297" t="s">
        <v>17</v>
      </c>
      <c r="G297" t="s">
        <v>15</v>
      </c>
      <c r="H297" t="s">
        <v>311</v>
      </c>
      <c r="I297" t="s">
        <v>312</v>
      </c>
      <c r="J297" t="s">
        <v>16</v>
      </c>
      <c r="K297" t="s">
        <v>17</v>
      </c>
      <c r="L297">
        <v>0</v>
      </c>
      <c r="M297">
        <v>1</v>
      </c>
      <c r="N297">
        <v>1</v>
      </c>
      <c r="O297" t="s">
        <v>315</v>
      </c>
      <c r="P297" t="s">
        <v>91</v>
      </c>
      <c r="Q297" t="s">
        <v>98</v>
      </c>
      <c r="R297">
        <v>23720494</v>
      </c>
      <c r="S297" t="s">
        <v>82</v>
      </c>
      <c r="T297">
        <v>2013</v>
      </c>
      <c r="U297" t="s">
        <v>29</v>
      </c>
      <c r="V297" t="s">
        <v>29</v>
      </c>
      <c r="W297" s="4">
        <v>1.55E-18</v>
      </c>
      <c r="X297" t="s">
        <v>29</v>
      </c>
      <c r="Y297">
        <v>2603</v>
      </c>
      <c r="Z297" t="s">
        <v>91</v>
      </c>
      <c r="AA297" t="s">
        <v>91</v>
      </c>
      <c r="AB297" t="s">
        <v>91</v>
      </c>
      <c r="AC297" t="s">
        <v>91</v>
      </c>
      <c r="AD297" t="s">
        <v>99</v>
      </c>
    </row>
    <row r="298" spans="1:30" x14ac:dyDescent="0.3">
      <c r="A298" t="s">
        <v>15</v>
      </c>
      <c r="B298" t="s">
        <v>15</v>
      </c>
      <c r="C298" t="s">
        <v>311</v>
      </c>
      <c r="D298" t="s">
        <v>312</v>
      </c>
      <c r="E298" t="s">
        <v>16</v>
      </c>
      <c r="F298" t="s">
        <v>17</v>
      </c>
      <c r="G298" t="s">
        <v>15</v>
      </c>
      <c r="H298" t="s">
        <v>311</v>
      </c>
      <c r="I298" t="s">
        <v>312</v>
      </c>
      <c r="J298" t="s">
        <v>16</v>
      </c>
      <c r="K298" t="s">
        <v>17</v>
      </c>
      <c r="L298">
        <v>0</v>
      </c>
      <c r="M298">
        <v>1</v>
      </c>
      <c r="N298">
        <v>1</v>
      </c>
      <c r="O298" t="s">
        <v>316</v>
      </c>
      <c r="P298" t="s">
        <v>317</v>
      </c>
      <c r="Q298" t="s">
        <v>98</v>
      </c>
      <c r="R298">
        <v>23720494</v>
      </c>
      <c r="S298" t="s">
        <v>82</v>
      </c>
      <c r="T298">
        <v>2013</v>
      </c>
      <c r="U298">
        <v>0.28699999999999998</v>
      </c>
      <c r="V298">
        <v>3.2770000000000001E-2</v>
      </c>
      <c r="W298" s="4">
        <v>2.0000000000000001E-18</v>
      </c>
      <c r="X298" t="s">
        <v>83</v>
      </c>
      <c r="Y298" t="s">
        <v>91</v>
      </c>
      <c r="Z298" t="s">
        <v>91</v>
      </c>
      <c r="AA298" t="s">
        <v>91</v>
      </c>
      <c r="AB298" t="s">
        <v>91</v>
      </c>
      <c r="AC298" t="s">
        <v>105</v>
      </c>
      <c r="AD298" t="s">
        <v>106</v>
      </c>
    </row>
    <row r="299" spans="1:30" x14ac:dyDescent="0.3">
      <c r="A299" t="s">
        <v>15</v>
      </c>
      <c r="B299" t="s">
        <v>15</v>
      </c>
      <c r="C299" t="s">
        <v>311</v>
      </c>
      <c r="D299" t="s">
        <v>312</v>
      </c>
      <c r="E299" t="s">
        <v>16</v>
      </c>
      <c r="F299" t="s">
        <v>17</v>
      </c>
      <c r="G299" t="s">
        <v>15</v>
      </c>
      <c r="H299" t="s">
        <v>311</v>
      </c>
      <c r="I299" t="s">
        <v>312</v>
      </c>
      <c r="J299" t="s">
        <v>16</v>
      </c>
      <c r="K299" t="s">
        <v>17</v>
      </c>
      <c r="L299">
        <v>0</v>
      </c>
      <c r="M299">
        <v>1</v>
      </c>
      <c r="N299">
        <v>1</v>
      </c>
      <c r="O299" t="s">
        <v>318</v>
      </c>
      <c r="P299" t="s">
        <v>319</v>
      </c>
      <c r="Q299" t="s">
        <v>128</v>
      </c>
      <c r="R299" t="s">
        <v>129</v>
      </c>
      <c r="S299" t="s">
        <v>82</v>
      </c>
      <c r="T299">
        <v>2017</v>
      </c>
      <c r="U299">
        <v>-1.957E-3</v>
      </c>
      <c r="V299">
        <v>4.2440000000000002E-4</v>
      </c>
      <c r="W299" s="4">
        <v>3.9790000000000004E-6</v>
      </c>
      <c r="X299" t="s">
        <v>91</v>
      </c>
      <c r="Y299">
        <v>337159</v>
      </c>
      <c r="Z299">
        <v>6403</v>
      </c>
      <c r="AA299">
        <v>330756</v>
      </c>
      <c r="AB299">
        <v>1</v>
      </c>
      <c r="AC299" t="s">
        <v>222</v>
      </c>
      <c r="AD299" t="s">
        <v>130</v>
      </c>
    </row>
    <row r="300" spans="1:30" x14ac:dyDescent="0.3">
      <c r="A300" t="s">
        <v>15</v>
      </c>
      <c r="B300" t="s">
        <v>15</v>
      </c>
      <c r="C300" t="s">
        <v>311</v>
      </c>
      <c r="D300" t="s">
        <v>312</v>
      </c>
      <c r="E300" t="s">
        <v>16</v>
      </c>
      <c r="F300" t="s">
        <v>17</v>
      </c>
      <c r="G300" t="s">
        <v>320</v>
      </c>
      <c r="H300" t="s">
        <v>321</v>
      </c>
      <c r="I300" t="s">
        <v>322</v>
      </c>
      <c r="J300" t="s">
        <v>23</v>
      </c>
      <c r="K300" t="s">
        <v>17</v>
      </c>
      <c r="L300">
        <v>1</v>
      </c>
      <c r="M300">
        <v>1</v>
      </c>
      <c r="N300">
        <v>1</v>
      </c>
      <c r="O300" t="s">
        <v>89</v>
      </c>
      <c r="P300" t="s">
        <v>80</v>
      </c>
      <c r="Q300" t="s">
        <v>81</v>
      </c>
      <c r="R300">
        <v>27863252</v>
      </c>
      <c r="S300" t="s">
        <v>82</v>
      </c>
      <c r="T300">
        <v>2016</v>
      </c>
      <c r="U300">
        <v>2.2700000000000001E-2</v>
      </c>
      <c r="V300">
        <v>4.385E-3</v>
      </c>
      <c r="W300" s="4">
        <v>2.2530000000000001E-7</v>
      </c>
      <c r="X300" t="s">
        <v>83</v>
      </c>
      <c r="Y300">
        <v>173480</v>
      </c>
      <c r="Z300">
        <v>0</v>
      </c>
      <c r="AA300">
        <v>173480</v>
      </c>
      <c r="AB300">
        <v>2</v>
      </c>
      <c r="AC300" t="s">
        <v>84</v>
      </c>
      <c r="AD300" t="s">
        <v>85</v>
      </c>
    </row>
    <row r="301" spans="1:30" x14ac:dyDescent="0.3">
      <c r="A301" t="s">
        <v>15</v>
      </c>
      <c r="B301" t="s">
        <v>15</v>
      </c>
      <c r="C301" t="s">
        <v>311</v>
      </c>
      <c r="D301" t="s">
        <v>312</v>
      </c>
      <c r="E301" t="s">
        <v>16</v>
      </c>
      <c r="F301" t="s">
        <v>17</v>
      </c>
      <c r="G301" t="s">
        <v>320</v>
      </c>
      <c r="H301" t="s">
        <v>321</v>
      </c>
      <c r="I301" t="s">
        <v>322</v>
      </c>
      <c r="J301" t="s">
        <v>23</v>
      </c>
      <c r="K301" t="s">
        <v>17</v>
      </c>
      <c r="L301">
        <v>1</v>
      </c>
      <c r="M301">
        <v>1</v>
      </c>
      <c r="N301">
        <v>1</v>
      </c>
      <c r="O301" t="s">
        <v>90</v>
      </c>
      <c r="P301" t="s">
        <v>80</v>
      </c>
      <c r="Q301" t="s">
        <v>81</v>
      </c>
      <c r="R301">
        <v>27863252</v>
      </c>
      <c r="S301" t="s">
        <v>82</v>
      </c>
      <c r="T301">
        <v>2016</v>
      </c>
      <c r="U301">
        <v>-2.8029999999999999E-2</v>
      </c>
      <c r="V301">
        <v>4.4730000000000004E-3</v>
      </c>
      <c r="W301" s="4">
        <v>3.664E-10</v>
      </c>
      <c r="X301" t="s">
        <v>91</v>
      </c>
      <c r="Y301">
        <v>173480</v>
      </c>
      <c r="Z301">
        <v>0</v>
      </c>
      <c r="AA301">
        <v>173480</v>
      </c>
      <c r="AB301">
        <v>2</v>
      </c>
      <c r="AC301" t="s">
        <v>84</v>
      </c>
      <c r="AD301" t="s">
        <v>85</v>
      </c>
    </row>
    <row r="302" spans="1:30" x14ac:dyDescent="0.3">
      <c r="A302" t="s">
        <v>15</v>
      </c>
      <c r="B302" t="s">
        <v>15</v>
      </c>
      <c r="C302" t="s">
        <v>311</v>
      </c>
      <c r="D302" t="s">
        <v>312</v>
      </c>
      <c r="E302" t="s">
        <v>16</v>
      </c>
      <c r="F302" t="s">
        <v>17</v>
      </c>
      <c r="G302" t="s">
        <v>320</v>
      </c>
      <c r="H302" t="s">
        <v>321</v>
      </c>
      <c r="I302" t="s">
        <v>322</v>
      </c>
      <c r="J302" t="s">
        <v>23</v>
      </c>
      <c r="K302" t="s">
        <v>17</v>
      </c>
      <c r="L302">
        <v>1</v>
      </c>
      <c r="M302">
        <v>1</v>
      </c>
      <c r="N302">
        <v>1</v>
      </c>
      <c r="O302" t="s">
        <v>313</v>
      </c>
      <c r="P302" t="s">
        <v>80</v>
      </c>
      <c r="Q302" t="s">
        <v>81</v>
      </c>
      <c r="R302">
        <v>27863252</v>
      </c>
      <c r="S302" t="s">
        <v>82</v>
      </c>
      <c r="T302">
        <v>2016</v>
      </c>
      <c r="U302">
        <v>-2.0160000000000001E-2</v>
      </c>
      <c r="V302">
        <v>4.5399999999999998E-3</v>
      </c>
      <c r="W302" s="4">
        <v>9.0170000000000002E-6</v>
      </c>
      <c r="X302" t="s">
        <v>91</v>
      </c>
      <c r="Y302">
        <v>173480</v>
      </c>
      <c r="Z302">
        <v>0</v>
      </c>
      <c r="AA302">
        <v>173480</v>
      </c>
      <c r="AB302">
        <v>2</v>
      </c>
      <c r="AC302" t="s">
        <v>84</v>
      </c>
      <c r="AD302" t="s">
        <v>85</v>
      </c>
    </row>
    <row r="303" spans="1:30" x14ac:dyDescent="0.3">
      <c r="A303" t="s">
        <v>15</v>
      </c>
      <c r="B303" t="s">
        <v>15</v>
      </c>
      <c r="C303" t="s">
        <v>311</v>
      </c>
      <c r="D303" t="s">
        <v>312</v>
      </c>
      <c r="E303" t="s">
        <v>16</v>
      </c>
      <c r="F303" t="s">
        <v>17</v>
      </c>
      <c r="G303" t="s">
        <v>320</v>
      </c>
      <c r="H303" t="s">
        <v>321</v>
      </c>
      <c r="I303" t="s">
        <v>322</v>
      </c>
      <c r="J303" t="s">
        <v>23</v>
      </c>
      <c r="K303" t="s">
        <v>17</v>
      </c>
      <c r="L303">
        <v>1</v>
      </c>
      <c r="M303">
        <v>1</v>
      </c>
      <c r="N303">
        <v>1</v>
      </c>
      <c r="O303" t="s">
        <v>318</v>
      </c>
      <c r="P303" t="s">
        <v>319</v>
      </c>
      <c r="Q303" t="s">
        <v>128</v>
      </c>
      <c r="R303" t="s">
        <v>129</v>
      </c>
      <c r="S303" t="s">
        <v>82</v>
      </c>
      <c r="T303">
        <v>2017</v>
      </c>
      <c r="U303">
        <v>-1.967E-3</v>
      </c>
      <c r="V303">
        <v>4.2430000000000001E-4</v>
      </c>
      <c r="W303" s="4">
        <v>3.54E-6</v>
      </c>
      <c r="X303" t="s">
        <v>91</v>
      </c>
      <c r="Y303">
        <v>337159</v>
      </c>
      <c r="Z303">
        <v>6403</v>
      </c>
      <c r="AA303">
        <v>330756</v>
      </c>
      <c r="AB303">
        <v>1</v>
      </c>
      <c r="AC303" t="s">
        <v>222</v>
      </c>
      <c r="AD303" t="s">
        <v>130</v>
      </c>
    </row>
    <row r="304" spans="1:30" x14ac:dyDescent="0.3">
      <c r="A304" t="s">
        <v>15</v>
      </c>
      <c r="B304" t="s">
        <v>15</v>
      </c>
      <c r="C304" t="s">
        <v>311</v>
      </c>
      <c r="D304" t="s">
        <v>312</v>
      </c>
      <c r="E304" t="s">
        <v>16</v>
      </c>
      <c r="F304" t="s">
        <v>17</v>
      </c>
      <c r="G304" t="s">
        <v>323</v>
      </c>
      <c r="H304" t="s">
        <v>324</v>
      </c>
      <c r="I304" t="s">
        <v>325</v>
      </c>
      <c r="J304" t="s">
        <v>23</v>
      </c>
      <c r="K304" t="s">
        <v>17</v>
      </c>
      <c r="L304">
        <v>1</v>
      </c>
      <c r="M304">
        <v>1</v>
      </c>
      <c r="N304">
        <v>1</v>
      </c>
      <c r="O304" t="s">
        <v>89</v>
      </c>
      <c r="P304" t="s">
        <v>80</v>
      </c>
      <c r="Q304" t="s">
        <v>81</v>
      </c>
      <c r="R304">
        <v>27863252</v>
      </c>
      <c r="S304" t="s">
        <v>82</v>
      </c>
      <c r="T304">
        <v>2016</v>
      </c>
      <c r="U304">
        <v>2.2689999999999998E-2</v>
      </c>
      <c r="V304">
        <v>4.3860000000000001E-3</v>
      </c>
      <c r="W304" s="4">
        <v>2.3099999999999999E-7</v>
      </c>
      <c r="X304" t="s">
        <v>83</v>
      </c>
      <c r="Y304">
        <v>173480</v>
      </c>
      <c r="Z304">
        <v>0</v>
      </c>
      <c r="AA304">
        <v>173480</v>
      </c>
      <c r="AB304">
        <v>2</v>
      </c>
      <c r="AC304" t="s">
        <v>84</v>
      </c>
      <c r="AD304" t="s">
        <v>85</v>
      </c>
    </row>
    <row r="305" spans="1:30" x14ac:dyDescent="0.3">
      <c r="A305" t="s">
        <v>15</v>
      </c>
      <c r="B305" t="s">
        <v>15</v>
      </c>
      <c r="C305" t="s">
        <v>311</v>
      </c>
      <c r="D305" t="s">
        <v>312</v>
      </c>
      <c r="E305" t="s">
        <v>16</v>
      </c>
      <c r="F305" t="s">
        <v>17</v>
      </c>
      <c r="G305" t="s">
        <v>323</v>
      </c>
      <c r="H305" t="s">
        <v>324</v>
      </c>
      <c r="I305" t="s">
        <v>325</v>
      </c>
      <c r="J305" t="s">
        <v>23</v>
      </c>
      <c r="K305" t="s">
        <v>17</v>
      </c>
      <c r="L305">
        <v>1</v>
      </c>
      <c r="M305">
        <v>1</v>
      </c>
      <c r="N305">
        <v>1</v>
      </c>
      <c r="O305" t="s">
        <v>90</v>
      </c>
      <c r="P305" t="s">
        <v>80</v>
      </c>
      <c r="Q305" t="s">
        <v>81</v>
      </c>
      <c r="R305">
        <v>27863252</v>
      </c>
      <c r="S305" t="s">
        <v>82</v>
      </c>
      <c r="T305">
        <v>2016</v>
      </c>
      <c r="U305">
        <v>-2.8119999999999999E-2</v>
      </c>
      <c r="V305">
        <v>4.4739999999999997E-3</v>
      </c>
      <c r="W305" s="4">
        <v>3.2790000000000003E-10</v>
      </c>
      <c r="X305" t="s">
        <v>91</v>
      </c>
      <c r="Y305">
        <v>173480</v>
      </c>
      <c r="Z305">
        <v>0</v>
      </c>
      <c r="AA305">
        <v>173480</v>
      </c>
      <c r="AB305">
        <v>2</v>
      </c>
      <c r="AC305" t="s">
        <v>84</v>
      </c>
      <c r="AD305" t="s">
        <v>85</v>
      </c>
    </row>
    <row r="306" spans="1:30" x14ac:dyDescent="0.3">
      <c r="A306" t="s">
        <v>15</v>
      </c>
      <c r="B306" t="s">
        <v>15</v>
      </c>
      <c r="C306" t="s">
        <v>311</v>
      </c>
      <c r="D306" t="s">
        <v>312</v>
      </c>
      <c r="E306" t="s">
        <v>16</v>
      </c>
      <c r="F306" t="s">
        <v>17</v>
      </c>
      <c r="G306" t="s">
        <v>323</v>
      </c>
      <c r="H306" t="s">
        <v>324</v>
      </c>
      <c r="I306" t="s">
        <v>325</v>
      </c>
      <c r="J306" t="s">
        <v>23</v>
      </c>
      <c r="K306" t="s">
        <v>17</v>
      </c>
      <c r="L306">
        <v>1</v>
      </c>
      <c r="M306">
        <v>1</v>
      </c>
      <c r="N306">
        <v>1</v>
      </c>
      <c r="O306" t="s">
        <v>313</v>
      </c>
      <c r="P306" t="s">
        <v>80</v>
      </c>
      <c r="Q306" t="s">
        <v>81</v>
      </c>
      <c r="R306">
        <v>27863252</v>
      </c>
      <c r="S306" t="s">
        <v>82</v>
      </c>
      <c r="T306">
        <v>2016</v>
      </c>
      <c r="U306">
        <v>-2.0140000000000002E-2</v>
      </c>
      <c r="V306">
        <v>4.5409999999999999E-3</v>
      </c>
      <c r="W306" s="4">
        <v>9.1889999999999996E-6</v>
      </c>
      <c r="X306" t="s">
        <v>91</v>
      </c>
      <c r="Y306">
        <v>173480</v>
      </c>
      <c r="Z306">
        <v>0</v>
      </c>
      <c r="AA306">
        <v>173480</v>
      </c>
      <c r="AB306">
        <v>2</v>
      </c>
      <c r="AC306" t="s">
        <v>84</v>
      </c>
      <c r="AD306" t="s">
        <v>85</v>
      </c>
    </row>
    <row r="307" spans="1:30" x14ac:dyDescent="0.3">
      <c r="A307" t="s">
        <v>15</v>
      </c>
      <c r="B307" t="s">
        <v>15</v>
      </c>
      <c r="C307" t="s">
        <v>311</v>
      </c>
      <c r="D307" t="s">
        <v>312</v>
      </c>
      <c r="E307" t="s">
        <v>16</v>
      </c>
      <c r="F307" t="s">
        <v>17</v>
      </c>
      <c r="G307" t="s">
        <v>323</v>
      </c>
      <c r="H307" t="s">
        <v>324</v>
      </c>
      <c r="I307" t="s">
        <v>325</v>
      </c>
      <c r="J307" t="s">
        <v>23</v>
      </c>
      <c r="K307" t="s">
        <v>17</v>
      </c>
      <c r="L307">
        <v>1</v>
      </c>
      <c r="M307">
        <v>1</v>
      </c>
      <c r="N307">
        <v>1</v>
      </c>
      <c r="O307" t="s">
        <v>318</v>
      </c>
      <c r="P307" t="s">
        <v>319</v>
      </c>
      <c r="Q307" t="s">
        <v>128</v>
      </c>
      <c r="R307" t="s">
        <v>129</v>
      </c>
      <c r="S307" t="s">
        <v>82</v>
      </c>
      <c r="T307">
        <v>2017</v>
      </c>
      <c r="U307">
        <v>-1.9659999999999999E-3</v>
      </c>
      <c r="V307">
        <v>4.2440000000000002E-4</v>
      </c>
      <c r="W307" s="4">
        <v>3.6150000000000001E-6</v>
      </c>
      <c r="X307" t="s">
        <v>91</v>
      </c>
      <c r="Y307">
        <v>337159</v>
      </c>
      <c r="Z307">
        <v>6403</v>
      </c>
      <c r="AA307">
        <v>330756</v>
      </c>
      <c r="AB307">
        <v>1</v>
      </c>
      <c r="AC307" t="s">
        <v>222</v>
      </c>
      <c r="AD307" t="s">
        <v>130</v>
      </c>
    </row>
    <row r="308" spans="1:30" x14ac:dyDescent="0.3">
      <c r="A308" t="s">
        <v>15</v>
      </c>
      <c r="B308" t="s">
        <v>15</v>
      </c>
      <c r="C308" t="s">
        <v>311</v>
      </c>
      <c r="D308" t="s">
        <v>312</v>
      </c>
      <c r="E308" t="s">
        <v>16</v>
      </c>
      <c r="F308" t="s">
        <v>17</v>
      </c>
      <c r="G308" t="s">
        <v>326</v>
      </c>
      <c r="H308" t="s">
        <v>327</v>
      </c>
      <c r="I308" t="s">
        <v>328</v>
      </c>
      <c r="J308" t="s">
        <v>23</v>
      </c>
      <c r="K308" t="s">
        <v>22</v>
      </c>
      <c r="L308">
        <v>1</v>
      </c>
      <c r="M308">
        <v>1</v>
      </c>
      <c r="N308">
        <v>1</v>
      </c>
      <c r="O308" t="s">
        <v>89</v>
      </c>
      <c r="P308" t="s">
        <v>80</v>
      </c>
      <c r="Q308" t="s">
        <v>81</v>
      </c>
      <c r="R308">
        <v>27863252</v>
      </c>
      <c r="S308" t="s">
        <v>82</v>
      </c>
      <c r="T308">
        <v>2016</v>
      </c>
      <c r="U308">
        <v>2.2720000000000001E-2</v>
      </c>
      <c r="V308">
        <v>4.3870000000000003E-3</v>
      </c>
      <c r="W308" s="4">
        <v>2.2179999999999999E-7</v>
      </c>
      <c r="X308" t="s">
        <v>83</v>
      </c>
      <c r="Y308">
        <v>173480</v>
      </c>
      <c r="Z308">
        <v>0</v>
      </c>
      <c r="AA308">
        <v>173480</v>
      </c>
      <c r="AB308">
        <v>2</v>
      </c>
      <c r="AC308" t="s">
        <v>84</v>
      </c>
      <c r="AD308" t="s">
        <v>85</v>
      </c>
    </row>
    <row r="309" spans="1:30" x14ac:dyDescent="0.3">
      <c r="A309" t="s">
        <v>15</v>
      </c>
      <c r="B309" t="s">
        <v>15</v>
      </c>
      <c r="C309" t="s">
        <v>311</v>
      </c>
      <c r="D309" t="s">
        <v>312</v>
      </c>
      <c r="E309" t="s">
        <v>16</v>
      </c>
      <c r="F309" t="s">
        <v>17</v>
      </c>
      <c r="G309" t="s">
        <v>326</v>
      </c>
      <c r="H309" t="s">
        <v>327</v>
      </c>
      <c r="I309" t="s">
        <v>328</v>
      </c>
      <c r="J309" t="s">
        <v>23</v>
      </c>
      <c r="K309" t="s">
        <v>22</v>
      </c>
      <c r="L309">
        <v>1</v>
      </c>
      <c r="M309">
        <v>1</v>
      </c>
      <c r="N309">
        <v>1</v>
      </c>
      <c r="O309" t="s">
        <v>90</v>
      </c>
      <c r="P309" t="s">
        <v>80</v>
      </c>
      <c r="Q309" t="s">
        <v>81</v>
      </c>
      <c r="R309">
        <v>27863252</v>
      </c>
      <c r="S309" t="s">
        <v>82</v>
      </c>
      <c r="T309">
        <v>2016</v>
      </c>
      <c r="U309">
        <v>-2.8160000000000001E-2</v>
      </c>
      <c r="V309">
        <v>4.4739999999999997E-3</v>
      </c>
      <c r="W309" s="4">
        <v>3.1100000000000001E-10</v>
      </c>
      <c r="X309" t="s">
        <v>91</v>
      </c>
      <c r="Y309">
        <v>173480</v>
      </c>
      <c r="Z309">
        <v>0</v>
      </c>
      <c r="AA309">
        <v>173480</v>
      </c>
      <c r="AB309">
        <v>2</v>
      </c>
      <c r="AC309" t="s">
        <v>84</v>
      </c>
      <c r="AD309" t="s">
        <v>85</v>
      </c>
    </row>
    <row r="310" spans="1:30" x14ac:dyDescent="0.3">
      <c r="A310" t="s">
        <v>15</v>
      </c>
      <c r="B310" t="s">
        <v>15</v>
      </c>
      <c r="C310" t="s">
        <v>311</v>
      </c>
      <c r="D310" t="s">
        <v>312</v>
      </c>
      <c r="E310" t="s">
        <v>16</v>
      </c>
      <c r="F310" t="s">
        <v>17</v>
      </c>
      <c r="G310" t="s">
        <v>326</v>
      </c>
      <c r="H310" t="s">
        <v>327</v>
      </c>
      <c r="I310" t="s">
        <v>328</v>
      </c>
      <c r="J310" t="s">
        <v>23</v>
      </c>
      <c r="K310" t="s">
        <v>22</v>
      </c>
      <c r="L310">
        <v>1</v>
      </c>
      <c r="M310">
        <v>1</v>
      </c>
      <c r="N310">
        <v>1</v>
      </c>
      <c r="O310" t="s">
        <v>313</v>
      </c>
      <c r="P310" t="s">
        <v>80</v>
      </c>
      <c r="Q310" t="s">
        <v>81</v>
      </c>
      <c r="R310">
        <v>27863252</v>
      </c>
      <c r="S310" t="s">
        <v>82</v>
      </c>
      <c r="T310">
        <v>2016</v>
      </c>
      <c r="U310">
        <v>-2.018E-2</v>
      </c>
      <c r="V310">
        <v>4.5409999999999999E-3</v>
      </c>
      <c r="W310" s="4">
        <v>8.8319999999999995E-6</v>
      </c>
      <c r="X310" t="s">
        <v>91</v>
      </c>
      <c r="Y310">
        <v>173480</v>
      </c>
      <c r="Z310">
        <v>0</v>
      </c>
      <c r="AA310">
        <v>173480</v>
      </c>
      <c r="AB310">
        <v>2</v>
      </c>
      <c r="AC310" t="s">
        <v>84</v>
      </c>
      <c r="AD310" t="s">
        <v>85</v>
      </c>
    </row>
    <row r="311" spans="1:30" x14ac:dyDescent="0.3">
      <c r="A311" t="s">
        <v>15</v>
      </c>
      <c r="B311" t="s">
        <v>15</v>
      </c>
      <c r="C311" t="s">
        <v>311</v>
      </c>
      <c r="D311" t="s">
        <v>312</v>
      </c>
      <c r="E311" t="s">
        <v>16</v>
      </c>
      <c r="F311" t="s">
        <v>17</v>
      </c>
      <c r="G311" t="s">
        <v>326</v>
      </c>
      <c r="H311" t="s">
        <v>327</v>
      </c>
      <c r="I311" t="s">
        <v>328</v>
      </c>
      <c r="J311" t="s">
        <v>23</v>
      </c>
      <c r="K311" t="s">
        <v>22</v>
      </c>
      <c r="L311">
        <v>1</v>
      </c>
      <c r="M311">
        <v>1</v>
      </c>
      <c r="N311">
        <v>1</v>
      </c>
      <c r="O311" t="s">
        <v>318</v>
      </c>
      <c r="P311" t="s">
        <v>319</v>
      </c>
      <c r="Q311" t="s">
        <v>128</v>
      </c>
      <c r="R311" t="s">
        <v>129</v>
      </c>
      <c r="S311" t="s">
        <v>82</v>
      </c>
      <c r="T311">
        <v>2017</v>
      </c>
      <c r="U311">
        <v>-1.9659999999999999E-3</v>
      </c>
      <c r="V311">
        <v>4.2440000000000002E-4</v>
      </c>
      <c r="W311" s="4">
        <v>3.5949999999999999E-6</v>
      </c>
      <c r="X311" t="s">
        <v>91</v>
      </c>
      <c r="Y311">
        <v>337159</v>
      </c>
      <c r="Z311">
        <v>6403</v>
      </c>
      <c r="AA311">
        <v>330756</v>
      </c>
      <c r="AB311">
        <v>1</v>
      </c>
      <c r="AC311" t="s">
        <v>222</v>
      </c>
      <c r="AD311" t="s">
        <v>130</v>
      </c>
    </row>
    <row r="312" spans="1:30" x14ac:dyDescent="0.3">
      <c r="A312" t="s">
        <v>15</v>
      </c>
      <c r="B312" t="s">
        <v>15</v>
      </c>
      <c r="C312" t="s">
        <v>311</v>
      </c>
      <c r="D312" t="s">
        <v>312</v>
      </c>
      <c r="E312" t="s">
        <v>16</v>
      </c>
      <c r="F312" t="s">
        <v>17</v>
      </c>
      <c r="G312" t="s">
        <v>329</v>
      </c>
      <c r="H312" t="s">
        <v>330</v>
      </c>
      <c r="I312" t="s">
        <v>331</v>
      </c>
      <c r="J312" t="s">
        <v>23</v>
      </c>
      <c r="K312" t="s">
        <v>22</v>
      </c>
      <c r="L312">
        <v>1</v>
      </c>
      <c r="M312">
        <v>1</v>
      </c>
      <c r="N312">
        <v>1</v>
      </c>
      <c r="O312" t="s">
        <v>89</v>
      </c>
      <c r="P312" t="s">
        <v>80</v>
      </c>
      <c r="Q312" t="s">
        <v>81</v>
      </c>
      <c r="R312">
        <v>27863252</v>
      </c>
      <c r="S312" t="s">
        <v>82</v>
      </c>
      <c r="T312">
        <v>2016</v>
      </c>
      <c r="U312">
        <v>2.2759999999999999E-2</v>
      </c>
      <c r="V312">
        <v>4.3889999999999997E-3</v>
      </c>
      <c r="W312" s="4">
        <v>2.156E-7</v>
      </c>
      <c r="X312" t="s">
        <v>83</v>
      </c>
      <c r="Y312">
        <v>173480</v>
      </c>
      <c r="Z312">
        <v>0</v>
      </c>
      <c r="AA312">
        <v>173480</v>
      </c>
      <c r="AB312">
        <v>2</v>
      </c>
      <c r="AC312" t="s">
        <v>84</v>
      </c>
      <c r="AD312" t="s">
        <v>85</v>
      </c>
    </row>
    <row r="313" spans="1:30" x14ac:dyDescent="0.3">
      <c r="A313" t="s">
        <v>15</v>
      </c>
      <c r="B313" t="s">
        <v>15</v>
      </c>
      <c r="C313" t="s">
        <v>311</v>
      </c>
      <c r="D313" t="s">
        <v>312</v>
      </c>
      <c r="E313" t="s">
        <v>16</v>
      </c>
      <c r="F313" t="s">
        <v>17</v>
      </c>
      <c r="G313" t="s">
        <v>329</v>
      </c>
      <c r="H313" t="s">
        <v>330</v>
      </c>
      <c r="I313" t="s">
        <v>331</v>
      </c>
      <c r="J313" t="s">
        <v>23</v>
      </c>
      <c r="K313" t="s">
        <v>22</v>
      </c>
      <c r="L313">
        <v>1</v>
      </c>
      <c r="M313">
        <v>1</v>
      </c>
      <c r="N313">
        <v>1</v>
      </c>
      <c r="O313" t="s">
        <v>90</v>
      </c>
      <c r="P313" t="s">
        <v>80</v>
      </c>
      <c r="Q313" t="s">
        <v>81</v>
      </c>
      <c r="R313">
        <v>27863252</v>
      </c>
      <c r="S313" t="s">
        <v>82</v>
      </c>
      <c r="T313">
        <v>2016</v>
      </c>
      <c r="U313">
        <v>-2.8320000000000001E-2</v>
      </c>
      <c r="V313">
        <v>4.4759999999999999E-3</v>
      </c>
      <c r="W313" s="4">
        <v>2.4900000000000002E-10</v>
      </c>
      <c r="X313" t="s">
        <v>91</v>
      </c>
      <c r="Y313">
        <v>173480</v>
      </c>
      <c r="Z313">
        <v>0</v>
      </c>
      <c r="AA313">
        <v>173480</v>
      </c>
      <c r="AB313">
        <v>2</v>
      </c>
      <c r="AC313" t="s">
        <v>84</v>
      </c>
      <c r="AD313" t="s">
        <v>85</v>
      </c>
    </row>
    <row r="314" spans="1:30" x14ac:dyDescent="0.3">
      <c r="A314" t="s">
        <v>15</v>
      </c>
      <c r="B314" t="s">
        <v>15</v>
      </c>
      <c r="C314" t="s">
        <v>311</v>
      </c>
      <c r="D314" t="s">
        <v>312</v>
      </c>
      <c r="E314" t="s">
        <v>16</v>
      </c>
      <c r="F314" t="s">
        <v>17</v>
      </c>
      <c r="G314" t="s">
        <v>329</v>
      </c>
      <c r="H314" t="s">
        <v>330</v>
      </c>
      <c r="I314" t="s">
        <v>331</v>
      </c>
      <c r="J314" t="s">
        <v>23</v>
      </c>
      <c r="K314" t="s">
        <v>22</v>
      </c>
      <c r="L314">
        <v>1</v>
      </c>
      <c r="M314">
        <v>1</v>
      </c>
      <c r="N314">
        <v>1</v>
      </c>
      <c r="O314" t="s">
        <v>313</v>
      </c>
      <c r="P314" t="s">
        <v>80</v>
      </c>
      <c r="Q314" t="s">
        <v>81</v>
      </c>
      <c r="R314">
        <v>27863252</v>
      </c>
      <c r="S314" t="s">
        <v>82</v>
      </c>
      <c r="T314">
        <v>2016</v>
      </c>
      <c r="U314">
        <v>-2.0160000000000001E-2</v>
      </c>
      <c r="V314">
        <v>4.5440000000000003E-3</v>
      </c>
      <c r="W314" s="4">
        <v>9.1619999999999997E-6</v>
      </c>
      <c r="X314" t="s">
        <v>91</v>
      </c>
      <c r="Y314">
        <v>173480</v>
      </c>
      <c r="Z314">
        <v>0</v>
      </c>
      <c r="AA314">
        <v>173480</v>
      </c>
      <c r="AB314">
        <v>2</v>
      </c>
      <c r="AC314" t="s">
        <v>84</v>
      </c>
      <c r="AD314" t="s">
        <v>85</v>
      </c>
    </row>
    <row r="315" spans="1:30" x14ac:dyDescent="0.3">
      <c r="A315" t="s">
        <v>15</v>
      </c>
      <c r="B315" t="s">
        <v>15</v>
      </c>
      <c r="C315" t="s">
        <v>311</v>
      </c>
      <c r="D315" t="s">
        <v>312</v>
      </c>
      <c r="E315" t="s">
        <v>16</v>
      </c>
      <c r="F315" t="s">
        <v>17</v>
      </c>
      <c r="G315" t="s">
        <v>329</v>
      </c>
      <c r="H315" t="s">
        <v>330</v>
      </c>
      <c r="I315" t="s">
        <v>331</v>
      </c>
      <c r="J315" t="s">
        <v>23</v>
      </c>
      <c r="K315" t="s">
        <v>22</v>
      </c>
      <c r="L315">
        <v>1</v>
      </c>
      <c r="M315">
        <v>1</v>
      </c>
      <c r="N315">
        <v>1</v>
      </c>
      <c r="O315" t="s">
        <v>318</v>
      </c>
      <c r="P315" t="s">
        <v>319</v>
      </c>
      <c r="Q315" t="s">
        <v>128</v>
      </c>
      <c r="R315" t="s">
        <v>129</v>
      </c>
      <c r="S315" t="s">
        <v>82</v>
      </c>
      <c r="T315">
        <v>2017</v>
      </c>
      <c r="U315">
        <v>-1.9659999999999999E-3</v>
      </c>
      <c r="V315">
        <v>4.2440000000000002E-4</v>
      </c>
      <c r="W315" s="4">
        <v>3.5949999999999999E-6</v>
      </c>
      <c r="X315" t="s">
        <v>91</v>
      </c>
      <c r="Y315">
        <v>337159</v>
      </c>
      <c r="Z315">
        <v>6403</v>
      </c>
      <c r="AA315">
        <v>330756</v>
      </c>
      <c r="AB315">
        <v>1</v>
      </c>
      <c r="AC315" t="s">
        <v>222</v>
      </c>
      <c r="AD315" t="s">
        <v>130</v>
      </c>
    </row>
    <row r="316" spans="1:30" x14ac:dyDescent="0.3">
      <c r="A316" t="s">
        <v>817</v>
      </c>
      <c r="B316" t="s">
        <v>817</v>
      </c>
      <c r="C316" t="s">
        <v>818</v>
      </c>
      <c r="D316" t="s">
        <v>819</v>
      </c>
      <c r="E316" t="s">
        <v>23</v>
      </c>
      <c r="F316" t="s">
        <v>17</v>
      </c>
      <c r="G316" t="s">
        <v>817</v>
      </c>
      <c r="H316" t="s">
        <v>818</v>
      </c>
      <c r="I316" t="s">
        <v>819</v>
      </c>
      <c r="J316" t="s">
        <v>23</v>
      </c>
      <c r="K316" t="s">
        <v>17</v>
      </c>
      <c r="L316">
        <v>0</v>
      </c>
      <c r="M316">
        <v>1</v>
      </c>
      <c r="N316">
        <v>1</v>
      </c>
      <c r="O316" t="s">
        <v>820</v>
      </c>
      <c r="P316" t="s">
        <v>821</v>
      </c>
      <c r="Q316" t="s">
        <v>128</v>
      </c>
      <c r="R316" t="s">
        <v>129</v>
      </c>
      <c r="S316" t="s">
        <v>82</v>
      </c>
      <c r="T316">
        <v>2017</v>
      </c>
      <c r="U316">
        <v>1.1089999999999999E-2</v>
      </c>
      <c r="V316">
        <v>2.3080000000000002E-3</v>
      </c>
      <c r="W316" s="4">
        <v>1.55E-6</v>
      </c>
      <c r="X316" t="s">
        <v>83</v>
      </c>
      <c r="Y316">
        <v>327525</v>
      </c>
      <c r="Z316">
        <v>0</v>
      </c>
      <c r="AA316">
        <v>327525</v>
      </c>
      <c r="AB316">
        <v>1</v>
      </c>
      <c r="AC316" t="s">
        <v>84</v>
      </c>
      <c r="AD316" t="s">
        <v>130</v>
      </c>
    </row>
    <row r="317" spans="1:30" x14ac:dyDescent="0.3">
      <c r="A317" t="s">
        <v>822</v>
      </c>
      <c r="B317" t="s">
        <v>822</v>
      </c>
      <c r="C317" t="s">
        <v>823</v>
      </c>
      <c r="D317" t="s">
        <v>824</v>
      </c>
      <c r="E317" t="s">
        <v>22</v>
      </c>
      <c r="F317" t="s">
        <v>23</v>
      </c>
      <c r="G317" t="s">
        <v>822</v>
      </c>
      <c r="H317" t="s">
        <v>823</v>
      </c>
      <c r="I317" t="s">
        <v>824</v>
      </c>
      <c r="J317" t="s">
        <v>22</v>
      </c>
      <c r="K317" t="s">
        <v>23</v>
      </c>
      <c r="L317">
        <v>0</v>
      </c>
      <c r="M317">
        <v>1</v>
      </c>
      <c r="N317">
        <v>1</v>
      </c>
      <c r="O317" t="s">
        <v>134</v>
      </c>
      <c r="P317" t="s">
        <v>135</v>
      </c>
      <c r="Q317" t="s">
        <v>128</v>
      </c>
      <c r="R317" t="s">
        <v>129</v>
      </c>
      <c r="S317" t="s">
        <v>82</v>
      </c>
      <c r="T317">
        <v>2017</v>
      </c>
      <c r="U317">
        <v>1.562E-2</v>
      </c>
      <c r="V317">
        <v>3.5279999999999999E-3</v>
      </c>
      <c r="W317" s="4">
        <v>9.5009999999999993E-6</v>
      </c>
      <c r="X317" t="s">
        <v>83</v>
      </c>
      <c r="Y317">
        <v>331307</v>
      </c>
      <c r="Z317">
        <v>0</v>
      </c>
      <c r="AA317">
        <v>331307</v>
      </c>
      <c r="AB317">
        <v>1</v>
      </c>
      <c r="AC317" t="s">
        <v>84</v>
      </c>
      <c r="AD317" t="s">
        <v>130</v>
      </c>
    </row>
    <row r="318" spans="1:30" x14ac:dyDescent="0.3">
      <c r="A318" t="s">
        <v>822</v>
      </c>
      <c r="B318" t="s">
        <v>822</v>
      </c>
      <c r="C318" t="s">
        <v>823</v>
      </c>
      <c r="D318" t="s">
        <v>824</v>
      </c>
      <c r="E318" t="s">
        <v>22</v>
      </c>
      <c r="F318" t="s">
        <v>23</v>
      </c>
      <c r="G318" t="s">
        <v>822</v>
      </c>
      <c r="H318" t="s">
        <v>823</v>
      </c>
      <c r="I318" t="s">
        <v>824</v>
      </c>
      <c r="J318" t="s">
        <v>22</v>
      </c>
      <c r="K318" t="s">
        <v>23</v>
      </c>
      <c r="L318">
        <v>0</v>
      </c>
      <c r="M318">
        <v>1</v>
      </c>
      <c r="N318">
        <v>1</v>
      </c>
      <c r="O318" t="s">
        <v>825</v>
      </c>
      <c r="P318" t="s">
        <v>91</v>
      </c>
      <c r="Q318" t="s">
        <v>128</v>
      </c>
      <c r="R318" t="s">
        <v>129</v>
      </c>
      <c r="S318" t="s">
        <v>82</v>
      </c>
      <c r="T318">
        <v>2017</v>
      </c>
      <c r="U318">
        <v>1.5879999999999998E-2</v>
      </c>
      <c r="V318">
        <v>3.5040000000000002E-3</v>
      </c>
      <c r="W318" s="4">
        <v>5.8200000000000002E-6</v>
      </c>
      <c r="X318" t="s">
        <v>83</v>
      </c>
      <c r="Y318">
        <v>331258</v>
      </c>
      <c r="Z318">
        <v>0</v>
      </c>
      <c r="AA318">
        <v>331258</v>
      </c>
      <c r="AB318">
        <v>1</v>
      </c>
      <c r="AC318" t="s">
        <v>84</v>
      </c>
      <c r="AD318" t="s">
        <v>130</v>
      </c>
    </row>
    <row r="319" spans="1:30" x14ac:dyDescent="0.3">
      <c r="A319" t="s">
        <v>822</v>
      </c>
      <c r="B319" t="s">
        <v>822</v>
      </c>
      <c r="C319" t="s">
        <v>823</v>
      </c>
      <c r="D319" t="s">
        <v>824</v>
      </c>
      <c r="E319" t="s">
        <v>22</v>
      </c>
      <c r="F319" t="s">
        <v>23</v>
      </c>
      <c r="G319" t="s">
        <v>822</v>
      </c>
      <c r="H319" t="s">
        <v>823</v>
      </c>
      <c r="I319" t="s">
        <v>824</v>
      </c>
      <c r="J319" t="s">
        <v>22</v>
      </c>
      <c r="K319" t="s">
        <v>23</v>
      </c>
      <c r="L319">
        <v>0</v>
      </c>
      <c r="M319">
        <v>1</v>
      </c>
      <c r="N319">
        <v>1</v>
      </c>
      <c r="O319" t="s">
        <v>185</v>
      </c>
      <c r="P319" t="s">
        <v>91</v>
      </c>
      <c r="Q319" t="s">
        <v>128</v>
      </c>
      <c r="R319" t="s">
        <v>129</v>
      </c>
      <c r="S319" t="s">
        <v>82</v>
      </c>
      <c r="T319">
        <v>2017</v>
      </c>
      <c r="U319">
        <v>1.575E-2</v>
      </c>
      <c r="V319">
        <v>3.503E-3</v>
      </c>
      <c r="W319" s="4">
        <v>6.9190000000000002E-6</v>
      </c>
      <c r="X319" t="s">
        <v>83</v>
      </c>
      <c r="Y319">
        <v>331285</v>
      </c>
      <c r="Z319">
        <v>0</v>
      </c>
      <c r="AA319">
        <v>331285</v>
      </c>
      <c r="AB319">
        <v>1</v>
      </c>
      <c r="AC319" t="s">
        <v>84</v>
      </c>
      <c r="AD319" t="s">
        <v>130</v>
      </c>
    </row>
    <row r="320" spans="1:30" x14ac:dyDescent="0.3">
      <c r="A320" t="s">
        <v>822</v>
      </c>
      <c r="B320" t="s">
        <v>822</v>
      </c>
      <c r="C320" t="s">
        <v>823</v>
      </c>
      <c r="D320" t="s">
        <v>824</v>
      </c>
      <c r="E320" t="s">
        <v>22</v>
      </c>
      <c r="F320" t="s">
        <v>23</v>
      </c>
      <c r="G320" t="s">
        <v>822</v>
      </c>
      <c r="H320" t="s">
        <v>823</v>
      </c>
      <c r="I320" t="s">
        <v>824</v>
      </c>
      <c r="J320" t="s">
        <v>22</v>
      </c>
      <c r="K320" t="s">
        <v>23</v>
      </c>
      <c r="L320">
        <v>0</v>
      </c>
      <c r="M320">
        <v>1</v>
      </c>
      <c r="N320">
        <v>1</v>
      </c>
      <c r="O320" t="s">
        <v>186</v>
      </c>
      <c r="P320" t="s">
        <v>91</v>
      </c>
      <c r="Q320" t="s">
        <v>128</v>
      </c>
      <c r="R320" t="s">
        <v>129</v>
      </c>
      <c r="S320" t="s">
        <v>82</v>
      </c>
      <c r="T320">
        <v>2017</v>
      </c>
      <c r="U320">
        <v>1.5699999999999999E-2</v>
      </c>
      <c r="V320">
        <v>3.48E-3</v>
      </c>
      <c r="W320" s="4">
        <v>6.4330000000000001E-6</v>
      </c>
      <c r="X320" t="s">
        <v>83</v>
      </c>
      <c r="Y320">
        <v>331253</v>
      </c>
      <c r="Z320">
        <v>0</v>
      </c>
      <c r="AA320">
        <v>331253</v>
      </c>
      <c r="AB320">
        <v>1</v>
      </c>
      <c r="AC320" t="s">
        <v>84</v>
      </c>
      <c r="AD320" t="s">
        <v>130</v>
      </c>
    </row>
    <row r="321" spans="1:30" x14ac:dyDescent="0.3">
      <c r="A321" t="s">
        <v>822</v>
      </c>
      <c r="B321" t="s">
        <v>822</v>
      </c>
      <c r="C321" t="s">
        <v>823</v>
      </c>
      <c r="D321" t="s">
        <v>824</v>
      </c>
      <c r="E321" t="s">
        <v>22</v>
      </c>
      <c r="F321" t="s">
        <v>23</v>
      </c>
      <c r="G321" t="s">
        <v>822</v>
      </c>
      <c r="H321" t="s">
        <v>823</v>
      </c>
      <c r="I321" t="s">
        <v>824</v>
      </c>
      <c r="J321" t="s">
        <v>22</v>
      </c>
      <c r="K321" t="s">
        <v>23</v>
      </c>
      <c r="L321">
        <v>0</v>
      </c>
      <c r="M321">
        <v>1</v>
      </c>
      <c r="N321">
        <v>1</v>
      </c>
      <c r="O321" t="s">
        <v>826</v>
      </c>
      <c r="P321" t="s">
        <v>91</v>
      </c>
      <c r="Q321" t="s">
        <v>128</v>
      </c>
      <c r="R321" t="s">
        <v>129</v>
      </c>
      <c r="S321" t="s">
        <v>82</v>
      </c>
      <c r="T321">
        <v>2017</v>
      </c>
      <c r="U321">
        <v>1.5480000000000001E-2</v>
      </c>
      <c r="V321">
        <v>3.48E-3</v>
      </c>
      <c r="W321" s="4">
        <v>8.6629999999999999E-6</v>
      </c>
      <c r="X321" t="s">
        <v>83</v>
      </c>
      <c r="Y321">
        <v>331285</v>
      </c>
      <c r="Z321">
        <v>0</v>
      </c>
      <c r="AA321">
        <v>331285</v>
      </c>
      <c r="AB321">
        <v>1</v>
      </c>
      <c r="AC321" t="s">
        <v>84</v>
      </c>
      <c r="AD321" t="s">
        <v>130</v>
      </c>
    </row>
    <row r="322" spans="1:30" x14ac:dyDescent="0.3">
      <c r="A322" t="s">
        <v>822</v>
      </c>
      <c r="B322" t="s">
        <v>822</v>
      </c>
      <c r="C322" t="s">
        <v>823</v>
      </c>
      <c r="D322" t="s">
        <v>824</v>
      </c>
      <c r="E322" t="s">
        <v>22</v>
      </c>
      <c r="F322" t="s">
        <v>23</v>
      </c>
      <c r="G322" t="s">
        <v>822</v>
      </c>
      <c r="H322" t="s">
        <v>823</v>
      </c>
      <c r="I322" t="s">
        <v>824</v>
      </c>
      <c r="J322" t="s">
        <v>22</v>
      </c>
      <c r="K322" t="s">
        <v>23</v>
      </c>
      <c r="L322">
        <v>0</v>
      </c>
      <c r="M322">
        <v>1</v>
      </c>
      <c r="N322">
        <v>1</v>
      </c>
      <c r="O322" t="s">
        <v>827</v>
      </c>
      <c r="P322" t="s">
        <v>828</v>
      </c>
      <c r="Q322" t="s">
        <v>128</v>
      </c>
      <c r="R322" t="s">
        <v>129</v>
      </c>
      <c r="S322" t="s">
        <v>82</v>
      </c>
      <c r="T322">
        <v>2017</v>
      </c>
      <c r="U322">
        <v>2.1010000000000001E-2</v>
      </c>
      <c r="V322">
        <v>4.6509999999999998E-3</v>
      </c>
      <c r="W322" s="4">
        <v>6.2589999999999997E-6</v>
      </c>
      <c r="X322" t="s">
        <v>83</v>
      </c>
      <c r="Y322">
        <v>336227</v>
      </c>
      <c r="Z322">
        <v>0</v>
      </c>
      <c r="AA322">
        <v>336227</v>
      </c>
      <c r="AB322">
        <v>1</v>
      </c>
      <c r="AC322" t="s">
        <v>84</v>
      </c>
      <c r="AD322" t="s">
        <v>130</v>
      </c>
    </row>
    <row r="323" spans="1:30" x14ac:dyDescent="0.3">
      <c r="A323" t="s">
        <v>822</v>
      </c>
      <c r="B323" t="s">
        <v>822</v>
      </c>
      <c r="C323" t="s">
        <v>823</v>
      </c>
      <c r="D323" t="s">
        <v>824</v>
      </c>
      <c r="E323" t="s">
        <v>22</v>
      </c>
      <c r="F323" t="s">
        <v>23</v>
      </c>
      <c r="G323" t="s">
        <v>829</v>
      </c>
      <c r="H323" t="s">
        <v>830</v>
      </c>
      <c r="I323" t="s">
        <v>831</v>
      </c>
      <c r="J323" t="s">
        <v>16</v>
      </c>
      <c r="K323" t="s">
        <v>17</v>
      </c>
      <c r="L323">
        <v>1</v>
      </c>
      <c r="M323">
        <v>1</v>
      </c>
      <c r="N323">
        <v>1</v>
      </c>
      <c r="O323" t="s">
        <v>134</v>
      </c>
      <c r="P323" t="s">
        <v>135</v>
      </c>
      <c r="Q323" t="s">
        <v>128</v>
      </c>
      <c r="R323" t="s">
        <v>129</v>
      </c>
      <c r="S323" t="s">
        <v>82</v>
      </c>
      <c r="T323">
        <v>2017</v>
      </c>
      <c r="U323">
        <v>1.6039999999999999E-2</v>
      </c>
      <c r="V323">
        <v>3.555E-3</v>
      </c>
      <c r="W323" s="4">
        <v>6.3749999999999999E-6</v>
      </c>
      <c r="X323" t="s">
        <v>83</v>
      </c>
      <c r="Y323">
        <v>331307</v>
      </c>
      <c r="Z323">
        <v>0</v>
      </c>
      <c r="AA323">
        <v>331307</v>
      </c>
      <c r="AB323">
        <v>1</v>
      </c>
      <c r="AC323" t="s">
        <v>84</v>
      </c>
      <c r="AD323" t="s">
        <v>130</v>
      </c>
    </row>
    <row r="324" spans="1:30" x14ac:dyDescent="0.3">
      <c r="A324" t="s">
        <v>822</v>
      </c>
      <c r="B324" t="s">
        <v>822</v>
      </c>
      <c r="C324" t="s">
        <v>823</v>
      </c>
      <c r="D324" t="s">
        <v>824</v>
      </c>
      <c r="E324" t="s">
        <v>22</v>
      </c>
      <c r="F324" t="s">
        <v>23</v>
      </c>
      <c r="G324" t="s">
        <v>829</v>
      </c>
      <c r="H324" t="s">
        <v>830</v>
      </c>
      <c r="I324" t="s">
        <v>831</v>
      </c>
      <c r="J324" t="s">
        <v>16</v>
      </c>
      <c r="K324" t="s">
        <v>17</v>
      </c>
      <c r="L324">
        <v>1</v>
      </c>
      <c r="M324">
        <v>1</v>
      </c>
      <c r="N324">
        <v>1</v>
      </c>
      <c r="O324" t="s">
        <v>825</v>
      </c>
      <c r="P324" t="s">
        <v>91</v>
      </c>
      <c r="Q324" t="s">
        <v>128</v>
      </c>
      <c r="R324" t="s">
        <v>129</v>
      </c>
      <c r="S324" t="s">
        <v>82</v>
      </c>
      <c r="T324">
        <v>2017</v>
      </c>
      <c r="U324">
        <v>1.609E-2</v>
      </c>
      <c r="V324">
        <v>3.5300000000000002E-3</v>
      </c>
      <c r="W324" s="4">
        <v>5.135E-6</v>
      </c>
      <c r="X324" t="s">
        <v>83</v>
      </c>
      <c r="Y324">
        <v>331258</v>
      </c>
      <c r="Z324">
        <v>0</v>
      </c>
      <c r="AA324">
        <v>331258</v>
      </c>
      <c r="AB324">
        <v>1</v>
      </c>
      <c r="AC324" t="s">
        <v>84</v>
      </c>
      <c r="AD324" t="s">
        <v>130</v>
      </c>
    </row>
    <row r="325" spans="1:30" x14ac:dyDescent="0.3">
      <c r="A325" t="s">
        <v>822</v>
      </c>
      <c r="B325" t="s">
        <v>822</v>
      </c>
      <c r="C325" t="s">
        <v>823</v>
      </c>
      <c r="D325" t="s">
        <v>824</v>
      </c>
      <c r="E325" t="s">
        <v>22</v>
      </c>
      <c r="F325" t="s">
        <v>23</v>
      </c>
      <c r="G325" t="s">
        <v>829</v>
      </c>
      <c r="H325" t="s">
        <v>830</v>
      </c>
      <c r="I325" t="s">
        <v>831</v>
      </c>
      <c r="J325" t="s">
        <v>16</v>
      </c>
      <c r="K325" t="s">
        <v>17</v>
      </c>
      <c r="L325">
        <v>1</v>
      </c>
      <c r="M325">
        <v>1</v>
      </c>
      <c r="N325">
        <v>1</v>
      </c>
      <c r="O325" t="s">
        <v>185</v>
      </c>
      <c r="P325" t="s">
        <v>91</v>
      </c>
      <c r="Q325" t="s">
        <v>128</v>
      </c>
      <c r="R325" t="s">
        <v>129</v>
      </c>
      <c r="S325" t="s">
        <v>82</v>
      </c>
      <c r="T325">
        <v>2017</v>
      </c>
      <c r="U325">
        <v>1.5910000000000001E-2</v>
      </c>
      <c r="V325">
        <v>3.529E-3</v>
      </c>
      <c r="W325" s="4">
        <v>6.5400000000000001E-6</v>
      </c>
      <c r="X325" t="s">
        <v>83</v>
      </c>
      <c r="Y325">
        <v>331285</v>
      </c>
      <c r="Z325">
        <v>0</v>
      </c>
      <c r="AA325">
        <v>331285</v>
      </c>
      <c r="AB325">
        <v>1</v>
      </c>
      <c r="AC325" t="s">
        <v>84</v>
      </c>
      <c r="AD325" t="s">
        <v>130</v>
      </c>
    </row>
    <row r="326" spans="1:30" x14ac:dyDescent="0.3">
      <c r="A326" t="s">
        <v>822</v>
      </c>
      <c r="B326" t="s">
        <v>822</v>
      </c>
      <c r="C326" t="s">
        <v>823</v>
      </c>
      <c r="D326" t="s">
        <v>824</v>
      </c>
      <c r="E326" t="s">
        <v>22</v>
      </c>
      <c r="F326" t="s">
        <v>23</v>
      </c>
      <c r="G326" t="s">
        <v>829</v>
      </c>
      <c r="H326" t="s">
        <v>830</v>
      </c>
      <c r="I326" t="s">
        <v>831</v>
      </c>
      <c r="J326" t="s">
        <v>16</v>
      </c>
      <c r="K326" t="s">
        <v>17</v>
      </c>
      <c r="L326">
        <v>1</v>
      </c>
      <c r="M326">
        <v>1</v>
      </c>
      <c r="N326">
        <v>1</v>
      </c>
      <c r="O326" t="s">
        <v>186</v>
      </c>
      <c r="P326" t="s">
        <v>91</v>
      </c>
      <c r="Q326" t="s">
        <v>128</v>
      </c>
      <c r="R326" t="s">
        <v>129</v>
      </c>
      <c r="S326" t="s">
        <v>82</v>
      </c>
      <c r="T326">
        <v>2017</v>
      </c>
      <c r="U326">
        <v>1.5910000000000001E-2</v>
      </c>
      <c r="V326">
        <v>3.506E-3</v>
      </c>
      <c r="W326" s="4">
        <v>5.6749999999999999E-6</v>
      </c>
      <c r="X326" t="s">
        <v>83</v>
      </c>
      <c r="Y326">
        <v>331253</v>
      </c>
      <c r="Z326">
        <v>0</v>
      </c>
      <c r="AA326">
        <v>331253</v>
      </c>
      <c r="AB326">
        <v>1</v>
      </c>
      <c r="AC326" t="s">
        <v>84</v>
      </c>
      <c r="AD326" t="s">
        <v>130</v>
      </c>
    </row>
    <row r="327" spans="1:30" x14ac:dyDescent="0.3">
      <c r="A327" t="s">
        <v>822</v>
      </c>
      <c r="B327" t="s">
        <v>822</v>
      </c>
      <c r="C327" t="s">
        <v>823</v>
      </c>
      <c r="D327" t="s">
        <v>824</v>
      </c>
      <c r="E327" t="s">
        <v>22</v>
      </c>
      <c r="F327" t="s">
        <v>23</v>
      </c>
      <c r="G327" t="s">
        <v>829</v>
      </c>
      <c r="H327" t="s">
        <v>830</v>
      </c>
      <c r="I327" t="s">
        <v>831</v>
      </c>
      <c r="J327" t="s">
        <v>16</v>
      </c>
      <c r="K327" t="s">
        <v>17</v>
      </c>
      <c r="L327">
        <v>1</v>
      </c>
      <c r="M327">
        <v>1</v>
      </c>
      <c r="N327">
        <v>1</v>
      </c>
      <c r="O327" t="s">
        <v>826</v>
      </c>
      <c r="P327" t="s">
        <v>91</v>
      </c>
      <c r="Q327" t="s">
        <v>128</v>
      </c>
      <c r="R327" t="s">
        <v>129</v>
      </c>
      <c r="S327" t="s">
        <v>82</v>
      </c>
      <c r="T327">
        <v>2017</v>
      </c>
      <c r="U327">
        <v>1.562E-2</v>
      </c>
      <c r="V327">
        <v>3.506E-3</v>
      </c>
      <c r="W327" s="4">
        <v>8.3420000000000008E-6</v>
      </c>
      <c r="X327" t="s">
        <v>83</v>
      </c>
      <c r="Y327">
        <v>331285</v>
      </c>
      <c r="Z327">
        <v>0</v>
      </c>
      <c r="AA327">
        <v>331285</v>
      </c>
      <c r="AB327">
        <v>1</v>
      </c>
      <c r="AC327" t="s">
        <v>84</v>
      </c>
      <c r="AD327" t="s">
        <v>130</v>
      </c>
    </row>
    <row r="328" spans="1:30" x14ac:dyDescent="0.3">
      <c r="A328" t="s">
        <v>822</v>
      </c>
      <c r="B328" t="s">
        <v>822</v>
      </c>
      <c r="C328" t="s">
        <v>823</v>
      </c>
      <c r="D328" t="s">
        <v>824</v>
      </c>
      <c r="E328" t="s">
        <v>22</v>
      </c>
      <c r="F328" t="s">
        <v>23</v>
      </c>
      <c r="G328" t="s">
        <v>829</v>
      </c>
      <c r="H328" t="s">
        <v>830</v>
      </c>
      <c r="I328" t="s">
        <v>831</v>
      </c>
      <c r="J328" t="s">
        <v>16</v>
      </c>
      <c r="K328" t="s">
        <v>17</v>
      </c>
      <c r="L328">
        <v>1</v>
      </c>
      <c r="M328">
        <v>1</v>
      </c>
      <c r="N328">
        <v>1</v>
      </c>
      <c r="O328" t="s">
        <v>827</v>
      </c>
      <c r="P328" t="s">
        <v>828</v>
      </c>
      <c r="Q328" t="s">
        <v>128</v>
      </c>
      <c r="R328" t="s">
        <v>129</v>
      </c>
      <c r="S328" t="s">
        <v>82</v>
      </c>
      <c r="T328">
        <v>2017</v>
      </c>
      <c r="U328">
        <v>2.1590000000000002E-2</v>
      </c>
      <c r="V328">
        <v>4.6860000000000001E-3</v>
      </c>
      <c r="W328" s="4">
        <v>4.0640000000000004E-6</v>
      </c>
      <c r="X328" t="s">
        <v>83</v>
      </c>
      <c r="Y328">
        <v>336227</v>
      </c>
      <c r="Z328">
        <v>0</v>
      </c>
      <c r="AA328">
        <v>336227</v>
      </c>
      <c r="AB328">
        <v>1</v>
      </c>
      <c r="AC328" t="s">
        <v>84</v>
      </c>
      <c r="AD328" t="s">
        <v>130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3066F-896A-4371-A9F9-D868745B4F3B}">
  <dimension ref="A1:E8"/>
  <sheetViews>
    <sheetView workbookViewId="0">
      <selection activeCell="C15" sqref="C15"/>
    </sheetView>
  </sheetViews>
  <sheetFormatPr defaultRowHeight="14.4" x14ac:dyDescent="0.3"/>
  <cols>
    <col min="1" max="1" width="28.3984375" customWidth="1"/>
    <col min="2" max="5" width="22.796875" customWidth="1"/>
  </cols>
  <sheetData>
    <row r="1" spans="1:5" ht="14.55" thickBot="1" x14ac:dyDescent="0.35">
      <c r="A1" s="51" t="s">
        <v>905</v>
      </c>
      <c r="B1" s="6" t="s">
        <v>906</v>
      </c>
      <c r="C1" s="7" t="s">
        <v>907</v>
      </c>
      <c r="D1" s="7" t="s">
        <v>908</v>
      </c>
      <c r="E1" s="8" t="s">
        <v>909</v>
      </c>
    </row>
    <row r="2" spans="1:5" ht="41.9" x14ac:dyDescent="0.3">
      <c r="A2" s="52" t="s">
        <v>910</v>
      </c>
      <c r="B2" s="9" t="s">
        <v>911</v>
      </c>
      <c r="C2" s="10" t="s">
        <v>912</v>
      </c>
      <c r="D2" s="10" t="s">
        <v>913</v>
      </c>
      <c r="E2" s="11" t="s">
        <v>914</v>
      </c>
    </row>
    <row r="3" spans="1:5" ht="83.85" x14ac:dyDescent="0.3">
      <c r="A3" s="52" t="s">
        <v>915</v>
      </c>
      <c r="B3" s="12" t="s">
        <v>916</v>
      </c>
      <c r="C3" s="1" t="s">
        <v>917</v>
      </c>
      <c r="D3" s="1" t="s">
        <v>917</v>
      </c>
      <c r="E3" s="13" t="s">
        <v>918</v>
      </c>
    </row>
    <row r="4" spans="1:5" ht="55.9" x14ac:dyDescent="0.3">
      <c r="A4" s="52" t="s">
        <v>919</v>
      </c>
      <c r="B4" s="12" t="s">
        <v>920</v>
      </c>
      <c r="C4" s="1" t="s">
        <v>965</v>
      </c>
      <c r="D4" s="1" t="s">
        <v>920</v>
      </c>
      <c r="E4" s="13" t="s">
        <v>920</v>
      </c>
    </row>
    <row r="5" spans="1:5" ht="29.1" customHeight="1" x14ac:dyDescent="0.3">
      <c r="A5" s="52" t="s">
        <v>921</v>
      </c>
      <c r="B5" s="30" t="s">
        <v>922</v>
      </c>
      <c r="C5" s="31"/>
      <c r="D5" s="31"/>
      <c r="E5" s="32"/>
    </row>
    <row r="6" spans="1:5" ht="14" x14ac:dyDescent="0.3">
      <c r="A6" s="53" t="s">
        <v>923</v>
      </c>
      <c r="B6" s="14">
        <v>5101</v>
      </c>
      <c r="C6" s="15">
        <v>4829</v>
      </c>
      <c r="D6" s="16">
        <v>9986</v>
      </c>
      <c r="E6" s="17">
        <v>38984</v>
      </c>
    </row>
    <row r="7" spans="1:5" ht="15" thickBot="1" x14ac:dyDescent="0.35">
      <c r="A7" s="54" t="s">
        <v>924</v>
      </c>
      <c r="B7" s="18">
        <v>1383241</v>
      </c>
      <c r="C7" s="19">
        <v>11816</v>
      </c>
      <c r="D7" s="20">
        <v>1877672</v>
      </c>
      <c r="E7" s="21">
        <v>1644784</v>
      </c>
    </row>
    <row r="8" spans="1:5" x14ac:dyDescent="0.3">
      <c r="A8" t="s">
        <v>925</v>
      </c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9DA6-2A43-4923-A3D7-D25217C90967}">
  <dimension ref="A1:G7"/>
  <sheetViews>
    <sheetView workbookViewId="0">
      <selection activeCell="I2" sqref="I2"/>
    </sheetView>
  </sheetViews>
  <sheetFormatPr defaultRowHeight="14.4" x14ac:dyDescent="0.3"/>
  <cols>
    <col min="1" max="1" width="12.796875" customWidth="1"/>
    <col min="4" max="4" width="10.296875" customWidth="1"/>
    <col min="5" max="5" width="11.796875" customWidth="1"/>
    <col min="6" max="6" width="12.69921875" customWidth="1"/>
    <col min="7" max="7" width="11.19921875" customWidth="1"/>
  </cols>
  <sheetData>
    <row r="1" spans="1:7" ht="14.55" customHeight="1" thickBot="1" x14ac:dyDescent="0.35">
      <c r="A1" s="22"/>
      <c r="B1" s="23"/>
      <c r="D1" s="36" t="s">
        <v>926</v>
      </c>
      <c r="E1" s="36"/>
      <c r="F1" s="36"/>
      <c r="G1" s="37"/>
    </row>
    <row r="2" spans="1:7" ht="54.3" thickBot="1" x14ac:dyDescent="0.35">
      <c r="A2" s="29" t="s">
        <v>927</v>
      </c>
      <c r="B2" s="24" t="s">
        <v>928</v>
      </c>
      <c r="C2" s="24" t="s">
        <v>929</v>
      </c>
      <c r="D2" s="25" t="s">
        <v>953</v>
      </c>
      <c r="E2" s="25" t="s">
        <v>930</v>
      </c>
      <c r="F2" s="25" t="s">
        <v>931</v>
      </c>
      <c r="G2" s="25" t="s">
        <v>932</v>
      </c>
    </row>
    <row r="3" spans="1:7" ht="30.1" customHeight="1" thickBot="1" x14ac:dyDescent="0.35">
      <c r="A3" s="26" t="s">
        <v>935</v>
      </c>
      <c r="B3" s="25">
        <v>2</v>
      </c>
      <c r="C3" s="27">
        <v>4.5900000000000003E-2</v>
      </c>
      <c r="D3" s="25">
        <v>0.93</v>
      </c>
      <c r="E3" s="25">
        <v>0.79</v>
      </c>
      <c r="F3" s="25">
        <v>0.87</v>
      </c>
      <c r="G3" s="25">
        <v>0.81</v>
      </c>
    </row>
    <row r="4" spans="1:7" ht="30.1" customHeight="1" thickBot="1" x14ac:dyDescent="0.35">
      <c r="A4" s="26" t="s">
        <v>934</v>
      </c>
      <c r="B4" s="25">
        <v>2</v>
      </c>
      <c r="C4" s="27">
        <v>2.2499999999999999E-2</v>
      </c>
      <c r="D4" s="25">
        <v>0.91</v>
      </c>
      <c r="E4" s="25">
        <v>0.72</v>
      </c>
      <c r="F4" s="28">
        <v>0.82</v>
      </c>
      <c r="G4" s="25">
        <v>0.75</v>
      </c>
    </row>
    <row r="5" spans="1:7" ht="30.1" customHeight="1" thickBot="1" x14ac:dyDescent="0.35">
      <c r="A5" s="26" t="s">
        <v>933</v>
      </c>
      <c r="B5" s="25">
        <v>2</v>
      </c>
      <c r="C5" s="27">
        <v>4.5999999999999999E-2</v>
      </c>
      <c r="D5" s="25">
        <v>0.93</v>
      </c>
      <c r="E5" s="25">
        <v>0.79</v>
      </c>
      <c r="F5" s="25">
        <v>0.87</v>
      </c>
      <c r="G5" s="25">
        <v>0.81</v>
      </c>
    </row>
    <row r="6" spans="1:7" ht="30.1" customHeight="1" thickBot="1" x14ac:dyDescent="0.35">
      <c r="A6" s="26" t="s">
        <v>939</v>
      </c>
      <c r="B6" s="25">
        <v>2</v>
      </c>
      <c r="C6" s="27">
        <v>3.0599999999999999E-2</v>
      </c>
      <c r="D6" s="25">
        <v>0.92</v>
      </c>
      <c r="E6" s="25">
        <v>0.72</v>
      </c>
      <c r="F6" s="25">
        <v>0.84</v>
      </c>
      <c r="G6" s="25">
        <v>0.77</v>
      </c>
    </row>
    <row r="7" spans="1:7" ht="26.35" customHeight="1" thickBot="1" x14ac:dyDescent="0.35">
      <c r="A7" s="33" t="s">
        <v>936</v>
      </c>
      <c r="B7" s="34"/>
      <c r="C7" s="34"/>
      <c r="D7" s="34"/>
      <c r="E7" s="34"/>
      <c r="F7" s="34"/>
      <c r="G7" s="35"/>
    </row>
  </sheetData>
  <mergeCells count="2">
    <mergeCell ref="A7:G7"/>
    <mergeCell ref="D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9B043-E4F9-4F9E-B023-5159A415F935}">
  <dimension ref="A1:G8"/>
  <sheetViews>
    <sheetView workbookViewId="0">
      <selection activeCell="D2" sqref="D2"/>
    </sheetView>
  </sheetViews>
  <sheetFormatPr defaultRowHeight="14.4" x14ac:dyDescent="0.3"/>
  <cols>
    <col min="1" max="1" width="11.3984375" customWidth="1"/>
    <col min="4" max="4" width="10.8984375" customWidth="1"/>
    <col min="5" max="5" width="12.19921875" customWidth="1"/>
    <col min="6" max="6" width="12.09765625" customWidth="1"/>
    <col min="7" max="7" width="11.19921875" customWidth="1"/>
  </cols>
  <sheetData>
    <row r="1" spans="1:7" ht="14.55" customHeight="1" thickBot="1" x14ac:dyDescent="0.35">
      <c r="A1" s="22"/>
      <c r="B1" s="23"/>
      <c r="C1" s="23"/>
      <c r="D1" s="36" t="s">
        <v>926</v>
      </c>
      <c r="E1" s="36"/>
      <c r="F1" s="36"/>
      <c r="G1" s="37"/>
    </row>
    <row r="2" spans="1:7" ht="61.8" customHeight="1" thickBot="1" x14ac:dyDescent="0.35">
      <c r="A2" s="29" t="s">
        <v>927</v>
      </c>
      <c r="B2" s="24" t="s">
        <v>928</v>
      </c>
      <c r="C2" s="24" t="s">
        <v>929</v>
      </c>
      <c r="D2" s="25" t="s">
        <v>953</v>
      </c>
      <c r="E2" s="25" t="s">
        <v>930</v>
      </c>
      <c r="F2" s="25" t="s">
        <v>931</v>
      </c>
      <c r="G2" s="25" t="s">
        <v>932</v>
      </c>
    </row>
    <row r="3" spans="1:7" ht="31.7" customHeight="1" thickBot="1" x14ac:dyDescent="0.35">
      <c r="A3" s="26" t="s">
        <v>935</v>
      </c>
      <c r="B3" s="25">
        <v>12</v>
      </c>
      <c r="C3" s="27">
        <v>0.14000000000000001</v>
      </c>
      <c r="D3" s="25">
        <v>0.96</v>
      </c>
      <c r="E3" s="25">
        <v>0.87</v>
      </c>
      <c r="F3" s="25">
        <v>0.92</v>
      </c>
      <c r="G3" s="25">
        <v>0.89</v>
      </c>
    </row>
    <row r="4" spans="1:7" ht="31.7" customHeight="1" thickBot="1" x14ac:dyDescent="0.35">
      <c r="A4" s="26" t="s">
        <v>937</v>
      </c>
      <c r="B4" s="25">
        <v>12</v>
      </c>
      <c r="C4" s="27">
        <v>0.10929999999999999</v>
      </c>
      <c r="D4" s="25">
        <v>0.95</v>
      </c>
      <c r="E4" s="25">
        <v>0.86</v>
      </c>
      <c r="F4" s="25">
        <v>0.91</v>
      </c>
      <c r="G4" s="25">
        <v>0.88</v>
      </c>
    </row>
    <row r="5" spans="1:7" ht="31.7" customHeight="1" thickBot="1" x14ac:dyDescent="0.35">
      <c r="A5" s="26" t="s">
        <v>938</v>
      </c>
      <c r="B5" s="25">
        <v>15</v>
      </c>
      <c r="C5" s="27">
        <v>0.1326</v>
      </c>
      <c r="D5" s="25">
        <v>0.96</v>
      </c>
      <c r="E5" s="25">
        <v>0.87</v>
      </c>
      <c r="F5" s="28">
        <v>0.92</v>
      </c>
      <c r="G5" s="25">
        <v>0.89</v>
      </c>
    </row>
    <row r="6" spans="1:7" ht="31.7" customHeight="1" thickBot="1" x14ac:dyDescent="0.35">
      <c r="A6" s="26" t="s">
        <v>933</v>
      </c>
      <c r="B6" s="25">
        <v>7</v>
      </c>
      <c r="C6" s="27">
        <v>0.1003</v>
      </c>
      <c r="D6" s="25">
        <v>0.95</v>
      </c>
      <c r="E6" s="25">
        <v>0.86</v>
      </c>
      <c r="F6" s="25">
        <v>0.91</v>
      </c>
      <c r="G6" s="25">
        <v>0.87</v>
      </c>
    </row>
    <row r="7" spans="1:7" ht="27.95" customHeight="1" thickBot="1" x14ac:dyDescent="0.35">
      <c r="A7" s="33" t="s">
        <v>936</v>
      </c>
      <c r="B7" s="34"/>
      <c r="C7" s="34"/>
      <c r="D7" s="34"/>
      <c r="E7" s="34"/>
      <c r="F7" s="34"/>
      <c r="G7" s="35"/>
    </row>
    <row r="8" spans="1:7" ht="14.55" customHeight="1" x14ac:dyDescent="0.3"/>
  </sheetData>
  <mergeCells count="2">
    <mergeCell ref="D1:G1"/>
    <mergeCell ref="A7:G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E563-963B-4793-81AE-E4E565590F55}">
  <dimension ref="A1:L94"/>
  <sheetViews>
    <sheetView tabSelected="1" workbookViewId="0">
      <selection activeCell="C14" sqref="C14"/>
    </sheetView>
  </sheetViews>
  <sheetFormatPr defaultRowHeight="14.4" x14ac:dyDescent="0.3"/>
  <cols>
    <col min="1" max="1" width="21.3984375" customWidth="1"/>
    <col min="2" max="2" width="33.09765625" customWidth="1"/>
    <col min="3" max="3" width="24.296875" customWidth="1"/>
    <col min="4" max="12" width="8.796875" style="2"/>
  </cols>
  <sheetData>
    <row r="1" spans="1:12" ht="27.1" customHeight="1" thickTop="1" thickBot="1" x14ac:dyDescent="0.35">
      <c r="A1" s="45" t="s">
        <v>0</v>
      </c>
      <c r="B1" s="45" t="s">
        <v>940</v>
      </c>
      <c r="C1" s="45" t="s">
        <v>941</v>
      </c>
      <c r="D1" s="45" t="s">
        <v>942</v>
      </c>
      <c r="E1" s="45" t="s">
        <v>943</v>
      </c>
      <c r="F1" s="45" t="s">
        <v>7</v>
      </c>
      <c r="G1" s="45" t="s">
        <v>834</v>
      </c>
      <c r="H1" s="45" t="s">
        <v>957</v>
      </c>
      <c r="I1" s="45" t="s">
        <v>958</v>
      </c>
      <c r="J1" s="45" t="s">
        <v>944</v>
      </c>
      <c r="K1" s="45" t="s">
        <v>959</v>
      </c>
      <c r="L1" s="45" t="s">
        <v>960</v>
      </c>
    </row>
    <row r="2" spans="1:12" ht="15" thickTop="1" x14ac:dyDescent="0.3">
      <c r="A2" t="s">
        <v>961</v>
      </c>
      <c r="B2" t="s">
        <v>953</v>
      </c>
      <c r="C2" t="s">
        <v>945</v>
      </c>
      <c r="D2" s="2">
        <v>7</v>
      </c>
      <c r="E2" s="2">
        <v>-8.4468150000000006E-2</v>
      </c>
      <c r="F2" s="2">
        <v>7.5758165000000002E-2</v>
      </c>
      <c r="G2" s="2">
        <v>0.31556527000000001</v>
      </c>
      <c r="H2" s="2">
        <v>-0.232954154</v>
      </c>
      <c r="I2" s="2">
        <v>6.4017853999999999E-2</v>
      </c>
      <c r="J2" s="2">
        <v>0.91900092499999997</v>
      </c>
      <c r="K2" s="2">
        <v>0.79218989100000003</v>
      </c>
      <c r="L2" s="2">
        <v>1.0661114330000001</v>
      </c>
    </row>
    <row r="3" spans="1:12" ht="14" x14ac:dyDescent="0.3">
      <c r="A3" t="s">
        <v>961</v>
      </c>
      <c r="B3" t="s">
        <v>953</v>
      </c>
      <c r="C3" t="s">
        <v>946</v>
      </c>
      <c r="D3" s="2">
        <v>7</v>
      </c>
      <c r="E3" s="2">
        <v>2.9070667000000001E-2</v>
      </c>
      <c r="F3" s="2">
        <v>3.1292377000000003E-2</v>
      </c>
      <c r="G3" s="2">
        <v>0.35288828300000002</v>
      </c>
      <c r="H3" s="2">
        <v>-3.2262393E-2</v>
      </c>
      <c r="I3" s="2">
        <v>9.0403727000000003E-2</v>
      </c>
      <c r="J3" s="2">
        <v>1.0294973430000001</v>
      </c>
      <c r="K3" s="2">
        <v>0.968252487</v>
      </c>
      <c r="L3" s="2">
        <v>1.09461612</v>
      </c>
    </row>
    <row r="4" spans="1:12" ht="14" x14ac:dyDescent="0.3">
      <c r="A4" t="s">
        <v>961</v>
      </c>
      <c r="B4" t="s">
        <v>953</v>
      </c>
      <c r="C4" t="s">
        <v>948</v>
      </c>
      <c r="D4" s="2">
        <v>7</v>
      </c>
      <c r="E4" s="2">
        <v>1.2755125000000001E-2</v>
      </c>
      <c r="F4" s="2">
        <v>2.9184392999999999E-2</v>
      </c>
      <c r="G4" s="2">
        <v>0.66207294699999997</v>
      </c>
      <c r="H4" s="2">
        <v>-4.4446285000000002E-2</v>
      </c>
      <c r="I4" s="2">
        <v>6.9956535E-2</v>
      </c>
      <c r="J4" s="2">
        <v>1.01</v>
      </c>
      <c r="K4" s="2">
        <v>0.96</v>
      </c>
      <c r="L4" s="2">
        <v>1.07</v>
      </c>
    </row>
    <row r="5" spans="1:12" ht="14" x14ac:dyDescent="0.3">
      <c r="A5" t="s">
        <v>961</v>
      </c>
      <c r="B5" t="s">
        <v>953</v>
      </c>
      <c r="C5" t="s">
        <v>949</v>
      </c>
      <c r="D5" s="2">
        <v>7</v>
      </c>
      <c r="E5" s="2">
        <v>4.7913371000000003E-2</v>
      </c>
      <c r="F5" s="2">
        <v>5.5899829999999998E-2</v>
      </c>
      <c r="G5" s="2">
        <v>0.42428031999999999</v>
      </c>
      <c r="H5" s="2">
        <v>-6.1650296E-2</v>
      </c>
      <c r="I5" s="2">
        <v>0.15747703800000001</v>
      </c>
      <c r="J5" s="2">
        <v>1.0490797709999999</v>
      </c>
      <c r="K5" s="2">
        <v>0.940211625</v>
      </c>
      <c r="L5" s="2">
        <v>1.1705538790000001</v>
      </c>
    </row>
    <row r="6" spans="1:12" ht="14" x14ac:dyDescent="0.3">
      <c r="A6" t="s">
        <v>961</v>
      </c>
      <c r="B6" t="s">
        <v>950</v>
      </c>
      <c r="C6" t="s">
        <v>945</v>
      </c>
      <c r="D6" s="2">
        <v>7</v>
      </c>
      <c r="E6" s="2">
        <v>-4.5535173999999998E-2</v>
      </c>
      <c r="F6" s="2">
        <v>0.18929305299999999</v>
      </c>
      <c r="G6" s="2">
        <v>0.81945297900000003</v>
      </c>
      <c r="H6" s="2">
        <v>-0.41654955799999999</v>
      </c>
      <c r="I6" s="2">
        <v>0.32547921099999999</v>
      </c>
      <c r="J6" s="2">
        <v>0.95548599400000001</v>
      </c>
      <c r="K6" s="2">
        <v>0.65931783799999999</v>
      </c>
      <c r="L6" s="2">
        <v>1.384694047</v>
      </c>
    </row>
    <row r="7" spans="1:12" ht="14" x14ac:dyDescent="0.3">
      <c r="A7" t="s">
        <v>961</v>
      </c>
      <c r="B7" t="s">
        <v>950</v>
      </c>
      <c r="C7" t="s">
        <v>946</v>
      </c>
      <c r="D7" s="2">
        <v>7</v>
      </c>
      <c r="E7" s="2">
        <v>1.8307712E-2</v>
      </c>
      <c r="F7" s="2">
        <v>8.2656668000000003E-2</v>
      </c>
      <c r="G7" s="2">
        <v>0.824710108</v>
      </c>
      <c r="H7" s="2">
        <v>-0.143699358</v>
      </c>
      <c r="I7" s="2">
        <v>0.18031478100000001</v>
      </c>
      <c r="J7" s="2">
        <v>1.018476325</v>
      </c>
      <c r="K7" s="2">
        <v>0.86614811000000003</v>
      </c>
      <c r="L7" s="2">
        <v>1.197594284</v>
      </c>
    </row>
    <row r="8" spans="1:12" ht="14" x14ac:dyDescent="0.3">
      <c r="A8" t="s">
        <v>961</v>
      </c>
      <c r="B8" t="s">
        <v>950</v>
      </c>
      <c r="C8" t="s">
        <v>948</v>
      </c>
      <c r="D8" s="2">
        <v>7</v>
      </c>
      <c r="E8" s="2">
        <v>-1.8083287E-2</v>
      </c>
      <c r="F8" s="2">
        <v>6.8568530000000003E-2</v>
      </c>
      <c r="G8" s="2">
        <v>0.79199124700000001</v>
      </c>
      <c r="H8" s="2">
        <v>-0.15247760599999999</v>
      </c>
      <c r="I8" s="2">
        <v>0.116311031</v>
      </c>
      <c r="J8" s="2">
        <v>0.98</v>
      </c>
      <c r="K8" s="2">
        <v>0.86</v>
      </c>
      <c r="L8" s="2">
        <v>1.1200000000000001</v>
      </c>
    </row>
    <row r="9" spans="1:12" ht="14" x14ac:dyDescent="0.3">
      <c r="A9" t="s">
        <v>961</v>
      </c>
      <c r="B9" t="s">
        <v>950</v>
      </c>
      <c r="C9" t="s">
        <v>949</v>
      </c>
      <c r="D9" s="2">
        <v>7</v>
      </c>
      <c r="E9" s="2">
        <v>2.4246261000000002E-2</v>
      </c>
      <c r="F9" s="2">
        <v>9.2326354999999999E-2</v>
      </c>
      <c r="G9" s="2">
        <v>0.80163200400000001</v>
      </c>
      <c r="H9" s="2">
        <v>-0.15671339500000001</v>
      </c>
      <c r="I9" s="2">
        <v>0.20520591599999999</v>
      </c>
      <c r="J9" s="2">
        <v>1.024542592</v>
      </c>
      <c r="K9" s="2">
        <v>0.85494905700000001</v>
      </c>
      <c r="L9" s="2">
        <v>1.2277778580000001</v>
      </c>
    </row>
    <row r="10" spans="1:12" ht="14" x14ac:dyDescent="0.3">
      <c r="A10" t="s">
        <v>961</v>
      </c>
      <c r="B10" t="s">
        <v>951</v>
      </c>
      <c r="C10" t="s">
        <v>945</v>
      </c>
      <c r="D10" s="2">
        <v>7</v>
      </c>
      <c r="E10" s="2">
        <v>-9.0713568999999994E-2</v>
      </c>
      <c r="F10" s="2">
        <v>0.117234438</v>
      </c>
      <c r="G10" s="2">
        <v>0.47403884299999999</v>
      </c>
      <c r="H10" s="2">
        <v>-0.32049306799999999</v>
      </c>
      <c r="I10" s="2">
        <v>0.13906593</v>
      </c>
      <c r="J10" s="2">
        <v>0.91327926500000001</v>
      </c>
      <c r="K10" s="2">
        <v>0.72579108400000003</v>
      </c>
      <c r="L10" s="2">
        <v>1.1491998640000001</v>
      </c>
    </row>
    <row r="11" spans="1:12" ht="14" x14ac:dyDescent="0.3">
      <c r="A11" t="s">
        <v>961</v>
      </c>
      <c r="B11" t="s">
        <v>951</v>
      </c>
      <c r="C11" t="s">
        <v>946</v>
      </c>
      <c r="D11" s="2">
        <v>7</v>
      </c>
      <c r="E11" s="2">
        <v>-1.550383E-3</v>
      </c>
      <c r="F11" s="2">
        <v>5.5935961999999999E-2</v>
      </c>
      <c r="G11" s="2">
        <v>0.97788778099999996</v>
      </c>
      <c r="H11" s="2">
        <v>-0.11118486800000001</v>
      </c>
      <c r="I11" s="2">
        <v>0.108084102</v>
      </c>
      <c r="J11" s="2">
        <v>0.99845081800000002</v>
      </c>
      <c r="K11" s="2">
        <v>0.89477331900000001</v>
      </c>
      <c r="L11" s="2">
        <v>1.1141414430000001</v>
      </c>
    </row>
    <row r="12" spans="1:12" ht="14" x14ac:dyDescent="0.3">
      <c r="A12" t="s">
        <v>961</v>
      </c>
      <c r="B12" t="s">
        <v>951</v>
      </c>
      <c r="C12" t="s">
        <v>948</v>
      </c>
      <c r="D12" s="2">
        <v>7</v>
      </c>
      <c r="E12" s="2">
        <v>-9.8540539999999992E-3</v>
      </c>
      <c r="F12" s="2">
        <v>4.2300978000000003E-2</v>
      </c>
      <c r="G12" s="2">
        <v>0.815799473</v>
      </c>
      <c r="H12" s="2">
        <v>-9.2763971000000001E-2</v>
      </c>
      <c r="I12" s="2">
        <v>7.3055861999999999E-2</v>
      </c>
      <c r="J12" s="2">
        <v>0.99</v>
      </c>
      <c r="K12" s="2">
        <v>0.91</v>
      </c>
      <c r="L12" s="2">
        <v>1.08</v>
      </c>
    </row>
    <row r="13" spans="1:12" ht="14" x14ac:dyDescent="0.3">
      <c r="A13" t="s">
        <v>961</v>
      </c>
      <c r="B13" t="s">
        <v>951</v>
      </c>
      <c r="C13" t="s">
        <v>949</v>
      </c>
      <c r="D13" s="2">
        <v>7</v>
      </c>
      <c r="E13" s="2">
        <v>2.7094712999999999E-2</v>
      </c>
      <c r="F13" s="2">
        <v>8.3921623000000001E-2</v>
      </c>
      <c r="G13" s="2">
        <v>0.75775798699999997</v>
      </c>
      <c r="H13" s="2">
        <v>-0.13739166899999999</v>
      </c>
      <c r="I13" s="2">
        <v>0.19158109500000001</v>
      </c>
      <c r="J13" s="2">
        <v>1.027465112</v>
      </c>
      <c r="K13" s="2">
        <v>0.87162876899999997</v>
      </c>
      <c r="L13" s="2">
        <v>1.211163048</v>
      </c>
    </row>
    <row r="14" spans="1:12" ht="14" x14ac:dyDescent="0.3">
      <c r="A14" t="s">
        <v>961</v>
      </c>
      <c r="B14" t="s">
        <v>952</v>
      </c>
      <c r="C14" t="s">
        <v>945</v>
      </c>
      <c r="D14" s="2">
        <v>7</v>
      </c>
      <c r="E14" s="2">
        <v>-0.138280772</v>
      </c>
      <c r="F14" s="2">
        <v>0.17857858200000001</v>
      </c>
      <c r="G14" s="2">
        <v>0.47373494799999999</v>
      </c>
      <c r="H14" s="2">
        <v>-0.48829479199999998</v>
      </c>
      <c r="I14" s="2">
        <v>0.21173324800000001</v>
      </c>
      <c r="J14" s="2">
        <v>0.870854146</v>
      </c>
      <c r="K14" s="2">
        <v>0.613671941</v>
      </c>
      <c r="L14" s="2">
        <v>1.235818184</v>
      </c>
    </row>
    <row r="15" spans="1:12" ht="14" x14ac:dyDescent="0.3">
      <c r="A15" t="s">
        <v>961</v>
      </c>
      <c r="B15" t="s">
        <v>952</v>
      </c>
      <c r="C15" t="s">
        <v>946</v>
      </c>
      <c r="D15" s="2">
        <v>7</v>
      </c>
      <c r="E15" s="2">
        <v>-3.4209350999999999E-2</v>
      </c>
      <c r="F15" s="2">
        <v>8.2937313999999998E-2</v>
      </c>
      <c r="G15" s="2">
        <v>0.67999322299999998</v>
      </c>
      <c r="H15" s="2">
        <v>-0.19676648699999999</v>
      </c>
      <c r="I15" s="2">
        <v>0.12834778499999999</v>
      </c>
      <c r="J15" s="2">
        <v>0.96636917300000003</v>
      </c>
      <c r="K15" s="2">
        <v>0.82138241400000001</v>
      </c>
      <c r="L15" s="2">
        <v>1.1369483469999999</v>
      </c>
    </row>
    <row r="16" spans="1:12" ht="14" x14ac:dyDescent="0.3">
      <c r="A16" t="s">
        <v>961</v>
      </c>
      <c r="B16" t="s">
        <v>952</v>
      </c>
      <c r="C16" t="s">
        <v>948</v>
      </c>
      <c r="D16" s="2">
        <v>7</v>
      </c>
      <c r="E16" s="2">
        <v>-6.3412294999999994E-2</v>
      </c>
      <c r="F16" s="2">
        <v>6.4526530999999998E-2</v>
      </c>
      <c r="G16" s="2">
        <v>0.32573929400000001</v>
      </c>
      <c r="H16" s="2">
        <v>-0.18988429500000001</v>
      </c>
      <c r="I16" s="2">
        <v>6.3059704999999994E-2</v>
      </c>
      <c r="J16" s="2">
        <v>0.94</v>
      </c>
      <c r="K16" s="2">
        <v>0.83</v>
      </c>
      <c r="L16" s="2">
        <v>1.07</v>
      </c>
    </row>
    <row r="17" spans="1:12" ht="14" x14ac:dyDescent="0.3">
      <c r="A17" t="s">
        <v>961</v>
      </c>
      <c r="B17" t="s">
        <v>952</v>
      </c>
      <c r="C17" t="s">
        <v>949</v>
      </c>
      <c r="D17" s="2">
        <v>7</v>
      </c>
      <c r="E17" s="2">
        <v>-2.2618599999999999E-4</v>
      </c>
      <c r="F17" s="2">
        <v>0.112288503</v>
      </c>
      <c r="G17" s="2">
        <v>0.99845810499999998</v>
      </c>
      <c r="H17" s="2">
        <v>-0.220311651</v>
      </c>
      <c r="I17" s="2">
        <v>0.21985927999999999</v>
      </c>
      <c r="J17" s="2">
        <v>0.99977384000000002</v>
      </c>
      <c r="K17" s="2">
        <v>0.80226873099999996</v>
      </c>
      <c r="L17" s="2">
        <v>1.2459013940000001</v>
      </c>
    </row>
    <row r="18" spans="1:12" ht="14" x14ac:dyDescent="0.3">
      <c r="A18" t="s">
        <v>954</v>
      </c>
      <c r="B18" t="s">
        <v>950</v>
      </c>
      <c r="C18" t="s">
        <v>948</v>
      </c>
      <c r="D18" s="2">
        <v>2</v>
      </c>
      <c r="E18" s="2">
        <v>-2.1281588000000001E-2</v>
      </c>
      <c r="F18" s="2">
        <v>0.10696051099999999</v>
      </c>
      <c r="G18" s="2">
        <v>0.84228873500000001</v>
      </c>
      <c r="H18" s="2">
        <v>-0.23092419</v>
      </c>
      <c r="I18" s="2">
        <v>0.18836101399999999</v>
      </c>
      <c r="J18" s="2">
        <v>0.98</v>
      </c>
      <c r="K18" s="2">
        <v>0.79</v>
      </c>
      <c r="L18" s="2">
        <v>1.21</v>
      </c>
    </row>
    <row r="19" spans="1:12" ht="14" x14ac:dyDescent="0.3">
      <c r="A19" t="s">
        <v>954</v>
      </c>
      <c r="B19" t="s">
        <v>951</v>
      </c>
      <c r="C19" t="s">
        <v>948</v>
      </c>
      <c r="D19" s="2">
        <v>2</v>
      </c>
      <c r="E19" s="2">
        <v>6.6411174000000003E-2</v>
      </c>
      <c r="F19" s="2">
        <v>9.6866863999999997E-2</v>
      </c>
      <c r="G19" s="2">
        <v>0.492970254</v>
      </c>
      <c r="H19" s="2">
        <v>-0.12344788</v>
      </c>
      <c r="I19" s="2">
        <v>0.25627022700000002</v>
      </c>
      <c r="J19" s="2">
        <v>1.07</v>
      </c>
      <c r="K19" s="2">
        <v>0.88</v>
      </c>
      <c r="L19" s="2">
        <v>1.29</v>
      </c>
    </row>
    <row r="20" spans="1:12" ht="14" x14ac:dyDescent="0.3">
      <c r="A20" t="s">
        <v>954</v>
      </c>
      <c r="B20" t="s">
        <v>953</v>
      </c>
      <c r="C20" t="s">
        <v>948</v>
      </c>
      <c r="D20" s="2">
        <v>2</v>
      </c>
      <c r="E20" s="2">
        <v>6.4330341999999999E-2</v>
      </c>
      <c r="F20" s="2">
        <v>3.3783092000000001E-2</v>
      </c>
      <c r="G20" s="2">
        <v>5.6881912E-2</v>
      </c>
      <c r="H20" s="2">
        <v>-1.884518E-3</v>
      </c>
      <c r="I20" s="2">
        <v>0.130545201</v>
      </c>
      <c r="J20" s="2">
        <v>1.07</v>
      </c>
      <c r="K20" s="2">
        <v>1</v>
      </c>
      <c r="L20" s="2">
        <v>1.1399999999999999</v>
      </c>
    </row>
    <row r="21" spans="1:12" ht="14" x14ac:dyDescent="0.3">
      <c r="A21" t="s">
        <v>954</v>
      </c>
      <c r="B21" t="s">
        <v>952</v>
      </c>
      <c r="C21" t="s">
        <v>948</v>
      </c>
      <c r="D21" s="2">
        <v>2</v>
      </c>
      <c r="E21" s="2">
        <v>0.11811915200000001</v>
      </c>
      <c r="F21" s="2">
        <v>0.16223178899999999</v>
      </c>
      <c r="G21" s="2">
        <v>0.46655921700000003</v>
      </c>
      <c r="H21" s="2">
        <v>-0.19985515400000001</v>
      </c>
      <c r="I21" s="2">
        <v>0.43609345700000002</v>
      </c>
      <c r="J21" s="2">
        <v>1.1299999999999999</v>
      </c>
      <c r="K21" s="2">
        <v>0.82</v>
      </c>
      <c r="L21" s="2">
        <v>1.55</v>
      </c>
    </row>
    <row r="22" spans="1:12" ht="14" x14ac:dyDescent="0.3">
      <c r="A22" t="s">
        <v>956</v>
      </c>
      <c r="B22" t="s">
        <v>950</v>
      </c>
      <c r="C22" t="s">
        <v>948</v>
      </c>
      <c r="D22" s="2">
        <v>2</v>
      </c>
      <c r="E22" s="2">
        <v>-9.5392921000000006E-2</v>
      </c>
      <c r="F22" s="2">
        <v>0.10141136100000001</v>
      </c>
      <c r="G22" s="2">
        <v>0.34688260900000001</v>
      </c>
      <c r="H22" s="2">
        <v>-0.29415918899999999</v>
      </c>
      <c r="I22" s="2">
        <v>0.103373346</v>
      </c>
      <c r="J22" s="2">
        <v>0.91</v>
      </c>
      <c r="K22" s="2">
        <v>0.75</v>
      </c>
      <c r="L22" s="2">
        <v>1.1100000000000001</v>
      </c>
    </row>
    <row r="23" spans="1:12" ht="14" x14ac:dyDescent="0.3">
      <c r="A23" t="s">
        <v>956</v>
      </c>
      <c r="B23" t="s">
        <v>951</v>
      </c>
      <c r="C23" t="s">
        <v>948</v>
      </c>
      <c r="D23" s="2">
        <v>2</v>
      </c>
      <c r="E23" s="2">
        <v>-2.1871535000000001E-2</v>
      </c>
      <c r="F23" s="2">
        <v>5.9934629000000003E-2</v>
      </c>
      <c r="G23" s="2">
        <v>0.71516875400000002</v>
      </c>
      <c r="H23" s="2">
        <v>-0.139343409</v>
      </c>
      <c r="I23" s="2">
        <v>9.5600339000000006E-2</v>
      </c>
      <c r="J23" s="2">
        <v>0.98</v>
      </c>
      <c r="K23" s="2">
        <v>0.87</v>
      </c>
      <c r="L23" s="2">
        <v>1.1000000000000001</v>
      </c>
    </row>
    <row r="24" spans="1:12" ht="14" x14ac:dyDescent="0.3">
      <c r="A24" t="s">
        <v>956</v>
      </c>
      <c r="B24" t="s">
        <v>947</v>
      </c>
      <c r="C24" t="s">
        <v>948</v>
      </c>
      <c r="D24" s="2">
        <v>2</v>
      </c>
      <c r="E24" s="2">
        <v>2.6863242999999998E-2</v>
      </c>
      <c r="F24" s="2">
        <v>4.0381671000000001E-2</v>
      </c>
      <c r="G24" s="2">
        <v>0.50590111000000004</v>
      </c>
      <c r="H24" s="2">
        <v>-5.2284832000000003E-2</v>
      </c>
      <c r="I24" s="2">
        <v>0.10601131799999999</v>
      </c>
      <c r="J24" s="2">
        <v>1.03</v>
      </c>
      <c r="K24" s="2">
        <v>0.95</v>
      </c>
      <c r="L24" s="2">
        <v>1.1100000000000001</v>
      </c>
    </row>
    <row r="25" spans="1:12" ht="14" x14ac:dyDescent="0.3">
      <c r="A25" t="s">
        <v>956</v>
      </c>
      <c r="B25" t="s">
        <v>952</v>
      </c>
      <c r="C25" t="s">
        <v>948</v>
      </c>
      <c r="D25" s="2">
        <v>2</v>
      </c>
      <c r="E25" s="2">
        <v>-1.4772436E-2</v>
      </c>
      <c r="F25" s="2">
        <v>8.6009298999999997E-2</v>
      </c>
      <c r="G25" s="2">
        <v>0.86363097700000002</v>
      </c>
      <c r="H25" s="2">
        <v>-0.183350662</v>
      </c>
      <c r="I25" s="2">
        <v>0.15380579</v>
      </c>
      <c r="J25" s="2">
        <v>0.99</v>
      </c>
      <c r="K25" s="2">
        <v>0.83</v>
      </c>
      <c r="L25" s="2">
        <v>1.17</v>
      </c>
    </row>
    <row r="26" spans="1:12" ht="14" x14ac:dyDescent="0.3">
      <c r="A26" t="s">
        <v>962</v>
      </c>
      <c r="B26" t="s">
        <v>950</v>
      </c>
      <c r="C26" t="s">
        <v>945</v>
      </c>
      <c r="D26" s="2">
        <v>12</v>
      </c>
      <c r="E26" s="2">
        <v>0.114639404</v>
      </c>
      <c r="F26" s="2">
        <v>0.24497099999999999</v>
      </c>
      <c r="G26" s="2">
        <v>0.64983778000000003</v>
      </c>
      <c r="H26" s="2">
        <v>-0.36550375600000001</v>
      </c>
      <c r="I26" s="2">
        <v>0.59478256399999996</v>
      </c>
      <c r="J26" s="2">
        <v>1.121468967</v>
      </c>
      <c r="K26" s="2">
        <v>0.69384703299999995</v>
      </c>
      <c r="L26" s="2">
        <v>1.812636769</v>
      </c>
    </row>
    <row r="27" spans="1:12" ht="14" x14ac:dyDescent="0.3">
      <c r="A27" t="s">
        <v>962</v>
      </c>
      <c r="B27" t="s">
        <v>950</v>
      </c>
      <c r="C27" t="s">
        <v>946</v>
      </c>
      <c r="D27" s="2">
        <v>12</v>
      </c>
      <c r="E27" s="2">
        <v>-2.130392E-3</v>
      </c>
      <c r="F27" s="2">
        <v>9.3549833999999998E-2</v>
      </c>
      <c r="G27" s="2">
        <v>0.98183149999999997</v>
      </c>
      <c r="H27" s="2">
        <v>-0.18548806800000001</v>
      </c>
      <c r="I27" s="2">
        <v>0.18122728299999999</v>
      </c>
      <c r="J27" s="2">
        <v>0.99787187499999996</v>
      </c>
      <c r="K27" s="2">
        <v>0.83069874799999999</v>
      </c>
      <c r="L27" s="2">
        <v>1.19868759</v>
      </c>
    </row>
    <row r="28" spans="1:12" ht="14" x14ac:dyDescent="0.3">
      <c r="A28" t="s">
        <v>962</v>
      </c>
      <c r="B28" t="s">
        <v>950</v>
      </c>
      <c r="C28" t="s">
        <v>948</v>
      </c>
      <c r="D28" s="2">
        <v>12</v>
      </c>
      <c r="E28" s="2">
        <v>1.3715263E-2</v>
      </c>
      <c r="F28" s="2">
        <v>6.9610539999999999E-2</v>
      </c>
      <c r="G28" s="2">
        <v>0.84380520199999998</v>
      </c>
      <c r="H28" s="2">
        <v>-0.122721395</v>
      </c>
      <c r="I28" s="2">
        <v>0.15015192199999999</v>
      </c>
      <c r="J28" s="2">
        <v>1.01</v>
      </c>
      <c r="K28" s="2">
        <v>0.88</v>
      </c>
      <c r="L28" s="2">
        <v>1.1599999999999999</v>
      </c>
    </row>
    <row r="29" spans="1:12" ht="14" x14ac:dyDescent="0.3">
      <c r="A29" t="s">
        <v>962</v>
      </c>
      <c r="B29" t="s">
        <v>950</v>
      </c>
      <c r="C29" t="s">
        <v>949</v>
      </c>
      <c r="D29" s="2">
        <v>12</v>
      </c>
      <c r="E29" s="2">
        <v>8.2611339999999998E-3</v>
      </c>
      <c r="F29" s="2">
        <v>0.114671569</v>
      </c>
      <c r="G29" s="2">
        <v>0.94386192499999999</v>
      </c>
      <c r="H29" s="2">
        <v>-0.216495141</v>
      </c>
      <c r="I29" s="2">
        <v>0.23301741000000001</v>
      </c>
      <c r="J29" s="2">
        <v>1.008295352</v>
      </c>
      <c r="K29" s="2">
        <v>0.80533644800000004</v>
      </c>
      <c r="L29" s="2">
        <v>1.262403457</v>
      </c>
    </row>
    <row r="30" spans="1:12" ht="14" x14ac:dyDescent="0.3">
      <c r="A30" t="s">
        <v>962</v>
      </c>
      <c r="B30" t="s">
        <v>951</v>
      </c>
      <c r="C30" t="s">
        <v>945</v>
      </c>
      <c r="D30" s="2">
        <v>12</v>
      </c>
      <c r="E30" s="2">
        <v>-0.121149906</v>
      </c>
      <c r="F30" s="2">
        <v>0.13359886500000001</v>
      </c>
      <c r="G30" s="2">
        <v>0.38583273200000001</v>
      </c>
      <c r="H30" s="2">
        <v>-0.38300368200000001</v>
      </c>
      <c r="I30" s="2">
        <v>0.14070387000000001</v>
      </c>
      <c r="J30" s="2">
        <v>0.88590114799999997</v>
      </c>
      <c r="K30" s="2">
        <v>0.68181038900000002</v>
      </c>
      <c r="L30" s="2">
        <v>1.1510837270000001</v>
      </c>
    </row>
    <row r="31" spans="1:12" ht="14" x14ac:dyDescent="0.3">
      <c r="A31" t="s">
        <v>962</v>
      </c>
      <c r="B31" t="s">
        <v>951</v>
      </c>
      <c r="C31" t="s">
        <v>946</v>
      </c>
      <c r="D31" s="2">
        <v>12</v>
      </c>
      <c r="E31" s="2">
        <v>1.0517466E-2</v>
      </c>
      <c r="F31" s="2">
        <v>5.4227788999999998E-2</v>
      </c>
      <c r="G31" s="2">
        <v>0.84621522199999999</v>
      </c>
      <c r="H31" s="2">
        <v>-9.5769000000000007E-2</v>
      </c>
      <c r="I31" s="2">
        <v>0.116803933</v>
      </c>
      <c r="J31" s="2">
        <v>1.010572969</v>
      </c>
      <c r="K31" s="2">
        <v>0.90867389600000004</v>
      </c>
      <c r="L31" s="2">
        <v>1.123899048</v>
      </c>
    </row>
    <row r="32" spans="1:12" ht="14" x14ac:dyDescent="0.3">
      <c r="A32" t="s">
        <v>962</v>
      </c>
      <c r="B32" t="s">
        <v>951</v>
      </c>
      <c r="C32" t="s">
        <v>948</v>
      </c>
      <c r="D32" s="2">
        <v>12</v>
      </c>
      <c r="E32" s="2">
        <v>3.0149993E-2</v>
      </c>
      <c r="F32" s="2">
        <v>4.0212982000000001E-2</v>
      </c>
      <c r="G32" s="2">
        <v>0.45340064899999999</v>
      </c>
      <c r="H32" s="2">
        <v>-4.8667452E-2</v>
      </c>
      <c r="I32" s="2">
        <v>0.108967438</v>
      </c>
      <c r="J32" s="2">
        <v>1.03</v>
      </c>
      <c r="K32" s="2">
        <v>0.95</v>
      </c>
      <c r="L32" s="2">
        <v>1.1200000000000001</v>
      </c>
    </row>
    <row r="33" spans="1:12" ht="14" x14ac:dyDescent="0.3">
      <c r="A33" t="s">
        <v>962</v>
      </c>
      <c r="B33" t="s">
        <v>951</v>
      </c>
      <c r="C33" t="s">
        <v>949</v>
      </c>
      <c r="D33" s="2">
        <v>12</v>
      </c>
      <c r="E33" s="2">
        <v>7.7737120000000003E-3</v>
      </c>
      <c r="F33" s="2">
        <v>6.2430711E-2</v>
      </c>
      <c r="G33" s="2">
        <v>0.90315192899999996</v>
      </c>
      <c r="H33" s="2">
        <v>-0.11459048199999999</v>
      </c>
      <c r="I33" s="2">
        <v>0.130137906</v>
      </c>
      <c r="J33" s="2">
        <v>1.007804006</v>
      </c>
      <c r="K33" s="2">
        <v>0.891731249</v>
      </c>
      <c r="L33" s="2">
        <v>1.138985446</v>
      </c>
    </row>
    <row r="34" spans="1:12" ht="14" x14ac:dyDescent="0.3">
      <c r="A34" t="s">
        <v>962</v>
      </c>
      <c r="B34" t="s">
        <v>953</v>
      </c>
      <c r="C34" t="s">
        <v>945</v>
      </c>
      <c r="D34" s="2">
        <v>12</v>
      </c>
      <c r="E34" s="2">
        <v>-0.12540807900000001</v>
      </c>
      <c r="F34" s="2">
        <v>6.8828670999999994E-2</v>
      </c>
      <c r="G34" s="2">
        <v>9.8449513000000002E-2</v>
      </c>
      <c r="H34" s="2">
        <v>-0.26031227499999998</v>
      </c>
      <c r="I34" s="2">
        <v>9.4961160000000006E-3</v>
      </c>
      <c r="J34" s="2">
        <v>0.88213684699999995</v>
      </c>
      <c r="K34" s="2">
        <v>0.770810844</v>
      </c>
      <c r="L34" s="2">
        <v>1.0095413470000001</v>
      </c>
    </row>
    <row r="35" spans="1:12" ht="14" x14ac:dyDescent="0.3">
      <c r="A35" t="s">
        <v>962</v>
      </c>
      <c r="B35" t="s">
        <v>953</v>
      </c>
      <c r="C35" t="s">
        <v>946</v>
      </c>
      <c r="D35" s="2">
        <v>12</v>
      </c>
      <c r="E35" s="2">
        <v>-2.0761458999999999E-2</v>
      </c>
      <c r="F35" s="2">
        <v>2.7855380999999999E-2</v>
      </c>
      <c r="G35" s="2">
        <v>0.45607207500000002</v>
      </c>
      <c r="H35" s="2">
        <v>-7.5358006000000005E-2</v>
      </c>
      <c r="I35" s="2">
        <v>3.3835087999999999E-2</v>
      </c>
      <c r="J35" s="2">
        <v>0.97945257600000002</v>
      </c>
      <c r="K35" s="2">
        <v>0.92741140799999999</v>
      </c>
      <c r="L35" s="2">
        <v>1.0344140049999999</v>
      </c>
    </row>
    <row r="36" spans="1:12" ht="14" x14ac:dyDescent="0.3">
      <c r="A36" t="s">
        <v>962</v>
      </c>
      <c r="B36" t="s">
        <v>953</v>
      </c>
      <c r="C36" t="s">
        <v>948</v>
      </c>
      <c r="D36" s="2">
        <v>12</v>
      </c>
      <c r="E36" s="2">
        <v>-7.7462829999999996E-3</v>
      </c>
      <c r="F36" s="2">
        <v>2.0406289000000001E-2</v>
      </c>
      <c r="G36" s="2">
        <v>0.70424033500000005</v>
      </c>
      <c r="H36" s="2">
        <v>-4.7742608999999998E-2</v>
      </c>
      <c r="I36" s="2">
        <v>3.2250042999999999E-2</v>
      </c>
      <c r="J36" s="2">
        <v>0.99</v>
      </c>
      <c r="K36" s="2">
        <v>0.95</v>
      </c>
      <c r="L36" s="2">
        <v>1.03</v>
      </c>
    </row>
    <row r="37" spans="1:12" ht="14" x14ac:dyDescent="0.3">
      <c r="A37" t="s">
        <v>962</v>
      </c>
      <c r="B37" t="s">
        <v>953</v>
      </c>
      <c r="C37" t="s">
        <v>949</v>
      </c>
      <c r="D37" s="2">
        <v>12</v>
      </c>
      <c r="E37" s="2">
        <v>-3.8819528999999998E-2</v>
      </c>
      <c r="F37" s="2">
        <v>3.7204062000000003E-2</v>
      </c>
      <c r="G37" s="2">
        <v>0.31914208300000002</v>
      </c>
      <c r="H37" s="2">
        <v>-0.11173949</v>
      </c>
      <c r="I37" s="2">
        <v>3.4100432E-2</v>
      </c>
      <c r="J37" s="2">
        <v>0.96192429300000004</v>
      </c>
      <c r="K37" s="2">
        <v>0.894277196</v>
      </c>
      <c r="L37" s="2">
        <v>1.0346885180000001</v>
      </c>
    </row>
    <row r="38" spans="1:12" ht="14" x14ac:dyDescent="0.3">
      <c r="A38" t="s">
        <v>962</v>
      </c>
      <c r="B38" t="s">
        <v>952</v>
      </c>
      <c r="C38" t="s">
        <v>945</v>
      </c>
      <c r="D38" s="2">
        <v>12</v>
      </c>
      <c r="E38" s="2">
        <v>-0.15865119699999999</v>
      </c>
      <c r="F38" s="2">
        <v>0.19478131800000001</v>
      </c>
      <c r="G38" s="2">
        <v>0.43432136599999999</v>
      </c>
      <c r="H38" s="2">
        <v>-0.54042258099999996</v>
      </c>
      <c r="I38" s="2">
        <v>0.223120187</v>
      </c>
      <c r="J38" s="2">
        <v>0.85329393799999997</v>
      </c>
      <c r="K38" s="2">
        <v>0.582502046</v>
      </c>
      <c r="L38" s="2">
        <v>1.2499707950000001</v>
      </c>
    </row>
    <row r="39" spans="1:12" ht="14" x14ac:dyDescent="0.3">
      <c r="A39" t="s">
        <v>962</v>
      </c>
      <c r="B39" t="s">
        <v>952</v>
      </c>
      <c r="C39" t="s">
        <v>946</v>
      </c>
      <c r="D39" s="2">
        <v>12</v>
      </c>
      <c r="E39" s="2">
        <v>4.6381975999999998E-2</v>
      </c>
      <c r="F39" s="2">
        <v>8.2662876999999996E-2</v>
      </c>
      <c r="G39" s="2">
        <v>0.57473072000000003</v>
      </c>
      <c r="H39" s="2">
        <v>-0.115637262</v>
      </c>
      <c r="I39" s="2">
        <v>0.208401215</v>
      </c>
      <c r="J39" s="2">
        <v>1.047474445</v>
      </c>
      <c r="K39" s="2">
        <v>0.89079829099999996</v>
      </c>
      <c r="L39" s="2">
        <v>1.2317072499999999</v>
      </c>
    </row>
    <row r="40" spans="1:12" ht="14" x14ac:dyDescent="0.3">
      <c r="A40" t="s">
        <v>962</v>
      </c>
      <c r="B40" t="s">
        <v>952</v>
      </c>
      <c r="C40" t="s">
        <v>948</v>
      </c>
      <c r="D40" s="2">
        <v>12</v>
      </c>
      <c r="E40" s="2">
        <v>5.3972446E-2</v>
      </c>
      <c r="F40" s="2">
        <v>6.0062942000000001E-2</v>
      </c>
      <c r="G40" s="2">
        <v>0.36886676400000001</v>
      </c>
      <c r="H40" s="2">
        <v>-6.3750920000000003E-2</v>
      </c>
      <c r="I40" s="2">
        <v>0.171695811</v>
      </c>
      <c r="J40" s="2">
        <v>1.06</v>
      </c>
      <c r="K40" s="2">
        <v>0.94</v>
      </c>
      <c r="L40" s="2">
        <v>1.19</v>
      </c>
    </row>
    <row r="41" spans="1:12" ht="14" x14ac:dyDescent="0.3">
      <c r="A41" t="s">
        <v>962</v>
      </c>
      <c r="B41" t="s">
        <v>952</v>
      </c>
      <c r="C41" t="s">
        <v>949</v>
      </c>
      <c r="D41" s="2">
        <v>12</v>
      </c>
      <c r="E41" s="2">
        <v>5.1678521999999998E-2</v>
      </c>
      <c r="F41" s="2">
        <v>9.696536E-2</v>
      </c>
      <c r="G41" s="2">
        <v>0.60466228799999999</v>
      </c>
      <c r="H41" s="2">
        <v>-0.13837358299999999</v>
      </c>
      <c r="I41" s="2">
        <v>0.241730627</v>
      </c>
      <c r="J41" s="2">
        <v>1.0530371599999999</v>
      </c>
      <c r="K41" s="2">
        <v>0.87077332500000004</v>
      </c>
      <c r="L41" s="2">
        <v>1.273451114</v>
      </c>
    </row>
    <row r="42" spans="1:12" ht="14" x14ac:dyDescent="0.3">
      <c r="A42" t="s">
        <v>963</v>
      </c>
      <c r="B42" t="s">
        <v>950</v>
      </c>
      <c r="C42" t="s">
        <v>945</v>
      </c>
      <c r="D42" s="2">
        <v>15</v>
      </c>
      <c r="E42" s="2">
        <v>-0.103842432</v>
      </c>
      <c r="F42" s="2">
        <v>8.2852242000000006E-2</v>
      </c>
      <c r="G42" s="2">
        <v>0.23215372400000001</v>
      </c>
      <c r="H42" s="2">
        <v>-0.26623282700000001</v>
      </c>
      <c r="I42" s="2">
        <v>5.8547963000000001E-2</v>
      </c>
      <c r="J42" s="2">
        <v>0.90136731299999995</v>
      </c>
      <c r="K42" s="2">
        <v>0.76626070099999999</v>
      </c>
      <c r="L42" s="2">
        <v>1.0602958389999999</v>
      </c>
    </row>
    <row r="43" spans="1:12" ht="14" x14ac:dyDescent="0.3">
      <c r="A43" t="s">
        <v>963</v>
      </c>
      <c r="B43" t="s">
        <v>950</v>
      </c>
      <c r="C43" t="s">
        <v>946</v>
      </c>
      <c r="D43" s="2">
        <v>15</v>
      </c>
      <c r="E43" s="2">
        <v>-1.4577691E-2</v>
      </c>
      <c r="F43" s="2">
        <v>7.2076065999999994E-2</v>
      </c>
      <c r="G43" s="2">
        <v>0.83971795999999999</v>
      </c>
      <c r="H43" s="2">
        <v>-0.15584677999999999</v>
      </c>
      <c r="I43" s="2">
        <v>0.12669139800000001</v>
      </c>
      <c r="J43" s="2">
        <v>0.98552804900000002</v>
      </c>
      <c r="K43" s="2">
        <v>0.85569028999999996</v>
      </c>
      <c r="L43" s="2">
        <v>1.1350666789999999</v>
      </c>
    </row>
    <row r="44" spans="1:12" ht="14" x14ac:dyDescent="0.3">
      <c r="A44" t="s">
        <v>963</v>
      </c>
      <c r="B44" t="s">
        <v>950</v>
      </c>
      <c r="C44" t="s">
        <v>948</v>
      </c>
      <c r="D44" s="2">
        <v>15</v>
      </c>
      <c r="E44" s="2">
        <v>4.3364619E-2</v>
      </c>
      <c r="F44" s="2">
        <v>5.2906863999999998E-2</v>
      </c>
      <c r="G44" s="2">
        <v>0.41242097300000002</v>
      </c>
      <c r="H44" s="2">
        <v>-6.0332836000000001E-2</v>
      </c>
      <c r="I44" s="2">
        <v>0.14706207299999999</v>
      </c>
      <c r="J44" s="2">
        <v>1.04</v>
      </c>
      <c r="K44" s="2">
        <v>0.94</v>
      </c>
      <c r="L44" s="2">
        <v>1.1599999999999999</v>
      </c>
    </row>
    <row r="45" spans="1:12" ht="14" x14ac:dyDescent="0.3">
      <c r="A45" t="s">
        <v>963</v>
      </c>
      <c r="B45" t="s">
        <v>950</v>
      </c>
      <c r="C45" t="s">
        <v>949</v>
      </c>
      <c r="D45" s="2">
        <v>15</v>
      </c>
      <c r="E45" s="2">
        <v>-5.8639703000000001E-2</v>
      </c>
      <c r="F45" s="2">
        <v>9.2632955000000003E-2</v>
      </c>
      <c r="G45" s="2">
        <v>0.53691613599999999</v>
      </c>
      <c r="H45" s="2">
        <v>-0.24020029400000001</v>
      </c>
      <c r="I45" s="2">
        <v>0.12292088900000001</v>
      </c>
      <c r="J45" s="2">
        <v>0.94304648499999999</v>
      </c>
      <c r="K45" s="2">
        <v>0.78647031999999995</v>
      </c>
      <c r="L45" s="2">
        <v>1.1307949589999999</v>
      </c>
    </row>
    <row r="46" spans="1:12" ht="14" x14ac:dyDescent="0.3">
      <c r="A46" t="s">
        <v>963</v>
      </c>
      <c r="B46" t="s">
        <v>951</v>
      </c>
      <c r="C46" t="s">
        <v>945</v>
      </c>
      <c r="D46" s="2">
        <v>15</v>
      </c>
      <c r="E46" s="2">
        <v>0.10358352899999999</v>
      </c>
      <c r="F46" s="2">
        <v>4.4368388000000002E-2</v>
      </c>
      <c r="G46" s="2">
        <v>3.6249532000000001E-2</v>
      </c>
      <c r="H46" s="2">
        <v>1.6621489E-2</v>
      </c>
      <c r="I46" s="2">
        <v>0.19054557</v>
      </c>
      <c r="J46" s="2">
        <v>1.109138435</v>
      </c>
      <c r="K46" s="2">
        <v>1.0167603949999999</v>
      </c>
      <c r="L46" s="2">
        <v>1.2099095070000001</v>
      </c>
    </row>
    <row r="47" spans="1:12" ht="14" x14ac:dyDescent="0.3">
      <c r="A47" t="s">
        <v>963</v>
      </c>
      <c r="B47" t="s">
        <v>951</v>
      </c>
      <c r="C47" t="s">
        <v>946</v>
      </c>
      <c r="D47" s="2">
        <v>15</v>
      </c>
      <c r="E47" s="2">
        <v>6.1639812000000002E-2</v>
      </c>
      <c r="F47" s="2">
        <v>4.0050834E-2</v>
      </c>
      <c r="G47" s="2">
        <v>0.123794669</v>
      </c>
      <c r="H47" s="2">
        <v>-1.6859822E-2</v>
      </c>
      <c r="I47" s="2">
        <v>0.140139446</v>
      </c>
      <c r="J47" s="2">
        <v>1.0635791880000001</v>
      </c>
      <c r="K47" s="2">
        <v>0.98328150999999997</v>
      </c>
      <c r="L47" s="2">
        <v>1.1504342110000001</v>
      </c>
    </row>
    <row r="48" spans="1:12" ht="14" x14ac:dyDescent="0.3">
      <c r="A48" t="s">
        <v>963</v>
      </c>
      <c r="B48" t="s">
        <v>951</v>
      </c>
      <c r="C48" t="s">
        <v>948</v>
      </c>
      <c r="D48" s="2">
        <v>15</v>
      </c>
      <c r="E48" s="2">
        <v>5.7152032999999998E-2</v>
      </c>
      <c r="F48" s="2">
        <v>2.6817901000000002E-2</v>
      </c>
      <c r="G48" s="2">
        <v>3.3079659999999997E-2</v>
      </c>
      <c r="H48" s="2">
        <v>4.5889479999999998E-3</v>
      </c>
      <c r="I48" s="2">
        <v>0.109715119</v>
      </c>
      <c r="J48" s="2">
        <v>1.06</v>
      </c>
      <c r="K48" s="2">
        <v>1</v>
      </c>
      <c r="L48" s="2">
        <v>1.1200000000000001</v>
      </c>
    </row>
    <row r="49" spans="1:12" ht="14" x14ac:dyDescent="0.3">
      <c r="A49" t="s">
        <v>963</v>
      </c>
      <c r="B49" t="s">
        <v>951</v>
      </c>
      <c r="C49" t="s">
        <v>949</v>
      </c>
      <c r="D49" s="2">
        <v>15</v>
      </c>
      <c r="E49" s="2">
        <v>6.5693207000000003E-2</v>
      </c>
      <c r="F49" s="2">
        <v>4.6593981E-2</v>
      </c>
      <c r="G49" s="2">
        <v>0.18039496299999999</v>
      </c>
      <c r="H49" s="2">
        <v>-2.5630996E-2</v>
      </c>
      <c r="I49" s="2">
        <v>0.15701741</v>
      </c>
      <c r="J49" s="2">
        <v>1.0678990429999999</v>
      </c>
      <c r="K49" s="2">
        <v>0.97469468999999997</v>
      </c>
      <c r="L49" s="2">
        <v>1.170015984</v>
      </c>
    </row>
    <row r="50" spans="1:12" ht="14" x14ac:dyDescent="0.3">
      <c r="A50" t="s">
        <v>963</v>
      </c>
      <c r="B50" t="s">
        <v>953</v>
      </c>
      <c r="C50" t="s">
        <v>945</v>
      </c>
      <c r="D50" s="2">
        <v>15</v>
      </c>
      <c r="E50" s="2">
        <v>1.123911E-3</v>
      </c>
      <c r="F50" s="2">
        <v>2.4166234000000002E-2</v>
      </c>
      <c r="G50" s="2">
        <v>0.96361261799999998</v>
      </c>
      <c r="H50" s="2">
        <v>-4.6241906999999999E-2</v>
      </c>
      <c r="I50" s="2">
        <v>4.8489729000000002E-2</v>
      </c>
      <c r="J50" s="2">
        <v>1.001124543</v>
      </c>
      <c r="K50" s="2">
        <v>0.95481095900000001</v>
      </c>
      <c r="L50" s="2">
        <v>1.0496845909999999</v>
      </c>
    </row>
    <row r="51" spans="1:12" ht="14" x14ac:dyDescent="0.3">
      <c r="A51" t="s">
        <v>963</v>
      </c>
      <c r="B51" t="s">
        <v>953</v>
      </c>
      <c r="C51" t="s">
        <v>946</v>
      </c>
      <c r="D51" s="2">
        <v>15</v>
      </c>
      <c r="E51" s="2">
        <v>-8.5148710000000002E-3</v>
      </c>
      <c r="F51" s="2">
        <v>2.0885636999999999E-2</v>
      </c>
      <c r="G51" s="2">
        <v>0.68350108399999998</v>
      </c>
      <c r="H51" s="2">
        <v>-4.9450719999999997E-2</v>
      </c>
      <c r="I51" s="2">
        <v>3.2420978000000003E-2</v>
      </c>
      <c r="J51" s="2">
        <v>0.99152127800000001</v>
      </c>
      <c r="K51" s="2">
        <v>0.95175205900000004</v>
      </c>
      <c r="L51" s="2">
        <v>1.032952264</v>
      </c>
    </row>
    <row r="52" spans="1:12" ht="14" x14ac:dyDescent="0.3">
      <c r="A52" t="s">
        <v>963</v>
      </c>
      <c r="B52" t="s">
        <v>953</v>
      </c>
      <c r="C52" t="s">
        <v>948</v>
      </c>
      <c r="D52" s="2">
        <v>15</v>
      </c>
      <c r="E52" s="2">
        <v>4.4860000000000001E-4</v>
      </c>
      <c r="F52" s="2">
        <v>1.3972938000000001E-2</v>
      </c>
      <c r="G52" s="2">
        <v>0.97438840999999998</v>
      </c>
      <c r="H52" s="2">
        <v>-2.6938357999999999E-2</v>
      </c>
      <c r="I52" s="2">
        <v>2.7835557E-2</v>
      </c>
      <c r="J52" s="2">
        <v>1</v>
      </c>
      <c r="K52" s="2">
        <v>0.97</v>
      </c>
      <c r="L52" s="2">
        <v>1.03</v>
      </c>
    </row>
    <row r="53" spans="1:12" ht="14" x14ac:dyDescent="0.3">
      <c r="A53" t="s">
        <v>963</v>
      </c>
      <c r="B53" t="s">
        <v>953</v>
      </c>
      <c r="C53" t="s">
        <v>949</v>
      </c>
      <c r="D53" s="2">
        <v>15</v>
      </c>
      <c r="E53" s="2">
        <v>-3.8942429999999999E-3</v>
      </c>
      <c r="F53" s="2">
        <v>2.3816733E-2</v>
      </c>
      <c r="G53" s="2">
        <v>0.87245483999999995</v>
      </c>
      <c r="H53" s="2">
        <v>-5.0575040000000002E-2</v>
      </c>
      <c r="I53" s="2">
        <v>4.2786553999999997E-2</v>
      </c>
      <c r="J53" s="2">
        <v>0.99611333000000002</v>
      </c>
      <c r="K53" s="2">
        <v>0.950682586</v>
      </c>
      <c r="L53" s="2">
        <v>1.043715094</v>
      </c>
    </row>
    <row r="54" spans="1:12" ht="14" x14ac:dyDescent="0.3">
      <c r="A54" t="s">
        <v>963</v>
      </c>
      <c r="B54" t="s">
        <v>952</v>
      </c>
      <c r="C54" t="s">
        <v>945</v>
      </c>
      <c r="D54" s="2">
        <v>15</v>
      </c>
      <c r="E54" s="2">
        <v>9.1100987999999994E-2</v>
      </c>
      <c r="F54" s="2">
        <v>6.2277949999999999E-2</v>
      </c>
      <c r="G54" s="2">
        <v>0.167272268</v>
      </c>
      <c r="H54" s="2">
        <v>-3.0963793999999999E-2</v>
      </c>
      <c r="I54" s="2">
        <v>0.21316577</v>
      </c>
      <c r="J54" s="2">
        <v>1.0953796200000001</v>
      </c>
      <c r="K54" s="2">
        <v>0.96951067499999999</v>
      </c>
      <c r="L54" s="2">
        <v>1.2375897890000001</v>
      </c>
    </row>
    <row r="55" spans="1:12" ht="14" x14ac:dyDescent="0.3">
      <c r="A55" t="s">
        <v>963</v>
      </c>
      <c r="B55" t="s">
        <v>952</v>
      </c>
      <c r="C55" t="s">
        <v>946</v>
      </c>
      <c r="D55" s="2">
        <v>15</v>
      </c>
      <c r="E55" s="2">
        <v>7.8125474E-2</v>
      </c>
      <c r="F55" s="2">
        <v>5.8369788999999998E-2</v>
      </c>
      <c r="G55" s="2">
        <v>0.18074739400000001</v>
      </c>
      <c r="H55" s="2">
        <v>-3.6279313000000001E-2</v>
      </c>
      <c r="I55" s="2">
        <v>0.19253026100000001</v>
      </c>
      <c r="J55" s="2">
        <v>1.0812583200000001</v>
      </c>
      <c r="K55" s="2">
        <v>0.96437089399999998</v>
      </c>
      <c r="L55" s="2">
        <v>1.212313188</v>
      </c>
    </row>
    <row r="56" spans="1:12" ht="14" x14ac:dyDescent="0.3">
      <c r="A56" t="s">
        <v>963</v>
      </c>
      <c r="B56" t="s">
        <v>952</v>
      </c>
      <c r="C56" t="s">
        <v>948</v>
      </c>
      <c r="D56" s="2">
        <v>15</v>
      </c>
      <c r="E56" s="2">
        <v>7.0506739999999998E-2</v>
      </c>
      <c r="F56" s="2">
        <v>3.8817900000000002E-2</v>
      </c>
      <c r="G56" s="2">
        <v>6.9317304999999996E-2</v>
      </c>
      <c r="H56" s="2">
        <v>-5.5763449999999999E-3</v>
      </c>
      <c r="I56" s="2">
        <v>0.14658982500000001</v>
      </c>
      <c r="J56" s="2">
        <v>1.07</v>
      </c>
      <c r="K56" s="2">
        <v>0.99</v>
      </c>
      <c r="L56" s="2">
        <v>1.1599999999999999</v>
      </c>
    </row>
    <row r="57" spans="1:12" ht="14" x14ac:dyDescent="0.3">
      <c r="A57" t="s">
        <v>963</v>
      </c>
      <c r="B57" t="s">
        <v>952</v>
      </c>
      <c r="C57" t="s">
        <v>949</v>
      </c>
      <c r="D57" s="2">
        <v>15</v>
      </c>
      <c r="E57" s="2">
        <v>9.1203569999999998E-2</v>
      </c>
      <c r="F57" s="2">
        <v>5.8821551999999999E-2</v>
      </c>
      <c r="G57" s="2">
        <v>0.14332463300000001</v>
      </c>
      <c r="H57" s="2">
        <v>-2.4086672E-2</v>
      </c>
      <c r="I57" s="2">
        <v>0.206493812</v>
      </c>
      <c r="J57" s="2">
        <v>1.0954919919999999</v>
      </c>
      <c r="K57" s="2">
        <v>0.97620109700000002</v>
      </c>
      <c r="L57" s="2">
        <v>1.2293601270000001</v>
      </c>
    </row>
    <row r="58" spans="1:12" ht="14" x14ac:dyDescent="0.3">
      <c r="A58" t="s">
        <v>38</v>
      </c>
      <c r="B58" t="s">
        <v>950</v>
      </c>
      <c r="C58" t="s">
        <v>945</v>
      </c>
      <c r="D58" s="2">
        <v>3</v>
      </c>
      <c r="E58" s="2">
        <v>0.12736350599999999</v>
      </c>
      <c r="F58" s="2">
        <v>0.16941431500000001</v>
      </c>
      <c r="G58" s="2">
        <v>0.58960694300000005</v>
      </c>
      <c r="H58" s="2">
        <v>-0.204688552</v>
      </c>
      <c r="I58" s="2">
        <v>0.459415564</v>
      </c>
      <c r="J58" s="2">
        <v>1.1358298229999999</v>
      </c>
      <c r="K58" s="2">
        <v>0.81490107599999995</v>
      </c>
      <c r="L58" s="2">
        <v>1.5831484650000001</v>
      </c>
    </row>
    <row r="59" spans="1:12" ht="14" x14ac:dyDescent="0.3">
      <c r="A59" t="s">
        <v>38</v>
      </c>
      <c r="B59" t="s">
        <v>950</v>
      </c>
      <c r="C59" t="s">
        <v>946</v>
      </c>
      <c r="D59" s="2">
        <v>3</v>
      </c>
      <c r="E59" s="2">
        <v>1.4944061E-2</v>
      </c>
      <c r="F59" s="2">
        <v>0.11414674</v>
      </c>
      <c r="G59" s="2">
        <v>0.89583880400000004</v>
      </c>
      <c r="H59" s="2">
        <v>-0.20878355000000001</v>
      </c>
      <c r="I59" s="2">
        <v>0.238671671</v>
      </c>
      <c r="J59" s="2">
        <v>1.015056282</v>
      </c>
      <c r="K59" s="2">
        <v>0.81157088099999997</v>
      </c>
      <c r="L59" s="2">
        <v>1.2695616350000001</v>
      </c>
    </row>
    <row r="60" spans="1:12" ht="14" x14ac:dyDescent="0.3">
      <c r="A60" t="s">
        <v>38</v>
      </c>
      <c r="B60" t="s">
        <v>950</v>
      </c>
      <c r="C60" t="s">
        <v>948</v>
      </c>
      <c r="D60" s="2">
        <v>3</v>
      </c>
      <c r="E60" s="2">
        <v>5.5443087000000002E-2</v>
      </c>
      <c r="F60" s="2">
        <v>9.6408930000000004E-2</v>
      </c>
      <c r="G60" s="2">
        <v>0.56523551599999999</v>
      </c>
      <c r="H60" s="2">
        <v>-0.133518417</v>
      </c>
      <c r="I60" s="2">
        <v>0.24440459</v>
      </c>
      <c r="J60" s="2">
        <v>1.06</v>
      </c>
      <c r="K60" s="2">
        <v>0.88</v>
      </c>
      <c r="L60" s="2">
        <v>1.28</v>
      </c>
    </row>
    <row r="61" spans="1:12" ht="14" x14ac:dyDescent="0.3">
      <c r="A61" t="s">
        <v>38</v>
      </c>
      <c r="B61" t="s">
        <v>950</v>
      </c>
      <c r="C61" t="s">
        <v>949</v>
      </c>
      <c r="D61" s="2">
        <v>3</v>
      </c>
      <c r="E61" s="2">
        <v>-5.7944249999999997E-3</v>
      </c>
      <c r="F61" s="2">
        <v>0.132667335</v>
      </c>
      <c r="G61" s="2">
        <v>0.96913087600000003</v>
      </c>
      <c r="H61" s="2">
        <v>-0.26582240200000001</v>
      </c>
      <c r="I61" s="2">
        <v>0.254233553</v>
      </c>
      <c r="J61" s="2">
        <v>0.99422233100000001</v>
      </c>
      <c r="K61" s="2">
        <v>0.76657525800000004</v>
      </c>
      <c r="L61" s="2">
        <v>1.289472929</v>
      </c>
    </row>
    <row r="62" spans="1:12" ht="14" x14ac:dyDescent="0.3">
      <c r="A62" t="s">
        <v>38</v>
      </c>
      <c r="B62" t="s">
        <v>951</v>
      </c>
      <c r="C62" t="s">
        <v>945</v>
      </c>
      <c r="D62" s="2">
        <v>3</v>
      </c>
      <c r="E62" s="2">
        <v>3.3906173999999997E-2</v>
      </c>
      <c r="F62" s="2">
        <v>9.7355056999999995E-2</v>
      </c>
      <c r="G62" s="2">
        <v>0.78664592600000005</v>
      </c>
      <c r="H62" s="2">
        <v>-0.15690973799999999</v>
      </c>
      <c r="I62" s="2">
        <v>0.22472208699999999</v>
      </c>
      <c r="J62" s="2">
        <v>1.0344875410000001</v>
      </c>
      <c r="K62" s="2">
        <v>0.85478120999999996</v>
      </c>
      <c r="L62" s="2">
        <v>1.251974728</v>
      </c>
    </row>
    <row r="63" spans="1:12" ht="14" x14ac:dyDescent="0.3">
      <c r="A63" t="s">
        <v>38</v>
      </c>
      <c r="B63" t="s">
        <v>951</v>
      </c>
      <c r="C63" t="s">
        <v>946</v>
      </c>
      <c r="D63" s="2">
        <v>3</v>
      </c>
      <c r="E63" s="2">
        <v>-2.49628E-3</v>
      </c>
      <c r="F63" s="2">
        <v>6.4699698999999999E-2</v>
      </c>
      <c r="G63" s="2">
        <v>0.96922321099999997</v>
      </c>
      <c r="H63" s="2">
        <v>-0.129307691</v>
      </c>
      <c r="I63" s="2">
        <v>0.124315131</v>
      </c>
      <c r="J63" s="2">
        <v>0.99750683299999998</v>
      </c>
      <c r="K63" s="2">
        <v>0.87870355499999997</v>
      </c>
      <c r="L63" s="2">
        <v>1.132372661</v>
      </c>
    </row>
    <row r="64" spans="1:12" ht="14" x14ac:dyDescent="0.3">
      <c r="A64" t="s">
        <v>38</v>
      </c>
      <c r="B64" t="s">
        <v>951</v>
      </c>
      <c r="C64" t="s">
        <v>948</v>
      </c>
      <c r="D64" s="2">
        <v>3</v>
      </c>
      <c r="E64" s="2">
        <v>-2.4894403999999998E-2</v>
      </c>
      <c r="F64" s="2">
        <v>5.6862213000000002E-2</v>
      </c>
      <c r="G64" s="2">
        <v>0.66152964299999995</v>
      </c>
      <c r="H64" s="2">
        <v>-0.13634434100000001</v>
      </c>
      <c r="I64" s="2">
        <v>8.6555533000000004E-2</v>
      </c>
      <c r="J64" s="2">
        <v>0.98</v>
      </c>
      <c r="K64" s="2">
        <v>0.87</v>
      </c>
      <c r="L64" s="2">
        <v>1.0900000000000001</v>
      </c>
    </row>
    <row r="65" spans="1:12" ht="14" x14ac:dyDescent="0.3">
      <c r="A65" t="s">
        <v>38</v>
      </c>
      <c r="B65" t="s">
        <v>951</v>
      </c>
      <c r="C65" t="s">
        <v>949</v>
      </c>
      <c r="D65" s="2">
        <v>3</v>
      </c>
      <c r="E65" s="2">
        <v>-2.3791289999999998E-3</v>
      </c>
      <c r="F65" s="2">
        <v>7.4809439000000005E-2</v>
      </c>
      <c r="G65" s="2">
        <v>0.97751790800000005</v>
      </c>
      <c r="H65" s="2">
        <v>-0.14900563</v>
      </c>
      <c r="I65" s="2">
        <v>0.14424737300000001</v>
      </c>
      <c r="J65" s="2">
        <v>0.99762369900000003</v>
      </c>
      <c r="K65" s="2">
        <v>0.86156426399999997</v>
      </c>
      <c r="L65" s="2">
        <v>1.155169831</v>
      </c>
    </row>
    <row r="66" spans="1:12" ht="14" x14ac:dyDescent="0.3">
      <c r="A66" t="s">
        <v>38</v>
      </c>
      <c r="B66" t="s">
        <v>953</v>
      </c>
      <c r="C66" t="s">
        <v>945</v>
      </c>
      <c r="D66" s="2">
        <v>3</v>
      </c>
      <c r="E66" s="2">
        <v>2.879425E-2</v>
      </c>
      <c r="F66" s="2">
        <v>5.1131936000000003E-2</v>
      </c>
      <c r="G66" s="2">
        <v>0.67349509799999996</v>
      </c>
      <c r="H66" s="2">
        <v>-7.1424345E-2</v>
      </c>
      <c r="I66" s="2">
        <v>0.12901284499999999</v>
      </c>
      <c r="J66" s="2">
        <v>1.0292128119999999</v>
      </c>
      <c r="K66" s="2">
        <v>0.93106671500000004</v>
      </c>
      <c r="L66" s="2">
        <v>1.137704737</v>
      </c>
    </row>
    <row r="67" spans="1:12" ht="14" x14ac:dyDescent="0.3">
      <c r="A67" t="s">
        <v>38</v>
      </c>
      <c r="B67" t="s">
        <v>953</v>
      </c>
      <c r="C67" t="s">
        <v>946</v>
      </c>
      <c r="D67" s="2">
        <v>3</v>
      </c>
      <c r="E67" s="2">
        <v>-3.8932569999999998E-3</v>
      </c>
      <c r="F67" s="2">
        <v>3.5111522999999999E-2</v>
      </c>
      <c r="G67" s="2">
        <v>0.91170943299999996</v>
      </c>
      <c r="H67" s="2">
        <v>-7.2711841999999999E-2</v>
      </c>
      <c r="I67" s="2">
        <v>6.4925327000000005E-2</v>
      </c>
      <c r="J67" s="2">
        <v>0.996114312</v>
      </c>
      <c r="K67" s="2">
        <v>0.92986874100000005</v>
      </c>
      <c r="L67" s="2">
        <v>1.067079339</v>
      </c>
    </row>
    <row r="68" spans="1:12" ht="14" x14ac:dyDescent="0.3">
      <c r="A68" t="s">
        <v>38</v>
      </c>
      <c r="B68" t="s">
        <v>953</v>
      </c>
      <c r="C68" t="s">
        <v>948</v>
      </c>
      <c r="D68" s="2">
        <v>3</v>
      </c>
      <c r="E68" s="2">
        <v>-1.2188436E-2</v>
      </c>
      <c r="F68" s="2">
        <v>2.9232193E-2</v>
      </c>
      <c r="G68" s="2">
        <v>0.67671314900000001</v>
      </c>
      <c r="H68" s="2">
        <v>-6.9483534E-2</v>
      </c>
      <c r="I68" s="2">
        <v>4.5106661999999999E-2</v>
      </c>
      <c r="J68" s="2">
        <v>0.99</v>
      </c>
      <c r="K68" s="2">
        <v>0.93</v>
      </c>
      <c r="L68" s="2">
        <v>1.05</v>
      </c>
    </row>
    <row r="69" spans="1:12" ht="14" x14ac:dyDescent="0.3">
      <c r="A69" t="s">
        <v>38</v>
      </c>
      <c r="B69" t="s">
        <v>953</v>
      </c>
      <c r="C69" t="s">
        <v>949</v>
      </c>
      <c r="D69" s="2">
        <v>3</v>
      </c>
      <c r="E69" s="2">
        <v>2.0829199999999998E-3</v>
      </c>
      <c r="F69" s="2">
        <v>4.0595315E-2</v>
      </c>
      <c r="G69" s="2">
        <v>0.96374264799999998</v>
      </c>
      <c r="H69" s="2">
        <v>-7.7483896999999996E-2</v>
      </c>
      <c r="I69" s="2">
        <v>8.1649737999999999E-2</v>
      </c>
      <c r="J69" s="2">
        <v>1.0020850910000001</v>
      </c>
      <c r="K69" s="2">
        <v>0.92544192599999997</v>
      </c>
      <c r="L69" s="2">
        <v>1.085075682</v>
      </c>
    </row>
    <row r="70" spans="1:12" ht="14" x14ac:dyDescent="0.3">
      <c r="A70" t="s">
        <v>38</v>
      </c>
      <c r="B70" t="s">
        <v>952</v>
      </c>
      <c r="C70" t="s">
        <v>945</v>
      </c>
      <c r="D70" s="2">
        <v>3</v>
      </c>
      <c r="E70" s="2">
        <v>0.13801196099999999</v>
      </c>
      <c r="F70" s="2">
        <v>0.16225577599999999</v>
      </c>
      <c r="G70" s="2">
        <v>0.55128984000000003</v>
      </c>
      <c r="H70" s="2">
        <v>-0.18000936100000001</v>
      </c>
      <c r="I70" s="2">
        <v>0.45603328199999998</v>
      </c>
      <c r="J70" s="2">
        <v>1.1479892810000001</v>
      </c>
      <c r="K70" s="2">
        <v>0.83526239300000005</v>
      </c>
      <c r="L70" s="2">
        <v>1.577802857</v>
      </c>
    </row>
    <row r="71" spans="1:12" ht="14" x14ac:dyDescent="0.3">
      <c r="A71" t="s">
        <v>38</v>
      </c>
      <c r="B71" t="s">
        <v>952</v>
      </c>
      <c r="C71" t="s">
        <v>946</v>
      </c>
      <c r="D71" s="2">
        <v>3</v>
      </c>
      <c r="E71" s="2">
        <v>-6.8512820000000002E-3</v>
      </c>
      <c r="F71" s="2">
        <v>0.110126338</v>
      </c>
      <c r="G71" s="2">
        <v>0.95039327100000004</v>
      </c>
      <c r="H71" s="2">
        <v>-0.222698904</v>
      </c>
      <c r="I71" s="2">
        <v>0.208996341</v>
      </c>
      <c r="J71" s="2">
        <v>0.99317213500000001</v>
      </c>
      <c r="K71" s="2">
        <v>0.80035579700000004</v>
      </c>
      <c r="L71" s="2">
        <v>1.232440489</v>
      </c>
    </row>
    <row r="72" spans="1:12" ht="14" x14ac:dyDescent="0.3">
      <c r="A72" t="s">
        <v>38</v>
      </c>
      <c r="B72" t="s">
        <v>952</v>
      </c>
      <c r="C72" t="s">
        <v>948</v>
      </c>
      <c r="D72" s="2">
        <v>3</v>
      </c>
      <c r="E72" s="2">
        <v>-7.7881909999999999E-2</v>
      </c>
      <c r="F72" s="2">
        <v>0.128837865</v>
      </c>
      <c r="G72" s="2">
        <v>0.54551425499999995</v>
      </c>
      <c r="H72" s="2">
        <v>-0.33040412499999999</v>
      </c>
      <c r="I72" s="2">
        <v>0.174640304</v>
      </c>
      <c r="J72" s="2">
        <v>0.93</v>
      </c>
      <c r="K72" s="2">
        <v>0.72</v>
      </c>
      <c r="L72" s="2">
        <v>1.19</v>
      </c>
    </row>
    <row r="73" spans="1:12" ht="14" x14ac:dyDescent="0.3">
      <c r="A73" t="s">
        <v>38</v>
      </c>
      <c r="B73" t="s">
        <v>952</v>
      </c>
      <c r="C73" t="s">
        <v>949</v>
      </c>
      <c r="D73" s="2">
        <v>3</v>
      </c>
      <c r="E73" s="2">
        <v>6.4941560000000001E-3</v>
      </c>
      <c r="F73" s="2">
        <v>0.113309205</v>
      </c>
      <c r="G73" s="2">
        <v>0.95950642100000005</v>
      </c>
      <c r="H73" s="2">
        <v>-0.21559188600000001</v>
      </c>
      <c r="I73" s="2">
        <v>0.22858019800000001</v>
      </c>
      <c r="J73" s="2">
        <v>1.006515289</v>
      </c>
      <c r="K73" s="2">
        <v>0.80606420099999998</v>
      </c>
      <c r="L73" s="2">
        <v>1.256814315</v>
      </c>
    </row>
    <row r="74" spans="1:12" ht="14" x14ac:dyDescent="0.3">
      <c r="A74" t="s">
        <v>964</v>
      </c>
      <c r="B74" t="s">
        <v>950</v>
      </c>
      <c r="C74" t="s">
        <v>945</v>
      </c>
      <c r="D74" s="2">
        <v>12</v>
      </c>
      <c r="E74" s="2">
        <v>-0.10423841</v>
      </c>
      <c r="F74" s="2">
        <v>0.21840985299999999</v>
      </c>
      <c r="G74" s="2">
        <v>0.64343581800000005</v>
      </c>
      <c r="H74" s="2">
        <v>-0.53232172300000002</v>
      </c>
      <c r="I74" s="2">
        <v>0.32384490199999999</v>
      </c>
      <c r="J74" s="2">
        <v>0.90101046200000001</v>
      </c>
      <c r="K74" s="2">
        <v>0.58723997699999997</v>
      </c>
      <c r="L74" s="2">
        <v>1.3824328779999999</v>
      </c>
    </row>
    <row r="75" spans="1:12" ht="14" x14ac:dyDescent="0.3">
      <c r="A75" t="s">
        <v>964</v>
      </c>
      <c r="B75" t="s">
        <v>950</v>
      </c>
      <c r="C75" t="s">
        <v>946</v>
      </c>
      <c r="D75" s="2">
        <v>12</v>
      </c>
      <c r="E75" s="2">
        <v>2.1084391000000001E-2</v>
      </c>
      <c r="F75" s="2">
        <v>8.3180345000000003E-2</v>
      </c>
      <c r="G75" s="2">
        <v>0.79989882700000003</v>
      </c>
      <c r="H75" s="2">
        <v>-0.141949085</v>
      </c>
      <c r="I75" s="2">
        <v>0.18411786699999999</v>
      </c>
      <c r="J75" s="2">
        <v>1.021308237</v>
      </c>
      <c r="K75" s="2">
        <v>0.86766543200000001</v>
      </c>
      <c r="L75" s="2">
        <v>1.2021575090000001</v>
      </c>
    </row>
    <row r="76" spans="1:12" ht="14" x14ac:dyDescent="0.3">
      <c r="A76" t="s">
        <v>964</v>
      </c>
      <c r="B76" t="s">
        <v>950</v>
      </c>
      <c r="C76" t="s">
        <v>948</v>
      </c>
      <c r="D76" s="2">
        <v>12</v>
      </c>
      <c r="E76" s="2">
        <v>-2.7300685000000002E-2</v>
      </c>
      <c r="F76" s="2">
        <v>6.7971495000000007E-2</v>
      </c>
      <c r="G76" s="2">
        <v>0.68794234099999996</v>
      </c>
      <c r="H76" s="2">
        <v>-0.16052481499999999</v>
      </c>
      <c r="I76" s="2">
        <v>0.105923445</v>
      </c>
      <c r="J76" s="2">
        <v>0.97</v>
      </c>
      <c r="K76" s="2">
        <v>0.85</v>
      </c>
      <c r="L76" s="2">
        <v>1.1100000000000001</v>
      </c>
    </row>
    <row r="77" spans="1:12" ht="14" x14ac:dyDescent="0.3">
      <c r="A77" t="s">
        <v>964</v>
      </c>
      <c r="B77" t="s">
        <v>950</v>
      </c>
      <c r="C77" t="s">
        <v>949</v>
      </c>
      <c r="D77" s="2">
        <v>12</v>
      </c>
      <c r="E77" s="2">
        <v>4.2095961000000001E-2</v>
      </c>
      <c r="F77" s="2">
        <v>0.101158449</v>
      </c>
      <c r="G77" s="2">
        <v>0.68531184999999994</v>
      </c>
      <c r="H77" s="2">
        <v>-0.156174599</v>
      </c>
      <c r="I77" s="2">
        <v>0.240366522</v>
      </c>
      <c r="J77" s="2">
        <v>1.042994561</v>
      </c>
      <c r="K77" s="2">
        <v>0.85540982300000001</v>
      </c>
      <c r="L77" s="2">
        <v>1.2717151760000001</v>
      </c>
    </row>
    <row r="78" spans="1:12" ht="14" x14ac:dyDescent="0.3">
      <c r="A78" t="s">
        <v>964</v>
      </c>
      <c r="B78" t="s">
        <v>951</v>
      </c>
      <c r="C78" t="s">
        <v>945</v>
      </c>
      <c r="D78" s="2">
        <v>12</v>
      </c>
      <c r="E78" s="2">
        <v>-0.207362187</v>
      </c>
      <c r="F78" s="2">
        <v>0.112531147</v>
      </c>
      <c r="G78" s="2">
        <v>9.5175405000000005E-2</v>
      </c>
      <c r="H78" s="2">
        <v>-0.42792323599999998</v>
      </c>
      <c r="I78" s="2">
        <v>1.3198860999999999E-2</v>
      </c>
      <c r="J78" s="2">
        <v>0.81272523799999996</v>
      </c>
      <c r="K78" s="2">
        <v>0.65186145200000001</v>
      </c>
      <c r="L78" s="2">
        <v>1.0132863510000001</v>
      </c>
    </row>
    <row r="79" spans="1:12" ht="14" x14ac:dyDescent="0.3">
      <c r="A79" t="s">
        <v>964</v>
      </c>
      <c r="B79" t="s">
        <v>951</v>
      </c>
      <c r="C79" t="s">
        <v>946</v>
      </c>
      <c r="D79" s="2">
        <v>12</v>
      </c>
      <c r="E79" s="2">
        <v>5.9818370000000003E-3</v>
      </c>
      <c r="F79" s="2">
        <v>5.1771310000000001E-2</v>
      </c>
      <c r="G79" s="2">
        <v>0.90801436300000005</v>
      </c>
      <c r="H79" s="2">
        <v>-9.5489931E-2</v>
      </c>
      <c r="I79" s="2">
        <v>0.10745360499999999</v>
      </c>
      <c r="J79" s="2">
        <v>1.005999764</v>
      </c>
      <c r="K79" s="2">
        <v>0.90892751400000005</v>
      </c>
      <c r="L79" s="2">
        <v>1.1134392019999999</v>
      </c>
    </row>
    <row r="80" spans="1:12" ht="14" x14ac:dyDescent="0.3">
      <c r="A80" t="s">
        <v>964</v>
      </c>
      <c r="B80" t="s">
        <v>951</v>
      </c>
      <c r="C80" t="s">
        <v>948</v>
      </c>
      <c r="D80" s="2">
        <v>12</v>
      </c>
      <c r="E80" s="2">
        <v>-1.9851130000000002E-2</v>
      </c>
      <c r="F80" s="2">
        <v>4.0365922999999998E-2</v>
      </c>
      <c r="G80" s="2">
        <v>0.62287529100000005</v>
      </c>
      <c r="H80" s="2">
        <v>-9.8968338000000003E-2</v>
      </c>
      <c r="I80" s="2">
        <v>5.9266078999999999E-2</v>
      </c>
      <c r="J80" s="2">
        <v>0.98</v>
      </c>
      <c r="K80" s="2">
        <v>0.91</v>
      </c>
      <c r="L80" s="2">
        <v>1.06</v>
      </c>
    </row>
    <row r="81" spans="1:12" ht="14" x14ac:dyDescent="0.3">
      <c r="A81" t="s">
        <v>964</v>
      </c>
      <c r="B81" t="s">
        <v>951</v>
      </c>
      <c r="C81" t="s">
        <v>949</v>
      </c>
      <c r="D81" s="2">
        <v>12</v>
      </c>
      <c r="E81" s="2">
        <v>-5.9273499999999996E-3</v>
      </c>
      <c r="F81" s="2">
        <v>6.2574221999999999E-2</v>
      </c>
      <c r="G81" s="2">
        <v>0.92623668599999998</v>
      </c>
      <c r="H81" s="2">
        <v>-0.128572824</v>
      </c>
      <c r="I81" s="2">
        <v>0.11671812500000001</v>
      </c>
      <c r="J81" s="2">
        <v>0.99409018199999999</v>
      </c>
      <c r="K81" s="2">
        <v>0.87934952200000005</v>
      </c>
      <c r="L81" s="2">
        <v>1.1238026130000001</v>
      </c>
    </row>
    <row r="82" spans="1:12" ht="14" x14ac:dyDescent="0.3">
      <c r="A82" t="s">
        <v>964</v>
      </c>
      <c r="B82" t="s">
        <v>953</v>
      </c>
      <c r="C82" t="s">
        <v>945</v>
      </c>
      <c r="D82" s="2">
        <v>12</v>
      </c>
      <c r="E82" s="2">
        <v>5.6556769999999996E-3</v>
      </c>
      <c r="F82" s="2">
        <v>5.6547032999999997E-2</v>
      </c>
      <c r="G82" s="2">
        <v>0.92230738499999998</v>
      </c>
      <c r="H82" s="2">
        <v>-0.105176507</v>
      </c>
      <c r="I82" s="2">
        <v>0.116487862</v>
      </c>
      <c r="J82" s="2">
        <v>1.005671701</v>
      </c>
      <c r="K82" s="2">
        <v>0.90016562300000003</v>
      </c>
      <c r="L82" s="2">
        <v>1.123543873</v>
      </c>
    </row>
    <row r="83" spans="1:12" ht="14" x14ac:dyDescent="0.3">
      <c r="A83" t="s">
        <v>964</v>
      </c>
      <c r="B83" t="s">
        <v>953</v>
      </c>
      <c r="C83" t="s">
        <v>946</v>
      </c>
      <c r="D83" s="2">
        <v>12</v>
      </c>
      <c r="E83" s="2">
        <v>-1.2403229E-2</v>
      </c>
      <c r="F83" s="2">
        <v>2.4751856999999999E-2</v>
      </c>
      <c r="G83" s="2">
        <v>0.61629867000000005</v>
      </c>
      <c r="H83" s="2">
        <v>-6.0916868999999998E-2</v>
      </c>
      <c r="I83" s="2">
        <v>3.6110411000000002E-2</v>
      </c>
      <c r="J83" s="2">
        <v>0.98767337399999999</v>
      </c>
      <c r="K83" s="2">
        <v>0.940901455</v>
      </c>
      <c r="L83" s="2">
        <v>1.0367703109999999</v>
      </c>
    </row>
    <row r="84" spans="1:12" ht="14" x14ac:dyDescent="0.3">
      <c r="A84" t="s">
        <v>964</v>
      </c>
      <c r="B84" t="s">
        <v>953</v>
      </c>
      <c r="C84" t="s">
        <v>948</v>
      </c>
      <c r="D84" s="2">
        <v>12</v>
      </c>
      <c r="E84" s="2">
        <v>1.2696997999999999E-2</v>
      </c>
      <c r="F84" s="2">
        <v>1.8349196000000002E-2</v>
      </c>
      <c r="G84" s="2">
        <v>0.48895941100000001</v>
      </c>
      <c r="H84" s="2">
        <v>-2.3267426000000001E-2</v>
      </c>
      <c r="I84" s="2">
        <v>4.8661423000000002E-2</v>
      </c>
      <c r="J84" s="2">
        <v>1.01</v>
      </c>
      <c r="K84" s="2">
        <v>0.98</v>
      </c>
      <c r="L84" s="2">
        <v>1.05</v>
      </c>
    </row>
    <row r="85" spans="1:12" ht="14" x14ac:dyDescent="0.3">
      <c r="A85" t="s">
        <v>964</v>
      </c>
      <c r="B85" t="s">
        <v>953</v>
      </c>
      <c r="C85" t="s">
        <v>949</v>
      </c>
      <c r="D85" s="2">
        <v>12</v>
      </c>
      <c r="E85" s="2">
        <v>-1.9401231000000001E-2</v>
      </c>
      <c r="F85" s="2">
        <v>3.3072393999999998E-2</v>
      </c>
      <c r="G85" s="2">
        <v>0.56929596500000001</v>
      </c>
      <c r="H85" s="2">
        <v>-8.4223121999999997E-2</v>
      </c>
      <c r="I85" s="2">
        <v>4.5420661000000001E-2</v>
      </c>
      <c r="J85" s="2">
        <v>0.98078576200000001</v>
      </c>
      <c r="K85" s="2">
        <v>0.919226133</v>
      </c>
      <c r="L85" s="2">
        <v>1.046467976</v>
      </c>
    </row>
    <row r="86" spans="1:12" ht="14" x14ac:dyDescent="0.3">
      <c r="A86" t="s">
        <v>964</v>
      </c>
      <c r="B86" t="s">
        <v>952</v>
      </c>
      <c r="C86" t="s">
        <v>945</v>
      </c>
      <c r="D86" s="2">
        <v>12</v>
      </c>
      <c r="E86" s="2">
        <v>-0.12331294399999999</v>
      </c>
      <c r="F86" s="2">
        <v>0.194809026</v>
      </c>
      <c r="G86" s="2">
        <v>0.54094184400000001</v>
      </c>
      <c r="H86" s="2">
        <v>-0.50513863400000003</v>
      </c>
      <c r="I86" s="2">
        <v>0.25851274600000002</v>
      </c>
      <c r="J86" s="2">
        <v>0.88398698099999995</v>
      </c>
      <c r="K86" s="2">
        <v>0.60342191499999998</v>
      </c>
      <c r="L86" s="2">
        <v>1.2950026560000001</v>
      </c>
    </row>
    <row r="87" spans="1:12" ht="14" x14ac:dyDescent="0.3">
      <c r="A87" t="s">
        <v>964</v>
      </c>
      <c r="B87" t="s">
        <v>952</v>
      </c>
      <c r="C87" t="s">
        <v>946</v>
      </c>
      <c r="D87" s="2">
        <v>12</v>
      </c>
      <c r="E87" s="2">
        <v>-0.13066704000000001</v>
      </c>
      <c r="F87" s="2">
        <v>7.9486544000000006E-2</v>
      </c>
      <c r="G87" s="2">
        <v>0.100199174</v>
      </c>
      <c r="H87" s="2">
        <v>-0.286460667</v>
      </c>
      <c r="I87" s="2">
        <v>2.5126586999999999E-2</v>
      </c>
      <c r="J87" s="2">
        <v>0.87750990100000004</v>
      </c>
      <c r="K87" s="2">
        <v>0.75091661399999998</v>
      </c>
      <c r="L87" s="2">
        <v>1.02544492</v>
      </c>
    </row>
    <row r="88" spans="1:12" ht="14" x14ac:dyDescent="0.3">
      <c r="A88" t="s">
        <v>964</v>
      </c>
      <c r="B88" t="s">
        <v>952</v>
      </c>
      <c r="C88" t="s">
        <v>948</v>
      </c>
      <c r="D88" s="2">
        <v>12</v>
      </c>
      <c r="E88" s="2">
        <v>-8.6495706000000006E-2</v>
      </c>
      <c r="F88" s="2">
        <v>6.1774125999999999E-2</v>
      </c>
      <c r="G88" s="2">
        <v>0.161455497</v>
      </c>
      <c r="H88" s="2">
        <v>-0.20757299300000001</v>
      </c>
      <c r="I88" s="2">
        <v>3.4581581E-2</v>
      </c>
      <c r="J88" s="2">
        <v>0.92</v>
      </c>
      <c r="K88" s="2">
        <v>0.81</v>
      </c>
      <c r="L88" s="2">
        <v>1.04</v>
      </c>
    </row>
    <row r="89" spans="1:12" ht="14" x14ac:dyDescent="0.3">
      <c r="A89" t="s">
        <v>964</v>
      </c>
      <c r="B89" t="s">
        <v>952</v>
      </c>
      <c r="C89" t="s">
        <v>949</v>
      </c>
      <c r="D89" s="2">
        <v>12</v>
      </c>
      <c r="E89" s="2">
        <v>-0.111171005</v>
      </c>
      <c r="F89" s="2">
        <v>0.10386622600000001</v>
      </c>
      <c r="G89" s="2">
        <v>0.307394732</v>
      </c>
      <c r="H89" s="2">
        <v>-0.31474880700000002</v>
      </c>
      <c r="I89" s="2">
        <v>9.2406796999999999E-2</v>
      </c>
      <c r="J89" s="2">
        <v>0.89478572300000003</v>
      </c>
      <c r="K89" s="2">
        <v>0.72997221499999998</v>
      </c>
      <c r="L89" s="2">
        <v>1.0968109109999999</v>
      </c>
    </row>
    <row r="90" spans="1:12" ht="14" x14ac:dyDescent="0.3">
      <c r="A90" t="s">
        <v>955</v>
      </c>
      <c r="B90" t="s">
        <v>950</v>
      </c>
      <c r="C90" t="s">
        <v>948</v>
      </c>
      <c r="D90" s="2">
        <v>2</v>
      </c>
      <c r="E90" s="2">
        <v>-6.9199500000000002E-3</v>
      </c>
      <c r="F90" s="2">
        <v>0.18890528000000001</v>
      </c>
      <c r="G90" s="2">
        <v>0.97077854699999999</v>
      </c>
      <c r="H90" s="2">
        <v>-0.37717429800000002</v>
      </c>
      <c r="I90" s="2">
        <v>0.363334398</v>
      </c>
      <c r="J90" s="2">
        <v>0.99</v>
      </c>
      <c r="K90" s="2">
        <v>0.69</v>
      </c>
      <c r="L90" s="2">
        <v>1.44</v>
      </c>
    </row>
    <row r="91" spans="1:12" ht="14" x14ac:dyDescent="0.3">
      <c r="A91" t="s">
        <v>955</v>
      </c>
      <c r="B91" t="s">
        <v>951</v>
      </c>
      <c r="C91" t="s">
        <v>948</v>
      </c>
      <c r="D91" s="2">
        <v>2</v>
      </c>
      <c r="E91" s="2">
        <v>5.961466E-2</v>
      </c>
      <c r="F91" s="2">
        <v>0.13696465399999999</v>
      </c>
      <c r="G91" s="2">
        <v>0.66337676400000001</v>
      </c>
      <c r="H91" s="2">
        <v>-0.20883606199999999</v>
      </c>
      <c r="I91" s="2">
        <v>0.32806538299999999</v>
      </c>
      <c r="J91" s="2">
        <v>1.06</v>
      </c>
      <c r="K91" s="2">
        <v>0.81</v>
      </c>
      <c r="L91" s="2">
        <v>1.39</v>
      </c>
    </row>
    <row r="92" spans="1:12" x14ac:dyDescent="0.3">
      <c r="A92" t="s">
        <v>955</v>
      </c>
      <c r="B92" t="s">
        <v>953</v>
      </c>
      <c r="C92" t="s">
        <v>948</v>
      </c>
      <c r="D92" s="2">
        <v>2</v>
      </c>
      <c r="E92" s="2">
        <v>-3.3413363000000001E-2</v>
      </c>
      <c r="F92" s="2">
        <v>5.5666513000000001E-2</v>
      </c>
      <c r="G92" s="2">
        <v>0.54834516200000005</v>
      </c>
      <c r="H92" s="2">
        <v>-0.14251972900000001</v>
      </c>
      <c r="I92" s="2">
        <v>7.5693002999999995E-2</v>
      </c>
      <c r="J92" s="2">
        <v>0.97</v>
      </c>
      <c r="K92" s="2">
        <v>0.87</v>
      </c>
      <c r="L92" s="2">
        <v>1.08</v>
      </c>
    </row>
    <row r="93" spans="1:12" ht="15" thickBot="1" x14ac:dyDescent="0.35">
      <c r="A93" s="42" t="s">
        <v>955</v>
      </c>
      <c r="B93" s="42" t="s">
        <v>952</v>
      </c>
      <c r="C93" s="42" t="s">
        <v>948</v>
      </c>
      <c r="D93" s="43">
        <v>2</v>
      </c>
      <c r="E93" s="43">
        <v>0.189681356</v>
      </c>
      <c r="F93" s="43">
        <v>0.218678974</v>
      </c>
      <c r="G93" s="43">
        <v>0.38572485000000001</v>
      </c>
      <c r="H93" s="43">
        <v>-0.238929433</v>
      </c>
      <c r="I93" s="43">
        <v>0.61829214499999996</v>
      </c>
      <c r="J93" s="43">
        <v>1.21</v>
      </c>
      <c r="K93" s="43">
        <v>0.79</v>
      </c>
      <c r="L93" s="43">
        <v>1.86</v>
      </c>
    </row>
    <row r="94" spans="1:12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Sobczyk</dc:creator>
  <cp:lastModifiedBy>Maria Sobczyk-Barad</cp:lastModifiedBy>
  <dcterms:created xsi:type="dcterms:W3CDTF">2021-09-27T15:16:07Z</dcterms:created>
  <dcterms:modified xsi:type="dcterms:W3CDTF">2021-10-18T11:03:03Z</dcterms:modified>
</cp:coreProperties>
</file>