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t/Desktop/Sanz Lab Projects/COVID/autoreactivity analysis/manuscript/figures/combined autoreactivity manuscript figures/"/>
    </mc:Choice>
  </mc:AlternateContent>
  <xr:revisionPtr revIDLastSave="0" documentId="8_{6AC0A709-854F-7D41-8BE1-F23818B0C069}" xr6:coauthVersionLast="38" xr6:coauthVersionMax="38" xr10:uidLastSave="{00000000-0000-0000-0000-000000000000}"/>
  <bookViews>
    <workbookView xWindow="20600" yWindow="3460" windowWidth="28800" windowHeight="16160" xr2:uid="{024F3AC1-771A-1442-B54B-8EE1D474BF8B}"/>
  </bookViews>
  <sheets>
    <sheet name="Supplemental Table 1" sheetId="6" r:id="rId1"/>
    <sheet name="Supplemental Table 2" sheetId="5" r:id="rId2"/>
    <sheet name="Supplemental Table 3" sheetId="2" r:id="rId3"/>
    <sheet name="Supplemental Table 4" sheetId="3" r:id="rId4"/>
    <sheet name="Supplemental Table 5" sheetId="4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" i="2"/>
</calcChain>
</file>

<file path=xl/sharedStrings.xml><?xml version="1.0" encoding="utf-8"?>
<sst xmlns="http://schemas.openxmlformats.org/spreadsheetml/2006/main" count="1590" uniqueCount="1147">
  <si>
    <t>hd</t>
  </si>
  <si>
    <t>pbl_asc</t>
  </si>
  <si>
    <t>pbl_mem</t>
  </si>
  <si>
    <t>acute</t>
  </si>
  <si>
    <t>recovery</t>
  </si>
  <si>
    <t>HD-1</t>
  </si>
  <si>
    <t>HD-2</t>
  </si>
  <si>
    <t>HD-3</t>
  </si>
  <si>
    <t>ICU-1</t>
  </si>
  <si>
    <t>ICU-2</t>
  </si>
  <si>
    <t>ICU-3</t>
  </si>
  <si>
    <t>ICU-4</t>
  </si>
  <si>
    <t>ICU-5</t>
  </si>
  <si>
    <t>ICU-7</t>
  </si>
  <si>
    <t>Emory ID</t>
  </si>
  <si>
    <t>Manuscript ID</t>
  </si>
  <si>
    <t>Disease State</t>
  </si>
  <si>
    <t>Population</t>
  </si>
  <si>
    <t>Single Cells</t>
  </si>
  <si>
    <t>Clonotypes</t>
  </si>
  <si>
    <t>Supplemental Table 3</t>
  </si>
  <si>
    <t>pbl_cd27-</t>
  </si>
  <si>
    <t>Cells/Clonotype</t>
  </si>
  <si>
    <t>Supplemental Table 4</t>
  </si>
  <si>
    <t>AAACGGGCATTGGCGC-87</t>
  </si>
  <si>
    <t>ighv4-34</t>
  </si>
  <si>
    <t>ighj4</t>
  </si>
  <si>
    <t>iglv3-25</t>
  </si>
  <si>
    <t>iglj2</t>
  </si>
  <si>
    <t>GGGCATCCATGGTCTA-87</t>
  </si>
  <si>
    <t>AGGGTGATCTGTCAAG-87</t>
  </si>
  <si>
    <t>ighj2</t>
  </si>
  <si>
    <t>iglv1-40</t>
  </si>
  <si>
    <t>AAACCTGCACGTTGGC-87</t>
  </si>
  <si>
    <t>GGAAAGCGTCACCTAA-87</t>
  </si>
  <si>
    <t>NA</t>
  </si>
  <si>
    <t>CTGATAGCAGTTAACC-87</t>
  </si>
  <si>
    <t>ighj6</t>
  </si>
  <si>
    <t>iglv3-19</t>
  </si>
  <si>
    <t>iglj3</t>
  </si>
  <si>
    <t>AACTGGTCAGATGAGC-87</t>
  </si>
  <si>
    <t>AGAATAGGTTATCCGA-87</t>
  </si>
  <si>
    <t>ighj5</t>
  </si>
  <si>
    <t>iglv2-23</t>
  </si>
  <si>
    <t>ATCTACTCAGATGAGC-87</t>
  </si>
  <si>
    <t>GATGCTATCCGAATGT-87</t>
  </si>
  <si>
    <t>CGGTTAATCACATAGC-87</t>
  </si>
  <si>
    <t>AAGGAGCGTAGAGCTG-89</t>
  </si>
  <si>
    <t>igkv3-20</t>
  </si>
  <si>
    <t>igkj1</t>
  </si>
  <si>
    <t>AGATCTGGTAGCGCTC-89</t>
  </si>
  <si>
    <t>AAGACCTTCAACCAAC-89</t>
  </si>
  <si>
    <t>iglv8-61</t>
  </si>
  <si>
    <t>AAAGTAGAGGACTGGT-89</t>
  </si>
  <si>
    <t>igkj2</t>
  </si>
  <si>
    <t>CCTTACGAGCTGTCTA-89</t>
  </si>
  <si>
    <t>ighj3</t>
  </si>
  <si>
    <t>iglv1-47</t>
  </si>
  <si>
    <t>GGAAAGCCACTAAGTC-87</t>
  </si>
  <si>
    <t>ighv7-4-1</t>
  </si>
  <si>
    <t>iglv6-57</t>
  </si>
  <si>
    <t>CCTTACGAGTGCTGCC-87</t>
  </si>
  <si>
    <t>ighv5-51</t>
  </si>
  <si>
    <t>iglv2-14</t>
  </si>
  <si>
    <t>AAACCTGGTAGAAAGG-89</t>
  </si>
  <si>
    <t>ighv4-4</t>
  </si>
  <si>
    <t>AGTGTCAAGTGCAAGC-87</t>
  </si>
  <si>
    <t>ighv4-39</t>
  </si>
  <si>
    <t>igkv1-33</t>
  </si>
  <si>
    <t>CTCACACTCTCCTATA-87</t>
  </si>
  <si>
    <t>igkv3-15</t>
  </si>
  <si>
    <t>AGCATACCAAGACACG-89</t>
  </si>
  <si>
    <t>iglv2-11</t>
  </si>
  <si>
    <t>iglj1</t>
  </si>
  <si>
    <t>ACTGATGGTGGCCCTA-87</t>
  </si>
  <si>
    <t>ighv4-31</t>
  </si>
  <si>
    <t>igkv4-1</t>
  </si>
  <si>
    <t>CGTGAGCAGTCAAGGC-87</t>
  </si>
  <si>
    <t>ighv3-9</t>
  </si>
  <si>
    <t>iglv2-18</t>
  </si>
  <si>
    <t>AATCGGTAGAGGTTGC-89</t>
  </si>
  <si>
    <t>ighv3-74</t>
  </si>
  <si>
    <t>iglv3-10</t>
  </si>
  <si>
    <t>ACATACGTCCTCCTAG-89</t>
  </si>
  <si>
    <t>ighv3-7</t>
  </si>
  <si>
    <t>AAAGATGGTAGCACGA-89</t>
  </si>
  <si>
    <t>igkj4</t>
  </si>
  <si>
    <t>AACCGCGAGCAGATCG-89</t>
  </si>
  <si>
    <t>ighv3-66</t>
  </si>
  <si>
    <t>AACCGCGGTTCTGGTA-89</t>
  </si>
  <si>
    <t>AACTCCCTCTCGCTTG-87</t>
  </si>
  <si>
    <t>ighv3-53</t>
  </si>
  <si>
    <t>igkv1-9</t>
  </si>
  <si>
    <t>AAGACCTCACGTTGGC-89</t>
  </si>
  <si>
    <t>ighv3-49</t>
  </si>
  <si>
    <t>igkv3-11</t>
  </si>
  <si>
    <t>ACGAGGAAGGACGAAA-87</t>
  </si>
  <si>
    <t>ighv3-48</t>
  </si>
  <si>
    <t>iglv3-1</t>
  </si>
  <si>
    <t>AGATTGCCACGGCCAT-87</t>
  </si>
  <si>
    <t>ighv3-30</t>
  </si>
  <si>
    <t>igkv2-28</t>
  </si>
  <si>
    <t>ACAGCTACAATAGCGG-87</t>
  </si>
  <si>
    <t>AACCATGTCACGCGGT-89</t>
  </si>
  <si>
    <t>igkv1-5</t>
  </si>
  <si>
    <t>igkj3</t>
  </si>
  <si>
    <t>AACACGTCAGGTGCCT-87</t>
  </si>
  <si>
    <t>ighv3-23</t>
  </si>
  <si>
    <t>iglv3-21</t>
  </si>
  <si>
    <t>ACGAGCCTCCAGGGCT-89</t>
  </si>
  <si>
    <t>ighv3-21</t>
  </si>
  <si>
    <t>ACTATCTTCCTTTACA-89</t>
  </si>
  <si>
    <t>AAGCCGCGTATTCGTG-89</t>
  </si>
  <si>
    <t>CGCGTTTGTGTGCCTG-87</t>
  </si>
  <si>
    <t>ighv1-69</t>
  </si>
  <si>
    <t>CTTAGGAAGAGTGAGA-87</t>
  </si>
  <si>
    <t>ACATCAGTCTCCGGTT-87</t>
  </si>
  <si>
    <t>iglv1-36</t>
  </si>
  <si>
    <t>CATCAGAAGACACGAC-87</t>
  </si>
  <si>
    <t>AACACGTAGCCTCGTG-87</t>
  </si>
  <si>
    <t>AACGTTGTCACGATGT-87</t>
  </si>
  <si>
    <t>AAAGCAATCAGCAACT-89</t>
  </si>
  <si>
    <t>iglv1-44</t>
  </si>
  <si>
    <t>AACACGTTCTGTCTCG-89</t>
  </si>
  <si>
    <t>ACGGAGAAGCGAAGGG-89</t>
  </si>
  <si>
    <t>AAACCTGAGATGTTAG-89</t>
  </si>
  <si>
    <t>AAGTCTGTCCGTCAAA-89</t>
  </si>
  <si>
    <t>igkv2-30</t>
  </si>
  <si>
    <t>GAACATCCAGGGTTAG-87</t>
  </si>
  <si>
    <t>ighv1-46</t>
  </si>
  <si>
    <t>CCTCTGATCAGCGATT-87</t>
  </si>
  <si>
    <t>ighv1-24</t>
  </si>
  <si>
    <t>iglv2-8</t>
  </si>
  <si>
    <t>CCTATTATCATGCAAC-90</t>
  </si>
  <si>
    <t>iglv1-51</t>
  </si>
  <si>
    <t>ATTGGACCATGGTAGG-89</t>
  </si>
  <si>
    <t>CCCAGTTCATGTAGTC-87</t>
  </si>
  <si>
    <t>ighv1-2</t>
  </si>
  <si>
    <t>10x Barcode</t>
  </si>
  <si>
    <t>Heavy chain V gene</t>
  </si>
  <si>
    <t>Heavy chain J gene</t>
  </si>
  <si>
    <t>Heavy chain AA mutation frequency</t>
  </si>
  <si>
    <t>Light chain V gene</t>
  </si>
  <si>
    <t>Light chain J gene</t>
  </si>
  <si>
    <t>Light chain AA mutation frequency</t>
  </si>
  <si>
    <t>Clonotype Size</t>
  </si>
  <si>
    <t>Number of identical sequences</t>
  </si>
  <si>
    <t>Clonotype contains and IgM member</t>
  </si>
  <si>
    <t>Clonotype contains and IgA member</t>
  </si>
  <si>
    <t xml:space="preserve">Clonotype minimum nucleotide mutation frequency </t>
  </si>
  <si>
    <t xml:space="preserve">Clonotype maximum nucleotide mutation frequency </t>
  </si>
  <si>
    <t xml:space="preserve">Clonotype range nucleotide mutation frequency </t>
  </si>
  <si>
    <t>Clonotype in memory</t>
  </si>
  <si>
    <t>Clonotype in CD27-</t>
  </si>
  <si>
    <t>Clonotype in ASCs</t>
  </si>
  <si>
    <t>Reactivity against S1</t>
  </si>
  <si>
    <t>Reactivity against S2</t>
  </si>
  <si>
    <t>Reactivity against C-terminal domain</t>
  </si>
  <si>
    <t>Reactivity against n-terminal domain</t>
  </si>
  <si>
    <t>Reactivity against nucleocapsid</t>
  </si>
  <si>
    <t>Reactivity against RBD</t>
  </si>
  <si>
    <t>Clonotype ID</t>
  </si>
  <si>
    <t>Name</t>
  </si>
  <si>
    <t>ID</t>
  </si>
  <si>
    <t>Z Score</t>
  </si>
  <si>
    <t>PLB1</t>
  </si>
  <si>
    <t>JHU07653.B7C12R30</t>
  </si>
  <si>
    <t>PMEPA1</t>
  </si>
  <si>
    <t>JHU11884.B16C21R86</t>
  </si>
  <si>
    <t>ECE1</t>
  </si>
  <si>
    <t>JHU11739.B10C11R4</t>
  </si>
  <si>
    <t>DMC1</t>
  </si>
  <si>
    <t>JHU18669.B16C19R50</t>
  </si>
  <si>
    <t>JHU14980.B12C5R58</t>
  </si>
  <si>
    <t>RBPJ</t>
  </si>
  <si>
    <t>JHU09770.B7C27R66</t>
  </si>
  <si>
    <t>ST6GALNAC6</t>
  </si>
  <si>
    <t>JHU15659.B10C10R62</t>
  </si>
  <si>
    <t>WDR43</t>
  </si>
  <si>
    <t>JHU25695.B17C10R18</t>
  </si>
  <si>
    <t>MUC15</t>
  </si>
  <si>
    <t>JHU10229.B6C25R70</t>
  </si>
  <si>
    <t>KIR2DL1</t>
  </si>
  <si>
    <t>JHU09737.B13C20R86</t>
  </si>
  <si>
    <t>JHU15250.B12C13R60</t>
  </si>
  <si>
    <t>PDILT</t>
  </si>
  <si>
    <t>JHU06109.B16C32R80</t>
  </si>
  <si>
    <t>JHU13647.B11C25R34</t>
  </si>
  <si>
    <t>CTRL</t>
  </si>
  <si>
    <t>JHU18993.B13C3R20</t>
  </si>
  <si>
    <t>ATF6</t>
  </si>
  <si>
    <t>JHU03751.B1C7R58</t>
  </si>
  <si>
    <t>JHU13657.B14C22R76</t>
  </si>
  <si>
    <t>B3GNT7</t>
  </si>
  <si>
    <t>JHU18741.B13C10R50</t>
  </si>
  <si>
    <t>C14orf37</t>
  </si>
  <si>
    <t>JHU15103.B12C1R56</t>
  </si>
  <si>
    <t>CHST2</t>
  </si>
  <si>
    <t>JHU18541.B15C2R52</t>
  </si>
  <si>
    <t>FAM118A</t>
  </si>
  <si>
    <t>JHU09047.B7C25R52</t>
  </si>
  <si>
    <t>JHU13657.B11C6R32</t>
  </si>
  <si>
    <t>FAM134B_frag</t>
  </si>
  <si>
    <t>JHU13234.B12C1R28</t>
  </si>
  <si>
    <t>LDLRAD4</t>
  </si>
  <si>
    <t>JHU13410.B11C23R32</t>
  </si>
  <si>
    <t>JHU14815.B11C7R52</t>
  </si>
  <si>
    <t>FAM84A</t>
  </si>
  <si>
    <t>JHU12189.B12C28R10</t>
  </si>
  <si>
    <t>JHU11111.B6C10R80</t>
  </si>
  <si>
    <t>SMAD4</t>
  </si>
  <si>
    <t>JHU06509.B8C21R10</t>
  </si>
  <si>
    <t>P2RX4</t>
  </si>
  <si>
    <t>JHU05626.B3C19R90</t>
  </si>
  <si>
    <t>SLC3A1</t>
  </si>
  <si>
    <t>JHU15655.B10C1R90</t>
  </si>
  <si>
    <t>LIMS1</t>
  </si>
  <si>
    <t>JHU14949.B10C2R56</t>
  </si>
  <si>
    <t>ERVFRD-1</t>
  </si>
  <si>
    <t>JHU09639.B5C12R66</t>
  </si>
  <si>
    <t>JHU14815.B9C10R52</t>
  </si>
  <si>
    <t>JHU05626.B3C25R90</t>
  </si>
  <si>
    <t>JHU13958.B11C8R42</t>
  </si>
  <si>
    <t>IL1RL1</t>
  </si>
  <si>
    <t>JHU07241.B8C7R24</t>
  </si>
  <si>
    <t>PRRG1</t>
  </si>
  <si>
    <t>JHU06495.B8C31R10</t>
  </si>
  <si>
    <t>ERGIC3</t>
  </si>
  <si>
    <t>JHU04726.B12C22R90</t>
  </si>
  <si>
    <t>FCRL2</t>
  </si>
  <si>
    <t>JHU10498.B6C27R78</t>
  </si>
  <si>
    <t>GGT6</t>
  </si>
  <si>
    <t>JHU10394.B6C2R74</t>
  </si>
  <si>
    <t>STAM</t>
  </si>
  <si>
    <t>JHU03151.B4C3R50</t>
  </si>
  <si>
    <t>JHU10951.B5C6R84</t>
  </si>
  <si>
    <t>CD69</t>
  </si>
  <si>
    <t>JHU13894.B12C32R42</t>
  </si>
  <si>
    <t>ATP1B3</t>
  </si>
  <si>
    <t>JHU01451.B16C29R10</t>
  </si>
  <si>
    <t>MAG</t>
  </si>
  <si>
    <t>JHU07056.B8C17R24</t>
  </si>
  <si>
    <t>SIGLEC8</t>
  </si>
  <si>
    <t>JHU12233.B12C10R12</t>
  </si>
  <si>
    <t>ATP4B</t>
  </si>
  <si>
    <t>JHU03952.B3C9R64</t>
  </si>
  <si>
    <t>JHU08617.B7C27R48</t>
  </si>
  <si>
    <t>PIEZO1</t>
  </si>
  <si>
    <t>JHU13337.B9C30R30</t>
  </si>
  <si>
    <t>ARRB2</t>
  </si>
  <si>
    <t>JHU04711.B4C22R76</t>
  </si>
  <si>
    <t>SCL-70</t>
  </si>
  <si>
    <t>Auto-antigen.B20C6R42</t>
  </si>
  <si>
    <t>TMEM30A</t>
  </si>
  <si>
    <t>JHU13576.B11C9R34</t>
  </si>
  <si>
    <t>JHU10411.B5C2R78</t>
  </si>
  <si>
    <t>GFOD1</t>
  </si>
  <si>
    <t>JHU09703.B6C27R66</t>
  </si>
  <si>
    <t>TMPRSS2</t>
  </si>
  <si>
    <t>JHU05841.B7C15R4</t>
  </si>
  <si>
    <t>ENPP3</t>
  </si>
  <si>
    <t>JHU19002.B14C26R20</t>
  </si>
  <si>
    <t>ERV3-1</t>
  </si>
  <si>
    <t>JHU19189.B14C19R20</t>
  </si>
  <si>
    <t>JHU08968.B6C27R54</t>
  </si>
  <si>
    <t>CLN5</t>
  </si>
  <si>
    <t>JHU17431.B13C20R56</t>
  </si>
  <si>
    <t>PLD4</t>
  </si>
  <si>
    <t>JHU04198.B4C21R62</t>
  </si>
  <si>
    <t>ENTPD3</t>
  </si>
  <si>
    <t>JHU04342.B3C14R70</t>
  </si>
  <si>
    <t>TYR</t>
  </si>
  <si>
    <t>JHU03259.B1C14R52</t>
  </si>
  <si>
    <t>FCGR3A</t>
  </si>
  <si>
    <t>JHU04832.B16C14R80</t>
  </si>
  <si>
    <t>JHU19189.B14C4R20</t>
  </si>
  <si>
    <t>ATP1B2</t>
  </si>
  <si>
    <t>JHU15100.B11C16R56</t>
  </si>
  <si>
    <t>PVR</t>
  </si>
  <si>
    <t>JHU09091.B6C4R52</t>
  </si>
  <si>
    <t>ARHGEF28_frag</t>
  </si>
  <si>
    <t>JHU08229.B16C6R18</t>
  </si>
  <si>
    <t>CSF2RA</t>
  </si>
  <si>
    <t>JHU04247.B2C2R72</t>
  </si>
  <si>
    <t>NRG3</t>
  </si>
  <si>
    <t>JHU19408.B15C5R26</t>
  </si>
  <si>
    <t>DOK1</t>
  </si>
  <si>
    <t>JHU00601.B2C24R10</t>
  </si>
  <si>
    <t>LIMS2_frag</t>
  </si>
  <si>
    <t>JHU04087.B4C16R62</t>
  </si>
  <si>
    <t>JHU01137.B12C18R84</t>
  </si>
  <si>
    <t>JHU18764.B19C7R14</t>
  </si>
  <si>
    <t>GCNT1</t>
  </si>
  <si>
    <t>JHU10972.B6C19R80</t>
  </si>
  <si>
    <t>NINJ1</t>
  </si>
  <si>
    <t>JHU06566.B6C20R16</t>
  </si>
  <si>
    <t>MUT</t>
  </si>
  <si>
    <t>JHU01199.B4C5R20</t>
  </si>
  <si>
    <t>ODF4</t>
  </si>
  <si>
    <t>JHU10536.B5C32R78</t>
  </si>
  <si>
    <t>HEPACAM2</t>
  </si>
  <si>
    <t>JHU10320.B7C18R70</t>
  </si>
  <si>
    <t>TMPRSS6</t>
  </si>
  <si>
    <t>JHU20112.B18C23R10</t>
  </si>
  <si>
    <t>C2</t>
  </si>
  <si>
    <t>JHU02988.B4C18R46</t>
  </si>
  <si>
    <t>HIST1H1A</t>
  </si>
  <si>
    <t>JHU10506.B8C29R78</t>
  </si>
  <si>
    <t>GCNT2</t>
  </si>
  <si>
    <t>JHU11168.B7C2R88</t>
  </si>
  <si>
    <t>ERMP1_frag</t>
  </si>
  <si>
    <t>JHU08012.B8C18R34</t>
  </si>
  <si>
    <t>ST3GAL3</t>
  </si>
  <si>
    <t>JHU11974.B12C26R12</t>
  </si>
  <si>
    <t>BC041787.1_frag</t>
  </si>
  <si>
    <t>JHU06611.B8C23R16</t>
  </si>
  <si>
    <t>SERTM1</t>
  </si>
  <si>
    <t>JHU03118.B4C20R54</t>
  </si>
  <si>
    <t>LAT</t>
  </si>
  <si>
    <t>JHU03701.B3C19R56</t>
  </si>
  <si>
    <t>B4GALT3</t>
  </si>
  <si>
    <t>JHU02408.B1C27R42</t>
  </si>
  <si>
    <t>FUT3</t>
  </si>
  <si>
    <t>JHU11356.B5C24R88</t>
  </si>
  <si>
    <t>EFS</t>
  </si>
  <si>
    <t>JHU29010.B20C26R24</t>
  </si>
  <si>
    <t>TMEM30B</t>
  </si>
  <si>
    <t>JHU29687.B18C14R26</t>
  </si>
  <si>
    <t>B3GALT5</t>
  </si>
  <si>
    <t>JHU30056.B19C9R36</t>
  </si>
  <si>
    <t>HEXB</t>
  </si>
  <si>
    <t>JHU14117.B10C30R42</t>
  </si>
  <si>
    <t>TEAD3</t>
  </si>
  <si>
    <t>JHU01719.B4C22R28</t>
  </si>
  <si>
    <t>CABP1</t>
  </si>
  <si>
    <t>JHU18439.B15C10R44</t>
  </si>
  <si>
    <t>FAM221A</t>
  </si>
  <si>
    <t>JHU09517.B5C10R56</t>
  </si>
  <si>
    <t>TNFSF15</t>
  </si>
  <si>
    <t>JHU10555.B8C32R78</t>
  </si>
  <si>
    <t>SLAMF6</t>
  </si>
  <si>
    <t>JHU16030.B9C7R72</t>
  </si>
  <si>
    <t>FUT10</t>
  </si>
  <si>
    <t>JHU16352.B12C21R74</t>
  </si>
  <si>
    <t>OSCAR</t>
  </si>
  <si>
    <t>JHU18303.B13C32R44</t>
  </si>
  <si>
    <t>HIST1H1B</t>
  </si>
  <si>
    <t>JHU18560.B13C3R54</t>
  </si>
  <si>
    <t>TGOLN2</t>
  </si>
  <si>
    <t>JHU01720.B10C10R80</t>
  </si>
  <si>
    <t>BC032842.1_frag</t>
  </si>
  <si>
    <t>JHU15442.B11C22R64</t>
  </si>
  <si>
    <t>SDF4</t>
  </si>
  <si>
    <t>JHU01124.B13C25R80</t>
  </si>
  <si>
    <t>JHU18741.B14C10R50</t>
  </si>
  <si>
    <t>LRRC4C</t>
  </si>
  <si>
    <t>JHU09748.B6C14R64</t>
  </si>
  <si>
    <t>ASIC1</t>
  </si>
  <si>
    <t>JHU10272.B8C30R70</t>
  </si>
  <si>
    <t>CLEC1A</t>
  </si>
  <si>
    <t>JHU05673.B4C30R90</t>
  </si>
  <si>
    <t>RET</t>
  </si>
  <si>
    <t>JHU04382.B3C32R70</t>
  </si>
  <si>
    <t>B3GALNT1</t>
  </si>
  <si>
    <t>JHU15388.B12C17R64</t>
  </si>
  <si>
    <t>GGT5</t>
  </si>
  <si>
    <t>JHU16088.B10C20R76</t>
  </si>
  <si>
    <t>CLEC9A</t>
  </si>
  <si>
    <t>JHU14926.B12C2R58</t>
  </si>
  <si>
    <t>FAM234A</t>
  </si>
  <si>
    <t>JHU03980.B1C27R64</t>
  </si>
  <si>
    <t>TGM1</t>
  </si>
  <si>
    <t>JHU08437.B7C10R42</t>
  </si>
  <si>
    <t>JHU02068.B3C8R36</t>
  </si>
  <si>
    <t>CD70</t>
  </si>
  <si>
    <t>JHU14631.B16C15R84</t>
  </si>
  <si>
    <t>B3GNT3</t>
  </si>
  <si>
    <t>JHU09609.B7C3R66</t>
  </si>
  <si>
    <t>ICAM2</t>
  </si>
  <si>
    <t>JHU08962.B5C17R52</t>
  </si>
  <si>
    <t>TMEM248</t>
  </si>
  <si>
    <t>JHU01457.B16C27R82</t>
  </si>
  <si>
    <t>ITM2B</t>
  </si>
  <si>
    <t>JHU01189.B16C5R16</t>
  </si>
  <si>
    <t>JHU10536.B5C27R78</t>
  </si>
  <si>
    <t>NSRP1</t>
  </si>
  <si>
    <t>JHU10665.B14C16R14</t>
  </si>
  <si>
    <t>FOLH1</t>
  </si>
  <si>
    <t>JHU01666.B16C23R84</t>
  </si>
  <si>
    <t>PRRG2</t>
  </si>
  <si>
    <t>JHU01414.B16C27R8</t>
  </si>
  <si>
    <t>DNAJB6</t>
  </si>
  <si>
    <t>JHU02716.B4C5R44</t>
  </si>
  <si>
    <t>SPN</t>
  </si>
  <si>
    <t>JHU00850.B1C2R14</t>
  </si>
  <si>
    <t>WBSCR17</t>
  </si>
  <si>
    <t>JHU09694.B6C23R66</t>
  </si>
  <si>
    <t>JHU07431.B6C17R28</t>
  </si>
  <si>
    <t>C5orf46</t>
  </si>
  <si>
    <t>JHU03319.B3C19R54</t>
  </si>
  <si>
    <t>FAM151A</t>
  </si>
  <si>
    <t>JHU04239.B4C2R72</t>
  </si>
  <si>
    <t>ORAI3</t>
  </si>
  <si>
    <t>JHU04497.B4C16R68</t>
  </si>
  <si>
    <t>FUCA2</t>
  </si>
  <si>
    <t>JHU04638.B4C26R74</t>
  </si>
  <si>
    <t>ERMN</t>
  </si>
  <si>
    <t>JHU10779.B7C26R84</t>
  </si>
  <si>
    <t>CD5L</t>
  </si>
  <si>
    <t>JHU02994.B2C28R44</t>
  </si>
  <si>
    <t>ERVMER34-1</t>
  </si>
  <si>
    <t>JHU09630.B8C23R66</t>
  </si>
  <si>
    <t>ATP5G1</t>
  </si>
  <si>
    <t>JHU13117.B10C8R30</t>
  </si>
  <si>
    <t>SIGLEC5</t>
  </si>
  <si>
    <t>JHU22770.B18C4R14</t>
  </si>
  <si>
    <t>DCBLD2</t>
  </si>
  <si>
    <t>JHU10673.B5C28R78</t>
  </si>
  <si>
    <t>NEU1</t>
  </si>
  <si>
    <t>JHU18206.B14C15R44</t>
  </si>
  <si>
    <t>TEX33</t>
  </si>
  <si>
    <t>JHU07207.B9C32R90</t>
  </si>
  <si>
    <t>CLEC2D</t>
  </si>
  <si>
    <t>JHU14733.B9C19R52</t>
  </si>
  <si>
    <t>FUT6</t>
  </si>
  <si>
    <t>JHU14006.B11C24R40</t>
  </si>
  <si>
    <t>ACPP</t>
  </si>
  <si>
    <t>JHU13884.B12C22R40</t>
  </si>
  <si>
    <t>TF</t>
  </si>
  <si>
    <t>JHU14347.B11C32R44</t>
  </si>
  <si>
    <t>TMEM185B</t>
  </si>
  <si>
    <t>JHU12047.B11C27R10</t>
  </si>
  <si>
    <t>JHU01137.B12C21R84</t>
  </si>
  <si>
    <t>DAPP1</t>
  </si>
  <si>
    <t>JHU04340.B9C15R90</t>
  </si>
  <si>
    <t>LTF</t>
  </si>
  <si>
    <t>JHU08884.B8C15R52</t>
  </si>
  <si>
    <t>SERPINA7</t>
  </si>
  <si>
    <t>JHU01804.B15C22R12</t>
  </si>
  <si>
    <t>WNT8A</t>
  </si>
  <si>
    <t>JHU10169.B7C27R72</t>
  </si>
  <si>
    <t>SEMA6D</t>
  </si>
  <si>
    <t>JHU11210.B8C15R88</t>
  </si>
  <si>
    <t>TMPRSS4</t>
  </si>
  <si>
    <t>JHU05553.B3C9R86</t>
  </si>
  <si>
    <t>TMEM106A</t>
  </si>
  <si>
    <t>JHU00853.B14C28R70</t>
  </si>
  <si>
    <t>NAALADL2</t>
  </si>
  <si>
    <t>JHU06563.B5C2R16</t>
  </si>
  <si>
    <t>SGCD</t>
  </si>
  <si>
    <t>JHU11117.B8C30R84</t>
  </si>
  <si>
    <t>PHEX</t>
  </si>
  <si>
    <t>JHU07072.B8C32R22</t>
  </si>
  <si>
    <t>GPCPD1</t>
  </si>
  <si>
    <t>JHU14686.B14C8R88</t>
  </si>
  <si>
    <t>GGT2</t>
  </si>
  <si>
    <t>JHU19291.B16C7R24</t>
  </si>
  <si>
    <t>HS3ST4</t>
  </si>
  <si>
    <t>JHU18089.B13C30R62</t>
  </si>
  <si>
    <t>LECT1</t>
  </si>
  <si>
    <t>JHU13638.B10C16R36</t>
  </si>
  <si>
    <t>TRAC</t>
  </si>
  <si>
    <t>JHU16476.B12C3R82</t>
  </si>
  <si>
    <t>SNX2</t>
  </si>
  <si>
    <t>JHU21514.B20C2R4</t>
  </si>
  <si>
    <t>DYNAP</t>
  </si>
  <si>
    <t>JHU14525.B11C12R52</t>
  </si>
  <si>
    <t>JHU05130.B4C29R82</t>
  </si>
  <si>
    <t>MUC3B_frag</t>
  </si>
  <si>
    <t>JHU19218.B14C4R22</t>
  </si>
  <si>
    <t>ARRB1</t>
  </si>
  <si>
    <t>JHU02406.B4C22R38</t>
  </si>
  <si>
    <t>ENTPD1</t>
  </si>
  <si>
    <t>JHU13723.B11C6R90</t>
  </si>
  <si>
    <t>JHU07097.B15C19R10</t>
  </si>
  <si>
    <t>HIST1H1C</t>
  </si>
  <si>
    <t>JHU02441.B2C32R38</t>
  </si>
  <si>
    <t>JHU02099.B3C17R34</t>
  </si>
  <si>
    <t>CRISP3</t>
  </si>
  <si>
    <t>JHU19374.B15C2R28</t>
  </si>
  <si>
    <t>ENTPD2</t>
  </si>
  <si>
    <t>JHU18262.B16C9R46</t>
  </si>
  <si>
    <t>C1orf162</t>
  </si>
  <si>
    <t>JHU02793.B2C22R46</t>
  </si>
  <si>
    <t>PPAT</t>
  </si>
  <si>
    <t>JHU05249.B4C23R76</t>
  </si>
  <si>
    <t>LGALS13</t>
  </si>
  <si>
    <t>JHU09651.B8C12R66</t>
  </si>
  <si>
    <t>JHU18439.B13C6R90</t>
  </si>
  <si>
    <t>LINGO2</t>
  </si>
  <si>
    <t>JHU10407.B8C15R78</t>
  </si>
  <si>
    <t>JHU09608.B7C20R66</t>
  </si>
  <si>
    <t>JHU08461.B8C26R48</t>
  </si>
  <si>
    <t>KLRG1</t>
  </si>
  <si>
    <t>JHU13824.B10C20R40</t>
  </si>
  <si>
    <t>SIGLEC12</t>
  </si>
  <si>
    <t>JHU07176.B14C18R76</t>
  </si>
  <si>
    <t>DGCR2</t>
  </si>
  <si>
    <t>JHU07699.B8C26R32</t>
  </si>
  <si>
    <t>TMEM106C</t>
  </si>
  <si>
    <t>JHU04597.B1C10R68</t>
  </si>
  <si>
    <t>IFNA16</t>
  </si>
  <si>
    <t>JHU10508.B8C27R76</t>
  </si>
  <si>
    <t>TEX101</t>
  </si>
  <si>
    <t>JHU03632.B4C9R60</t>
  </si>
  <si>
    <t>SS-A 60kD</t>
  </si>
  <si>
    <t>Auto-antigen.B20C6R40</t>
  </si>
  <si>
    <t>JHU16497.B14C10R78</t>
  </si>
  <si>
    <t>KRAS</t>
  </si>
  <si>
    <t>JHU13939.B11C29R38</t>
  </si>
  <si>
    <t>DDX50</t>
  </si>
  <si>
    <t>JHU02522.B4C1R38</t>
  </si>
  <si>
    <t>JHU01666.B10C7R80</t>
  </si>
  <si>
    <t>GLB1L2</t>
  </si>
  <si>
    <t>JHU08018.B8C7R32</t>
  </si>
  <si>
    <t>SIGLEC6</t>
  </si>
  <si>
    <t>JHU05536.B4C14R88</t>
  </si>
  <si>
    <t>LGALS2</t>
  </si>
  <si>
    <t>JHU03792.B4C18R58</t>
  </si>
  <si>
    <t>IFNA21</t>
  </si>
  <si>
    <t>JHU09731.B8C32R62</t>
  </si>
  <si>
    <t>ABHD1</t>
  </si>
  <si>
    <t>JHU06624.B6C32R18</t>
  </si>
  <si>
    <t>HIST1H1D</t>
  </si>
  <si>
    <t>JHU18561.B13C20R54</t>
  </si>
  <si>
    <t>KIAA2013</t>
  </si>
  <si>
    <t>JHU12397.B11C14R16</t>
  </si>
  <si>
    <t>LYSMD4</t>
  </si>
  <si>
    <t>JHU15144.B11C1R60</t>
  </si>
  <si>
    <t>CHST10</t>
  </si>
  <si>
    <t>JHU18173.B14C23R48</t>
  </si>
  <si>
    <t>JHU05412.B3C12R86</t>
  </si>
  <si>
    <t>SLC48A1</t>
  </si>
  <si>
    <t>JHU11354.B5C4R88</t>
  </si>
  <si>
    <t>DHPS</t>
  </si>
  <si>
    <t>JHU02806.B2C29R48</t>
  </si>
  <si>
    <t>JHU13723.B11C10R90</t>
  </si>
  <si>
    <t>CA14</t>
  </si>
  <si>
    <t>JHU05579.B3C16R88</t>
  </si>
  <si>
    <t>IFNGR2</t>
  </si>
  <si>
    <t>JHU02154.B2C16R36</t>
  </si>
  <si>
    <t>CSH1</t>
  </si>
  <si>
    <t>JHU05018.B1C15R80</t>
  </si>
  <si>
    <t>CELA3A</t>
  </si>
  <si>
    <t>JHU08575.B8C17R46</t>
  </si>
  <si>
    <t>SRSF7</t>
  </si>
  <si>
    <t>JHU06325.B7C9R12</t>
  </si>
  <si>
    <t>NMRAL1</t>
  </si>
  <si>
    <t>JHU00245.B3C11R6</t>
  </si>
  <si>
    <t>SELL</t>
  </si>
  <si>
    <t>JHU13773.B11C30R32</t>
  </si>
  <si>
    <t>GLB1</t>
  </si>
  <si>
    <t>JHU03970.B3C22R66</t>
  </si>
  <si>
    <t>MUCL1</t>
  </si>
  <si>
    <t>JHU10914.B6C9R84</t>
  </si>
  <si>
    <t>ASIC5</t>
  </si>
  <si>
    <t>JHU18735.B16C30R54</t>
  </si>
  <si>
    <t>CLEC10A</t>
  </si>
  <si>
    <t>JHU05871.B8C9R4</t>
  </si>
  <si>
    <t>JHU06144.B8C12R10</t>
  </si>
  <si>
    <t>SIGMAR1</t>
  </si>
  <si>
    <t>JHU03610.B1C27R60</t>
  </si>
  <si>
    <t>P2RX5</t>
  </si>
  <si>
    <t>JHU07161.B5C25R20</t>
  </si>
  <si>
    <t>ING3</t>
  </si>
  <si>
    <t>JHU03217.B2C9R50</t>
  </si>
  <si>
    <t>CYP2S1</t>
  </si>
  <si>
    <t>JHU18353.B13C11R48</t>
  </si>
  <si>
    <t>PRRT2</t>
  </si>
  <si>
    <t>JHU07266.B6C10R24</t>
  </si>
  <si>
    <t>TNFSF8</t>
  </si>
  <si>
    <t>JHU10641.B6C6R78</t>
  </si>
  <si>
    <t>TSPAN31</t>
  </si>
  <si>
    <t>JHU04503.B12C8R88</t>
  </si>
  <si>
    <t>TEX264</t>
  </si>
  <si>
    <t>JHU02290.B16C19R68</t>
  </si>
  <si>
    <t>EOGT</t>
  </si>
  <si>
    <t>JHU10282.B6C10R68</t>
  </si>
  <si>
    <t>IL21R</t>
  </si>
  <si>
    <t>JHU05037.B4C20R84</t>
  </si>
  <si>
    <t>AQP5</t>
  </si>
  <si>
    <t>JHU03649.B3C1R58</t>
  </si>
  <si>
    <t>TSPAN18</t>
  </si>
  <si>
    <t>JHU09207.B5C31R50</t>
  </si>
  <si>
    <t>CLEC4A</t>
  </si>
  <si>
    <t>JHU10480.B6C9R78</t>
  </si>
  <si>
    <t>JHU07443.B7C22R28</t>
  </si>
  <si>
    <t>WDR5</t>
  </si>
  <si>
    <t>JHU03546.B3C15R58</t>
  </si>
  <si>
    <t>KLRD1</t>
  </si>
  <si>
    <t>JHU01975.B16C10R76</t>
  </si>
  <si>
    <t>CST11</t>
  </si>
  <si>
    <t>JHU19375.B16C3R26</t>
  </si>
  <si>
    <t>IL13</t>
  </si>
  <si>
    <t>JHU14472.B15C25R84</t>
  </si>
  <si>
    <t>BCHE</t>
  </si>
  <si>
    <t>JHU18157.B13C26R44</t>
  </si>
  <si>
    <t>ENTPD8</t>
  </si>
  <si>
    <t>JHU18765.B15C10R52</t>
  </si>
  <si>
    <t>ABHD14A</t>
  </si>
  <si>
    <t>JHU09120.B8C13R54</t>
  </si>
  <si>
    <t>WSCD2</t>
  </si>
  <si>
    <t>JHU10648.B5C1R76</t>
  </si>
  <si>
    <t>UBQLN3</t>
  </si>
  <si>
    <t>JHU18518.B16C7R48</t>
  </si>
  <si>
    <t>JHU16497.B10C22R84</t>
  </si>
  <si>
    <t>PLEKHF2</t>
  </si>
  <si>
    <t>JHU09851.B5C1R66</t>
  </si>
  <si>
    <t>KIR3DS1</t>
  </si>
  <si>
    <t>JHU15910.B10C6R68</t>
  </si>
  <si>
    <t>MAGEA11</t>
  </si>
  <si>
    <t>JHU02306.B2C3R42</t>
  </si>
  <si>
    <t>PLA2R1</t>
  </si>
  <si>
    <t>JHU12126.B13C16R16</t>
  </si>
  <si>
    <t>IL27RA</t>
  </si>
  <si>
    <t>JHU18193.B13C12R46</t>
  </si>
  <si>
    <t>SLC7A6OS</t>
  </si>
  <si>
    <t>JHU08138.B8C26R42</t>
  </si>
  <si>
    <t>GIF</t>
  </si>
  <si>
    <t>JHU08389.B5C13R40</t>
  </si>
  <si>
    <t>SPR</t>
  </si>
  <si>
    <t>JHU08814.B7C13R48</t>
  </si>
  <si>
    <t>KLK1</t>
  </si>
  <si>
    <t>JHU13937.B10C9R40</t>
  </si>
  <si>
    <t>ABO</t>
  </si>
  <si>
    <t>JHU18970.B14C17R88</t>
  </si>
  <si>
    <t>BRICD5</t>
  </si>
  <si>
    <t>JHU09232.B6C2R58</t>
  </si>
  <si>
    <t>IFIT2</t>
  </si>
  <si>
    <t>JHU11554.B12C12R4</t>
  </si>
  <si>
    <t>JHU08595.B6C9R48</t>
  </si>
  <si>
    <t>KRCC1</t>
  </si>
  <si>
    <t>JHU01192.B4C2R20</t>
  </si>
  <si>
    <t>SLAMF7</t>
  </si>
  <si>
    <t>JHU13867.B10C3R42</t>
  </si>
  <si>
    <t>RHOJ</t>
  </si>
  <si>
    <t>JHU11489.B6C7R86</t>
  </si>
  <si>
    <t>ALPP</t>
  </si>
  <si>
    <t>JHU16060.B12C15R76</t>
  </si>
  <si>
    <t>GALNTL6</t>
  </si>
  <si>
    <t>JHU15515.B10C25R62</t>
  </si>
  <si>
    <t>CALML4</t>
  </si>
  <si>
    <t>JHU03769.B1C28R58</t>
  </si>
  <si>
    <t>CD84</t>
  </si>
  <si>
    <t>JHU00984.B4C24R18</t>
  </si>
  <si>
    <t>SFTPC</t>
  </si>
  <si>
    <t>JHU02853.B4C29R44</t>
  </si>
  <si>
    <t>HTR1F</t>
  </si>
  <si>
    <t>JHU06645.B8C17R18</t>
  </si>
  <si>
    <t>ZP3</t>
  </si>
  <si>
    <t>JHU18968.B13C14R70</t>
  </si>
  <si>
    <t>KLK14</t>
  </si>
  <si>
    <t>JHU15615.B9C10R66</t>
  </si>
  <si>
    <t>PRRT3</t>
  </si>
  <si>
    <t>JHU30436.B20C9R42</t>
  </si>
  <si>
    <t>IMPAD1</t>
  </si>
  <si>
    <t>JHU08781.B6C28R46</t>
  </si>
  <si>
    <t>TNFSF18</t>
  </si>
  <si>
    <t>JHU08528.B6C2R44</t>
  </si>
  <si>
    <t>MTMR14</t>
  </si>
  <si>
    <t>JHU15248.B15C18R14</t>
  </si>
  <si>
    <t>FAM234B</t>
  </si>
  <si>
    <t>JHU14309.B11C22R44</t>
  </si>
  <si>
    <t>GPATCH1</t>
  </si>
  <si>
    <t>JHU08475.B16C1R14</t>
  </si>
  <si>
    <t>DAXX</t>
  </si>
  <si>
    <t>JHU11066.B7C31R84</t>
  </si>
  <si>
    <t>CDHR4</t>
  </si>
  <si>
    <t>JHU16844.B14C1R28</t>
  </si>
  <si>
    <t>CD207</t>
  </si>
  <si>
    <t>JHU03279.B15C6R68</t>
  </si>
  <si>
    <t>TMPRSS11B</t>
  </si>
  <si>
    <t>JHU11508.B6C30R88</t>
  </si>
  <si>
    <t>FUT1</t>
  </si>
  <si>
    <t>JHU11259.B5C17R90</t>
  </si>
  <si>
    <t>VSIG10L</t>
  </si>
  <si>
    <t>JHU19446.B16C15R28</t>
  </si>
  <si>
    <t>SDCBP</t>
  </si>
  <si>
    <t>JHU14785.B11C6R50</t>
  </si>
  <si>
    <t>KIR3DL1</t>
  </si>
  <si>
    <t>JHU01678.B16C1R84</t>
  </si>
  <si>
    <t>TSPAN33</t>
  </si>
  <si>
    <t>JHU27739.B19C29R10</t>
  </si>
  <si>
    <t>MRAP2</t>
  </si>
  <si>
    <t>JHU05970.B5C4R4</t>
  </si>
  <si>
    <t>JHU01137.B3C7R14</t>
  </si>
  <si>
    <t>HPN</t>
  </si>
  <si>
    <t>JHU18369.B14C4R48</t>
  </si>
  <si>
    <t>SGCE</t>
  </si>
  <si>
    <t>JHU13969.B9C32R40</t>
  </si>
  <si>
    <t>ERVMER34-1_frag</t>
  </si>
  <si>
    <t>JHU16184.B10C14R74</t>
  </si>
  <si>
    <t>C4orf33</t>
  </si>
  <si>
    <t>JHU07977.B8C31R36</t>
  </si>
  <si>
    <t>ST8SIA3</t>
  </si>
  <si>
    <t>JHU11121.B7C28R84</t>
  </si>
  <si>
    <t>TNFSF9</t>
  </si>
  <si>
    <t>JHU30015.B17C20R34</t>
  </si>
  <si>
    <t>AIDA</t>
  </si>
  <si>
    <t>JHU00976.B13C4R84</t>
  </si>
  <si>
    <t>LY6G6C</t>
  </si>
  <si>
    <t>JHU10790.B8C20R80</t>
  </si>
  <si>
    <t>CHST7</t>
  </si>
  <si>
    <t>JHU18542.B13C20R52</t>
  </si>
  <si>
    <t>JHU11266.B6C27R90</t>
  </si>
  <si>
    <t>RSL1D1</t>
  </si>
  <si>
    <t>JHU01998.B4C12R36</t>
  </si>
  <si>
    <t>RRAD</t>
  </si>
  <si>
    <t>JHU18312.B15C17R44</t>
  </si>
  <si>
    <t>PEX5</t>
  </si>
  <si>
    <t>JHU04759.B4C32R78</t>
  </si>
  <si>
    <t>DBH</t>
  </si>
  <si>
    <t>JHU18251.B14C29R44</t>
  </si>
  <si>
    <t>KDSR</t>
  </si>
  <si>
    <t>JHU02727.B1C20R48</t>
  </si>
  <si>
    <t>IFNA17</t>
  </si>
  <si>
    <t>JHU11455.B6C10R90</t>
  </si>
  <si>
    <t>CD6</t>
  </si>
  <si>
    <t>JHU06067.B6C28R2</t>
  </si>
  <si>
    <t>TFRC</t>
  </si>
  <si>
    <t>JHU18328.B16C32R44</t>
  </si>
  <si>
    <t>PPP5C</t>
  </si>
  <si>
    <t>JHU09285.B6C15R58</t>
  </si>
  <si>
    <t>SRGAP1</t>
  </si>
  <si>
    <t>JHU12238.B13C6R18</t>
  </si>
  <si>
    <t>SHC1</t>
  </si>
  <si>
    <t>JHU27398.B20C27R8</t>
  </si>
  <si>
    <t>BTBD8</t>
  </si>
  <si>
    <t>JHU11048.B5C10R80</t>
  </si>
  <si>
    <t>CYP4B1</t>
  </si>
  <si>
    <t>JHU01756.B15C20R18</t>
  </si>
  <si>
    <t>SEC24D</t>
  </si>
  <si>
    <t>JHU18499.B13C22R76</t>
  </si>
  <si>
    <t>ASPHD2</t>
  </si>
  <si>
    <t>JHU05090.B4C32R80</t>
  </si>
  <si>
    <t>JHU16184.B9C10R80</t>
  </si>
  <si>
    <t>IL13RA2</t>
  </si>
  <si>
    <t>JHU04744.B16C13R84</t>
  </si>
  <si>
    <t>DRICH1</t>
  </si>
  <si>
    <t>JHU09071.B8C1R52</t>
  </si>
  <si>
    <t>IZUMO4</t>
  </si>
  <si>
    <t>JHU19203.B16C16R22</t>
  </si>
  <si>
    <t>LRFN4</t>
  </si>
  <si>
    <t>JHU08785.B7C28R48</t>
  </si>
  <si>
    <t>HIST1H1E</t>
  </si>
  <si>
    <t>JHU29564.B19C5R28</t>
  </si>
  <si>
    <t>CTBS</t>
  </si>
  <si>
    <t>JHU10865.B8C17R80</t>
  </si>
  <si>
    <t>PEX19</t>
  </si>
  <si>
    <t>JHU02653.B4C30R42</t>
  </si>
  <si>
    <t>HLA-A</t>
  </si>
  <si>
    <t>JHU13148.B12C8R30</t>
  </si>
  <si>
    <t>RHOG</t>
  </si>
  <si>
    <t>JHU13771.B9C21R34</t>
  </si>
  <si>
    <t>CYBRD1</t>
  </si>
  <si>
    <t>JHU09719.B7C22R66</t>
  </si>
  <si>
    <t>MGAT1</t>
  </si>
  <si>
    <t>JHU05138.B1C22R84</t>
  </si>
  <si>
    <t>IFNA10</t>
  </si>
  <si>
    <t>JHU14556.B12C5R54</t>
  </si>
  <si>
    <t>NUDT3</t>
  </si>
  <si>
    <t>JHU14134.B12C13R40</t>
  </si>
  <si>
    <t>Hep B Protein X</t>
  </si>
  <si>
    <t>Auto-antigen.B20C6R38</t>
  </si>
  <si>
    <t>IFNLR1</t>
  </si>
  <si>
    <t>JHU08963.B7C29R50</t>
  </si>
  <si>
    <t>RAC3</t>
  </si>
  <si>
    <t>JHU03240.B1C8R50</t>
  </si>
  <si>
    <t>MYLK</t>
  </si>
  <si>
    <t>JHU14956.B9C15R58</t>
  </si>
  <si>
    <t>DEFB132</t>
  </si>
  <si>
    <t>JHU13092.B12C18R90</t>
  </si>
  <si>
    <t>JHU16084.B10C26R78</t>
  </si>
  <si>
    <t>CD38</t>
  </si>
  <si>
    <t>JHU18344.B16C19R46</t>
  </si>
  <si>
    <t>SGCB</t>
  </si>
  <si>
    <t>JHU03342.B2C24R52</t>
  </si>
  <si>
    <t>B4GALNT2</t>
  </si>
  <si>
    <t>JHU16925.B14C13R28</t>
  </si>
  <si>
    <t>GALNT7</t>
  </si>
  <si>
    <t>JHU06183.B8C20R12</t>
  </si>
  <si>
    <t>YIPF3</t>
  </si>
  <si>
    <t>JHU03453.B4C18R54</t>
  </si>
  <si>
    <t>SCD</t>
  </si>
  <si>
    <t>JHU13666.B11C24R36</t>
  </si>
  <si>
    <t>ENPP5</t>
  </si>
  <si>
    <t>JHU14196.B10C15R44</t>
  </si>
  <si>
    <t>KLRG2</t>
  </si>
  <si>
    <t>JHU30183.B18C16R36</t>
  </si>
  <si>
    <t>VAMP3</t>
  </si>
  <si>
    <t>JHU02866.B4C14R44</t>
  </si>
  <si>
    <t>CCL24</t>
  </si>
  <si>
    <t>JHU11337.B6C1R90</t>
  </si>
  <si>
    <t>MRPL46</t>
  </si>
  <si>
    <t>JHU08975.B8C8R52</t>
  </si>
  <si>
    <t>TIRAP</t>
  </si>
  <si>
    <t>JHU10639.B8C24R74</t>
  </si>
  <si>
    <t>JHU13148.B12C29R30</t>
  </si>
  <si>
    <t>JHU19281.B14C13R20</t>
  </si>
  <si>
    <t>EREG</t>
  </si>
  <si>
    <t>JHU10968.B5C4R82</t>
  </si>
  <si>
    <t>HG501992.1_frag</t>
  </si>
  <si>
    <t>JHU10834.B8C15R82</t>
  </si>
  <si>
    <t>PRF1</t>
  </si>
  <si>
    <t>JHU09857.B8C19R66</t>
  </si>
  <si>
    <t>WDR55</t>
  </si>
  <si>
    <t>JHU10168.B8C27R68</t>
  </si>
  <si>
    <t>FCGR2A</t>
  </si>
  <si>
    <t>JHU01765.B16C29R12</t>
  </si>
  <si>
    <t>EXT2</t>
  </si>
  <si>
    <t>JHU08857.B5C12R52</t>
  </si>
  <si>
    <t>KIAA1429</t>
  </si>
  <si>
    <t>JHU11940.B11C12R10</t>
  </si>
  <si>
    <t>KAZALD1</t>
  </si>
  <si>
    <t>JHU18374.B14C4R44</t>
  </si>
  <si>
    <t>FYTTD1</t>
  </si>
  <si>
    <t>JHU07332.B8C28R28</t>
  </si>
  <si>
    <t>AMICA1</t>
  </si>
  <si>
    <t>JHU15770.B12C8R68</t>
  </si>
  <si>
    <t>ST6GALNAC4</t>
  </si>
  <si>
    <t>JHU02958.B13C22R12</t>
  </si>
  <si>
    <t>TIFA</t>
  </si>
  <si>
    <t>JHU07853.B7C22R34</t>
  </si>
  <si>
    <t>P2RX2</t>
  </si>
  <si>
    <t>JHU10234.B8C16R68</t>
  </si>
  <si>
    <t>WNT5B</t>
  </si>
  <si>
    <t>JHU08732.B8C25R48</t>
  </si>
  <si>
    <t>FAM102B</t>
  </si>
  <si>
    <t>JHU13625.B12C16R34</t>
  </si>
  <si>
    <t>CD164</t>
  </si>
  <si>
    <t>JHU02798.B2C32R44</t>
  </si>
  <si>
    <t>SYTL1</t>
  </si>
  <si>
    <t>JHU21758.B16C31R86</t>
  </si>
  <si>
    <t>H6PD</t>
  </si>
  <si>
    <t>JHU16353.B9C10R76</t>
  </si>
  <si>
    <t>SECTM1</t>
  </si>
  <si>
    <t>JHU08509.B6C5R46</t>
  </si>
  <si>
    <t>EDIL3</t>
  </si>
  <si>
    <t>JHU03099.B1C2R50</t>
  </si>
  <si>
    <t>JHU21299.B13C4R86</t>
  </si>
  <si>
    <t>BST2</t>
  </si>
  <si>
    <t>JHU13315.B11C13R28</t>
  </si>
  <si>
    <t>GLCE</t>
  </si>
  <si>
    <t>JHU11645.B9C22R6</t>
  </si>
  <si>
    <t>PRSS16</t>
  </si>
  <si>
    <t>JHU19131.B16C17R22</t>
  </si>
  <si>
    <t>PAG1</t>
  </si>
  <si>
    <t>JHU16544.B10C22R80</t>
  </si>
  <si>
    <t>JHU02138.B3C17R42</t>
  </si>
  <si>
    <t>LAMP1</t>
  </si>
  <si>
    <t>JHU01489.B4C10R24</t>
  </si>
  <si>
    <t>GAL3ST2</t>
  </si>
  <si>
    <t>JHU29716.B20C24R28</t>
  </si>
  <si>
    <t>TMEM163</t>
  </si>
  <si>
    <t>JHU08526.B6C20R48</t>
  </si>
  <si>
    <t>JHU09359.B8C14R58</t>
  </si>
  <si>
    <t>GSAP_frag</t>
  </si>
  <si>
    <t>JHU13641.B10C6R32</t>
  </si>
  <si>
    <t>BIRC5</t>
  </si>
  <si>
    <t>JHU01264.B4C14R24</t>
  </si>
  <si>
    <t>FCGR3B</t>
  </si>
  <si>
    <t>JHU18845.B16C26R72</t>
  </si>
  <si>
    <t>POTEE</t>
  </si>
  <si>
    <t>JHU13554.B12C29R34</t>
  </si>
  <si>
    <t>Nol3</t>
  </si>
  <si>
    <t>JHU19589.B15C2R4</t>
  </si>
  <si>
    <t>CAMK2D</t>
  </si>
  <si>
    <t>JHU13893.B12C32R40</t>
  </si>
  <si>
    <t>ST3GAL4</t>
  </si>
  <si>
    <t>JHU18869.B15C3R72</t>
  </si>
  <si>
    <t>CXCR1</t>
  </si>
  <si>
    <t>JHU04357.B4C14R68</t>
  </si>
  <si>
    <t>PGLYRP3</t>
  </si>
  <si>
    <t>JHU26667.B19C3R8</t>
  </si>
  <si>
    <t>PROCR</t>
  </si>
  <si>
    <t>JHU03720.B3C25R56</t>
  </si>
  <si>
    <t>YKT6</t>
  </si>
  <si>
    <t>JHU02973.B4C6R44</t>
  </si>
  <si>
    <t>HFE</t>
  </si>
  <si>
    <t>JHU10504.B7C17R78</t>
  </si>
  <si>
    <t>UBE2J1</t>
  </si>
  <si>
    <t>JHU18517.B16C1R88</t>
  </si>
  <si>
    <t>IFNAR1</t>
  </si>
  <si>
    <t>JHU14207.B9C20R44</t>
  </si>
  <si>
    <t>MUC4</t>
  </si>
  <si>
    <t>JHU19406.B13C15R30</t>
  </si>
  <si>
    <t>PVRL2</t>
  </si>
  <si>
    <t>JHU13190.B10C22R30</t>
  </si>
  <si>
    <t>GALNT14</t>
  </si>
  <si>
    <t>JHU05312.B13C29R36</t>
  </si>
  <si>
    <t>FAM131A</t>
  </si>
  <si>
    <t>JHU13626.B10C11R36</t>
  </si>
  <si>
    <t>PRKCSH_frag</t>
  </si>
  <si>
    <t>JHU09087.B7C6R54</t>
  </si>
  <si>
    <t>LILRA4</t>
  </si>
  <si>
    <t>JHU10786.B7C12R84</t>
  </si>
  <si>
    <t>JHU06638.B5C32R16</t>
  </si>
  <si>
    <t>UPK1A</t>
  </si>
  <si>
    <t>JHU30021.B18C23R34</t>
  </si>
  <si>
    <t>HCLS1</t>
  </si>
  <si>
    <t>JHU14116.B12C18R42</t>
  </si>
  <si>
    <t>GALNT15</t>
  </si>
  <si>
    <t>JHU09056.B6C25R52</t>
  </si>
  <si>
    <t>ECEL1</t>
  </si>
  <si>
    <t>JHU12182.B11C30R8</t>
  </si>
  <si>
    <t>TYRP1</t>
  </si>
  <si>
    <t>JHU10264.B5C25R70</t>
  </si>
  <si>
    <t>GGT1</t>
  </si>
  <si>
    <t>JHU05313.B3C21R84</t>
  </si>
  <si>
    <t>TNFAIP6</t>
  </si>
  <si>
    <t>JHU08147.B7C26R40</t>
  </si>
  <si>
    <t>ZNF576</t>
  </si>
  <si>
    <t>JHU13209.B11C9R30</t>
  </si>
  <si>
    <t>GXYLT1</t>
  </si>
  <si>
    <t>JHU13054.B10C3R28</t>
  </si>
  <si>
    <t>LAP3</t>
  </si>
  <si>
    <t>JHU09742.B8C27R66</t>
  </si>
  <si>
    <t>GPNMB</t>
  </si>
  <si>
    <t>JHU06087.B8C7R2</t>
  </si>
  <si>
    <t>RDH11</t>
  </si>
  <si>
    <t>JHU06604.B5C2R14</t>
  </si>
  <si>
    <t>JHU14984.B12C23R56</t>
  </si>
  <si>
    <t>CCDC125</t>
  </si>
  <si>
    <t>JHU17789.B14C26R62</t>
  </si>
  <si>
    <t>ATP1B1</t>
  </si>
  <si>
    <t>JHU15099.B11C4R56</t>
  </si>
  <si>
    <t>A1BG</t>
  </si>
  <si>
    <t>JHU19257.B13C14R90</t>
  </si>
  <si>
    <t>FUT7</t>
  </si>
  <si>
    <t>JHU30109.B19C8R34</t>
  </si>
  <si>
    <t>JHU11979.B11C20R8</t>
  </si>
  <si>
    <t>TMEM106B</t>
  </si>
  <si>
    <t>JHU03156.B16C16R8</t>
  </si>
  <si>
    <t>MPPE1</t>
  </si>
  <si>
    <t>JHU16119.B12C3R76</t>
  </si>
  <si>
    <t>C1orf64</t>
  </si>
  <si>
    <t>JHU02794.B1C29R46</t>
  </si>
  <si>
    <t>LRRTM4</t>
  </si>
  <si>
    <t>JHU15914.B11C11R68</t>
  </si>
  <si>
    <t>TMEM206</t>
  </si>
  <si>
    <t>JHU05096.B3C32R82</t>
  </si>
  <si>
    <t>TSPAN7</t>
  </si>
  <si>
    <t>JHU14893.B12C30R54</t>
  </si>
  <si>
    <t>C6orf89</t>
  </si>
  <si>
    <t>JHU09325.B8C9R60</t>
  </si>
  <si>
    <t>JHU11876.B10C31R2</t>
  </si>
  <si>
    <t>PMAIP1</t>
  </si>
  <si>
    <t>JHU10143.B7C9R70</t>
  </si>
  <si>
    <t>JHU09030.B6C11R50</t>
  </si>
  <si>
    <t>DEFB118</t>
  </si>
  <si>
    <t>JHU17040.B16C3R32</t>
  </si>
  <si>
    <t>JHU03156.B3C3R54</t>
  </si>
  <si>
    <t>JHU06159.B5C3R8</t>
  </si>
  <si>
    <t>CD5</t>
  </si>
  <si>
    <t>JHU18345.B14C16R48</t>
  </si>
  <si>
    <t>JHU12076.B9C19R8</t>
  </si>
  <si>
    <t>SELE</t>
  </si>
  <si>
    <t>JHU10632.B7C25R76</t>
  </si>
  <si>
    <t>PA2G4</t>
  </si>
  <si>
    <t>JHU02175.B16C12R78</t>
  </si>
  <si>
    <t>TMEM86B</t>
  </si>
  <si>
    <t>JHU03159.B4C26R52</t>
  </si>
  <si>
    <t>TMEM92</t>
  </si>
  <si>
    <t>JHU09490.B7C19R60</t>
  </si>
  <si>
    <t>Target</t>
  </si>
  <si>
    <t>Fluorophore</t>
  </si>
  <si>
    <t>Clone</t>
  </si>
  <si>
    <t>Vendor</t>
  </si>
  <si>
    <t>Cat#</t>
  </si>
  <si>
    <r>
      <t>Dilution (</t>
    </r>
    <r>
      <rPr>
        <sz val="8"/>
        <rFont val="Symbol"/>
        <charset val="2"/>
      </rPr>
      <t>m</t>
    </r>
    <r>
      <rPr>
        <b/>
        <sz val="8"/>
        <rFont val="Arial"/>
        <family val="2"/>
      </rPr>
      <t>l/100ul)</t>
    </r>
  </si>
  <si>
    <t>CD62L</t>
  </si>
  <si>
    <t>BV480</t>
  </si>
  <si>
    <t>DREG-56</t>
  </si>
  <si>
    <t>BD</t>
  </si>
  <si>
    <r>
      <t xml:space="preserve">5 </t>
    </r>
    <r>
      <rPr>
        <sz val="8"/>
        <rFont val="Symbol"/>
        <charset val="2"/>
      </rPr>
      <t>m</t>
    </r>
    <r>
      <rPr>
        <sz val="8"/>
        <rFont val="Arial"/>
        <family val="2"/>
      </rPr>
      <t>l</t>
    </r>
  </si>
  <si>
    <t>CD86</t>
  </si>
  <si>
    <t>PerCP-Cy5.5</t>
  </si>
  <si>
    <t>IT2.2</t>
  </si>
  <si>
    <t>BioLegend</t>
  </si>
  <si>
    <t>CD27</t>
  </si>
  <si>
    <t>BV750</t>
  </si>
  <si>
    <t>O323</t>
  </si>
  <si>
    <r>
      <t xml:space="preserve">2.5 </t>
    </r>
    <r>
      <rPr>
        <sz val="8"/>
        <rFont val="Symbol"/>
        <charset val="2"/>
      </rPr>
      <t>m</t>
    </r>
    <r>
      <rPr>
        <sz val="8"/>
        <rFont val="Arial"/>
        <family val="2"/>
      </rPr>
      <t>l</t>
    </r>
  </si>
  <si>
    <t>CD19</t>
  </si>
  <si>
    <t>BV570</t>
  </si>
  <si>
    <t>HIB19</t>
  </si>
  <si>
    <t>CD45</t>
  </si>
  <si>
    <t>Spark NIR 685</t>
  </si>
  <si>
    <t>2D1</t>
  </si>
  <si>
    <r>
      <t xml:space="preserve">1.25 </t>
    </r>
    <r>
      <rPr>
        <sz val="8"/>
        <rFont val="Symbol"/>
        <charset val="2"/>
      </rPr>
      <t>m</t>
    </r>
    <r>
      <rPr>
        <sz val="8"/>
        <rFont val="Arial"/>
        <family val="2"/>
      </rPr>
      <t>l</t>
    </r>
  </si>
  <si>
    <t>CD1c</t>
  </si>
  <si>
    <t>BV510</t>
  </si>
  <si>
    <t>L161</t>
  </si>
  <si>
    <t>IgM</t>
  </si>
  <si>
    <t>BV711</t>
  </si>
  <si>
    <t>MHM-88</t>
  </si>
  <si>
    <t>CXCR3</t>
  </si>
  <si>
    <t>A647</t>
  </si>
  <si>
    <t>G025H7</t>
  </si>
  <si>
    <t>CXCR4</t>
  </si>
  <si>
    <t>PerCP-e710</t>
  </si>
  <si>
    <t>12G5</t>
  </si>
  <si>
    <t>eBioscience</t>
  </si>
  <si>
    <t>46-9999-41</t>
  </si>
  <si>
    <t>CCR7</t>
  </si>
  <si>
    <t>A488</t>
  </si>
  <si>
    <t>G043H7</t>
  </si>
  <si>
    <t>CD24</t>
  </si>
  <si>
    <t>PerCP</t>
  </si>
  <si>
    <t>ML5</t>
  </si>
  <si>
    <t>CD3</t>
  </si>
  <si>
    <t>BUV 805</t>
  </si>
  <si>
    <t>UCHT1</t>
  </si>
  <si>
    <r>
      <t xml:space="preserve">0.6 </t>
    </r>
    <r>
      <rPr>
        <sz val="8"/>
        <rFont val="Symbol"/>
        <charset val="2"/>
      </rPr>
      <t>m</t>
    </r>
    <r>
      <rPr>
        <sz val="8"/>
        <rFont val="Arial"/>
        <family val="2"/>
      </rPr>
      <t>l</t>
    </r>
  </si>
  <si>
    <t>CD11c</t>
  </si>
  <si>
    <t>APC-Fire750</t>
  </si>
  <si>
    <t>S-HCL-3</t>
  </si>
  <si>
    <t>CD138</t>
  </si>
  <si>
    <t>APC-R700</t>
  </si>
  <si>
    <t>MI15</t>
  </si>
  <si>
    <t>HLA-DR</t>
  </si>
  <si>
    <t>BV650</t>
  </si>
  <si>
    <t>L243</t>
  </si>
  <si>
    <t>CD95</t>
  </si>
  <si>
    <t>BV785</t>
  </si>
  <si>
    <t>DX2</t>
  </si>
  <si>
    <t>CD14</t>
  </si>
  <si>
    <t>BUV805</t>
  </si>
  <si>
    <t>M5E2</t>
  </si>
  <si>
    <t>CD23</t>
  </si>
  <si>
    <t>APC</t>
  </si>
  <si>
    <t>EBVCS-5</t>
  </si>
  <si>
    <r>
      <t xml:space="preserve">0.3 </t>
    </r>
    <r>
      <rPr>
        <sz val="8"/>
        <rFont val="Symbol"/>
        <charset val="2"/>
      </rPr>
      <t>m</t>
    </r>
    <r>
      <rPr>
        <sz val="8"/>
        <rFont val="Arial"/>
        <family val="2"/>
      </rPr>
      <t>l</t>
    </r>
  </si>
  <si>
    <t>BUV 737</t>
  </si>
  <si>
    <t>FN50</t>
  </si>
  <si>
    <t>IgD</t>
  </si>
  <si>
    <t>BV605</t>
  </si>
  <si>
    <t>IA6-2</t>
  </si>
  <si>
    <t>CD21</t>
  </si>
  <si>
    <t>PE-Dazzle594</t>
  </si>
  <si>
    <t>Bu32</t>
  </si>
  <si>
    <t>BB515</t>
  </si>
  <si>
    <t>HIT2</t>
  </si>
  <si>
    <t>CXCR5</t>
  </si>
  <si>
    <t>PE</t>
  </si>
  <si>
    <t>J252D4</t>
  </si>
  <si>
    <t>CD40</t>
  </si>
  <si>
    <t>A532</t>
  </si>
  <si>
    <t>5C3</t>
  </si>
  <si>
    <t>Novus</t>
  </si>
  <si>
    <t>NBP1-43416AF523</t>
  </si>
  <si>
    <t>PD-1</t>
  </si>
  <si>
    <t>PE-Cy7</t>
  </si>
  <si>
    <t>EH12.2H7</t>
  </si>
  <si>
    <t>IgG</t>
  </si>
  <si>
    <t>BV421</t>
  </si>
  <si>
    <t>M1310G05</t>
  </si>
  <si>
    <r>
      <t xml:space="preserve">0.15 </t>
    </r>
    <r>
      <rPr>
        <sz val="8"/>
        <rFont val="Symbol"/>
        <charset val="2"/>
      </rPr>
      <t>m</t>
    </r>
    <r>
      <rPr>
        <sz val="8"/>
        <rFont val="Arial"/>
        <family val="2"/>
      </rPr>
      <t>l</t>
    </r>
  </si>
  <si>
    <t>CD10</t>
  </si>
  <si>
    <t>PE-Cy5</t>
  </si>
  <si>
    <t>HI10a</t>
  </si>
  <si>
    <t>Viability</t>
  </si>
  <si>
    <t>Zombie NIR</t>
  </si>
  <si>
    <r>
      <t xml:space="preserve">0.2 </t>
    </r>
    <r>
      <rPr>
        <sz val="8"/>
        <rFont val="Symbol"/>
        <charset val="2"/>
      </rPr>
      <t>m</t>
    </r>
    <r>
      <rPr>
        <sz val="8"/>
        <rFont val="Arial"/>
        <family val="2"/>
      </rPr>
      <t>l</t>
    </r>
  </si>
  <si>
    <t>*Panel designs include two iterations of surface marker panels (V1, V2), and an additionl panel for intracellular staining of T-bet</t>
  </si>
  <si>
    <t>Supplementary Table 2 – Antibody catalogue and panel design</t>
  </si>
  <si>
    <r>
      <rPr>
        <u/>
        <sz val="12"/>
        <color theme="1"/>
        <rFont val="Calibri (Body)_x0000_"/>
      </rPr>
      <t>Supplemental Table 3</t>
    </r>
    <r>
      <rPr>
        <sz val="12"/>
        <color theme="1"/>
        <rFont val="Calibri"/>
        <family val="2"/>
        <scheme val="minor"/>
      </rPr>
      <t xml:space="preserve"> – Total numbers of cells and clonotypes analyzed by single-cell B cell repertoire analysis</t>
    </r>
  </si>
  <si>
    <r>
      <rPr>
        <u/>
        <sz val="12"/>
        <color theme="1"/>
        <rFont val="Calibri (Body)_x0000_"/>
      </rPr>
      <t>Supplemental Table 4</t>
    </r>
    <r>
      <rPr>
        <sz val="12"/>
        <color theme="1"/>
        <rFont val="Calibri"/>
        <family val="2"/>
        <scheme val="minor"/>
      </rPr>
      <t xml:space="preserve"> – Selected mAb features and binding characteristics against SARS-CoV-2 antigens </t>
    </r>
  </si>
  <si>
    <t>Supplemental Table 5</t>
  </si>
  <si>
    <r>
      <rPr>
        <u/>
        <sz val="12"/>
        <color theme="1"/>
        <rFont val="Calibri (Body)_x0000_"/>
      </rPr>
      <t>Supplemental Table 5</t>
    </r>
    <r>
      <rPr>
        <sz val="12"/>
        <color theme="1"/>
        <rFont val="Calibri"/>
        <family val="2"/>
        <scheme val="minor"/>
      </rPr>
      <t xml:space="preserve"> – CDI array-identified autoreactivities. Filtered at z &gt;= 2 (p &lt;= 0.046) </t>
    </r>
  </si>
  <si>
    <t>Characteristic</t>
  </si>
  <si>
    <t>Prospective Cohort</t>
  </si>
  <si>
    <t>(n = 86)</t>
  </si>
  <si>
    <t>Retrospective Cohort</t>
  </si>
  <si>
    <t>(n = 52)</t>
  </si>
  <si>
    <t>Healthy Controls</t>
  </si>
  <si>
    <t>(n = 20)</t>
  </si>
  <si>
    <t>COVID-19 Outpatient</t>
  </si>
  <si>
    <t>(n = 19)</t>
  </si>
  <si>
    <t>COVID-19 ICU</t>
  </si>
  <si>
    <t>(n = 27)</t>
  </si>
  <si>
    <t>SLE</t>
  </si>
  <si>
    <t xml:space="preserve">Mean age (range) – yr </t>
  </si>
  <si>
    <t>40±13 (18-68)</t>
  </si>
  <si>
    <t>37±13 (25-70)</t>
  </si>
  <si>
    <t>60±14 (26-87)</t>
  </si>
  <si>
    <t>44±12 (27-70)</t>
  </si>
  <si>
    <t>58±14 (24-90)</t>
  </si>
  <si>
    <t>Sex – no. (%)</t>
  </si>
  <si>
    <t xml:space="preserve">     Male</t>
  </si>
  <si>
    <t xml:space="preserve">     Female</t>
  </si>
  <si>
    <t>5 (25)</t>
  </si>
  <si>
    <t>15 (75)</t>
  </si>
  <si>
    <t>9 (47)</t>
  </si>
  <si>
    <t>10 (53)</t>
  </si>
  <si>
    <t>16 (59)</t>
  </si>
  <si>
    <t>11 (41)</t>
  </si>
  <si>
    <t>4 (20)</t>
  </si>
  <si>
    <t>16 (80)</t>
  </si>
  <si>
    <t>35 (67)</t>
  </si>
  <si>
    <t>17 (33)</t>
  </si>
  <si>
    <t>Race – no. (%)</t>
  </si>
  <si>
    <t xml:space="preserve">     Caucasian</t>
  </si>
  <si>
    <t xml:space="preserve">     African American</t>
  </si>
  <si>
    <t xml:space="preserve">     Asian</t>
  </si>
  <si>
    <t xml:space="preserve">     Other</t>
  </si>
  <si>
    <t>7 (35)</t>
  </si>
  <si>
    <t>8 (40)</t>
  </si>
  <si>
    <t>1 (4)</t>
  </si>
  <si>
    <t>16 (84)</t>
  </si>
  <si>
    <t>2 (11)</t>
  </si>
  <si>
    <t>1 (5)</t>
  </si>
  <si>
    <t>0 (0)</t>
  </si>
  <si>
    <t>6 (22)</t>
  </si>
  <si>
    <t>20 (74)</t>
  </si>
  <si>
    <t>20 (100)</t>
  </si>
  <si>
    <t>28 (54)</t>
  </si>
  <si>
    <t>3 (6)</t>
  </si>
  <si>
    <t>4 (8)</t>
  </si>
  <si>
    <t>Ethnicity – no. (%)</t>
  </si>
  <si>
    <t xml:space="preserve">     Hispanic</t>
  </si>
  <si>
    <t xml:space="preserve">     Non-Hispanic </t>
  </si>
  <si>
    <t>2 (10)</t>
  </si>
  <si>
    <t>18 (90)</t>
  </si>
  <si>
    <t>18 (95)</t>
  </si>
  <si>
    <t>4 (15)</t>
  </si>
  <si>
    <t>23 (85)</t>
  </si>
  <si>
    <t>10 (19)</t>
  </si>
  <si>
    <t>42 (81)</t>
  </si>
  <si>
    <t>Time Post Symptom Onset (range) – days</t>
  </si>
  <si>
    <t>49±54 (3-214)</t>
  </si>
  <si>
    <t>43±57 (4-219)</t>
  </si>
  <si>
    <t>10±6 (2-32)</t>
  </si>
  <si>
    <t>Personal history of autoimmune disease – no. (%)</t>
  </si>
  <si>
    <t>NIH COVID-19 Severity Scale – no. (%)</t>
  </si>
  <si>
    <t xml:space="preserve">     Asymptomatic</t>
  </si>
  <si>
    <t xml:space="preserve">     Mild</t>
  </si>
  <si>
    <t xml:space="preserve">     Moderate</t>
  </si>
  <si>
    <t xml:space="preserve">     Severe</t>
  </si>
  <si>
    <t xml:space="preserve">     Critically Ill</t>
  </si>
  <si>
    <t>2 (4)</t>
  </si>
  <si>
    <t>50 (96)</t>
  </si>
  <si>
    <t>Treatments – no. (%)</t>
  </si>
  <si>
    <t xml:space="preserve">     Systemic glucocorticoids</t>
  </si>
  <si>
    <t>37 (71)</t>
  </si>
  <si>
    <t>Supplemental Table 1</t>
  </si>
  <si>
    <r>
      <rPr>
        <u/>
        <sz val="12"/>
        <color theme="1"/>
        <rFont val="Calibri (Body)_x0000_"/>
      </rPr>
      <t>Supplemental Table 1</t>
    </r>
    <r>
      <rPr>
        <sz val="12"/>
        <color theme="1"/>
        <rFont val="Calibri"/>
        <family val="2"/>
        <scheme val="minor"/>
      </rPr>
      <t xml:space="preserve"> – Patient/donor demographics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</si>
</sst>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 (Body)_x0000_"/>
    </font>
    <font>
      <sz val="12"/>
      <color rgb="FF0061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name val="Symbol"/>
      <charset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3" borderId="0" applyNumberFormat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2" borderId="0" xfId="0" applyFill="1"/>
    <xf numFmtId="2" fontId="0" fillId="0" borderId="0" xfId="0" applyNumberFormat="1" applyAlignment="1">
      <alignment horizontal="center"/>
    </xf>
    <xf numFmtId="0" fontId="4" fillId="0" borderId="0" xfId="0" applyFont="1"/>
    <xf numFmtId="0" fontId="0" fillId="0" borderId="0" xfId="0" applyFont="1" applyFill="1"/>
    <xf numFmtId="0" fontId="0" fillId="0" borderId="0" xfId="2" applyFont="1" applyFill="1"/>
    <xf numFmtId="16" fontId="0" fillId="0" borderId="0" xfId="0" applyNumberFormat="1" applyFont="1" applyFill="1"/>
    <xf numFmtId="0" fontId="0" fillId="0" borderId="0" xfId="0" applyAlignme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4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</cellXfs>
  <cellStyles count="3">
    <cellStyle name="Good" xfId="2" builtinId="26"/>
    <cellStyle name="Normal" xfId="0" builtinId="0"/>
    <cellStyle name="Normal 2" xfId="1" xr:uid="{D6003C57-4A2D-4C4B-ADE5-C618D3BA8C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4CEA4-57DB-624E-9B03-C9F26A0D0C1F}">
  <dimension ref="A1:G28"/>
  <sheetViews>
    <sheetView tabSelected="1" workbookViewId="0">
      <selection activeCell="F30" sqref="F30"/>
    </sheetView>
  </sheetViews>
  <sheetFormatPr baseColWidth="10" defaultRowHeight="16"/>
  <cols>
    <col min="2" max="2" width="12.6640625" customWidth="1"/>
    <col min="3" max="3" width="13.6640625" customWidth="1"/>
    <col min="6" max="6" width="15.33203125" customWidth="1"/>
  </cols>
  <sheetData>
    <row r="1" spans="1:6" ht="17" thickBot="1">
      <c r="A1" s="24" t="s">
        <v>1145</v>
      </c>
      <c r="B1" s="24"/>
      <c r="C1" s="24"/>
      <c r="D1" s="24"/>
      <c r="E1" s="24"/>
      <c r="F1" s="24"/>
    </row>
    <row r="2" spans="1:6">
      <c r="A2" s="26" t="s">
        <v>1070</v>
      </c>
      <c r="B2" s="29" t="s">
        <v>1071</v>
      </c>
      <c r="C2" s="30"/>
      <c r="D2" s="30"/>
      <c r="E2" s="31"/>
      <c r="F2" s="14" t="s">
        <v>1073</v>
      </c>
    </row>
    <row r="3" spans="1:6" ht="17" thickBot="1">
      <c r="A3" s="27"/>
      <c r="B3" s="32" t="s">
        <v>1072</v>
      </c>
      <c r="C3" s="33"/>
      <c r="D3" s="33"/>
      <c r="E3" s="34"/>
      <c r="F3" s="15" t="s">
        <v>1074</v>
      </c>
    </row>
    <row r="4" spans="1:6" ht="21" customHeight="1">
      <c r="A4" s="27"/>
      <c r="B4" s="16" t="s">
        <v>1075</v>
      </c>
      <c r="C4" s="16" t="s">
        <v>1077</v>
      </c>
      <c r="D4" s="16" t="s">
        <v>1079</v>
      </c>
      <c r="E4" s="16" t="s">
        <v>1081</v>
      </c>
      <c r="F4" s="16" t="s">
        <v>1079</v>
      </c>
    </row>
    <row r="5" spans="1:6" ht="13" customHeight="1" thickBot="1">
      <c r="A5" s="28"/>
      <c r="B5" s="15" t="s">
        <v>1076</v>
      </c>
      <c r="C5" s="15" t="s">
        <v>1078</v>
      </c>
      <c r="D5" s="15" t="s">
        <v>1080</v>
      </c>
      <c r="E5" s="15" t="s">
        <v>1076</v>
      </c>
      <c r="F5" s="15" t="s">
        <v>1074</v>
      </c>
    </row>
    <row r="6" spans="1:6" ht="25" thickBot="1">
      <c r="A6" s="17" t="s">
        <v>1082</v>
      </c>
      <c r="B6" s="18" t="s">
        <v>1083</v>
      </c>
      <c r="C6" s="18" t="s">
        <v>1084</v>
      </c>
      <c r="D6" s="18" t="s">
        <v>1085</v>
      </c>
      <c r="E6" s="18" t="s">
        <v>1086</v>
      </c>
      <c r="F6" s="18" t="s">
        <v>1087</v>
      </c>
    </row>
    <row r="7" spans="1:6">
      <c r="A7" s="19" t="s">
        <v>1088</v>
      </c>
      <c r="B7" s="20"/>
      <c r="C7" s="20"/>
      <c r="D7" s="20"/>
      <c r="E7" s="20"/>
      <c r="F7" s="20"/>
    </row>
    <row r="8" spans="1:6">
      <c r="A8" s="19" t="s">
        <v>1089</v>
      </c>
      <c r="B8" s="20" t="s">
        <v>1091</v>
      </c>
      <c r="C8" s="20" t="s">
        <v>1093</v>
      </c>
      <c r="D8" s="20" t="s">
        <v>1095</v>
      </c>
      <c r="E8" s="20" t="s">
        <v>1097</v>
      </c>
      <c r="F8" s="20" t="s">
        <v>1099</v>
      </c>
    </row>
    <row r="9" spans="1:6" ht="17" thickBot="1">
      <c r="A9" s="17" t="s">
        <v>1090</v>
      </c>
      <c r="B9" s="18" t="s">
        <v>1092</v>
      </c>
      <c r="C9" s="18" t="s">
        <v>1094</v>
      </c>
      <c r="D9" s="18" t="s">
        <v>1096</v>
      </c>
      <c r="E9" s="18" t="s">
        <v>1098</v>
      </c>
      <c r="F9" s="18" t="s">
        <v>1100</v>
      </c>
    </row>
    <row r="10" spans="1:6">
      <c r="A10" s="19" t="s">
        <v>1101</v>
      </c>
      <c r="B10" s="20"/>
      <c r="C10" s="20"/>
      <c r="D10" s="20"/>
      <c r="E10" s="20"/>
      <c r="F10" s="20"/>
    </row>
    <row r="11" spans="1:6">
      <c r="A11" s="19" t="s">
        <v>1102</v>
      </c>
      <c r="B11" s="20" t="s">
        <v>1106</v>
      </c>
      <c r="C11" s="20" t="s">
        <v>1109</v>
      </c>
      <c r="D11" s="20" t="s">
        <v>1113</v>
      </c>
      <c r="E11" s="20" t="s">
        <v>1112</v>
      </c>
      <c r="F11" s="20" t="s">
        <v>1100</v>
      </c>
    </row>
    <row r="12" spans="1:6" ht="24">
      <c r="A12" s="19" t="s">
        <v>1103</v>
      </c>
      <c r="B12" s="20" t="s">
        <v>1107</v>
      </c>
      <c r="C12" s="20" t="s">
        <v>1110</v>
      </c>
      <c r="D12" s="20" t="s">
        <v>1114</v>
      </c>
      <c r="E12" s="20" t="s">
        <v>1115</v>
      </c>
      <c r="F12" s="20" t="s">
        <v>1116</v>
      </c>
    </row>
    <row r="13" spans="1:6">
      <c r="A13" s="19" t="s">
        <v>1104</v>
      </c>
      <c r="B13" s="20" t="s">
        <v>1097</v>
      </c>
      <c r="C13" s="20" t="s">
        <v>1111</v>
      </c>
      <c r="D13" s="20" t="s">
        <v>1108</v>
      </c>
      <c r="E13" s="20" t="s">
        <v>1112</v>
      </c>
      <c r="F13" s="20" t="s">
        <v>1117</v>
      </c>
    </row>
    <row r="14" spans="1:6" ht="17" thickBot="1">
      <c r="A14" s="17" t="s">
        <v>1105</v>
      </c>
      <c r="B14" s="18" t="s">
        <v>1108</v>
      </c>
      <c r="C14" s="18" t="s">
        <v>1112</v>
      </c>
      <c r="D14" s="18" t="s">
        <v>1112</v>
      </c>
      <c r="E14" s="18" t="s">
        <v>1112</v>
      </c>
      <c r="F14" s="18" t="s">
        <v>1118</v>
      </c>
    </row>
    <row r="15" spans="1:6">
      <c r="A15" s="19" t="s">
        <v>1119</v>
      </c>
      <c r="B15" s="20"/>
      <c r="C15" s="20"/>
      <c r="D15" s="20"/>
      <c r="E15" s="20"/>
      <c r="F15" s="21"/>
    </row>
    <row r="16" spans="1:6">
      <c r="A16" s="19" t="s">
        <v>1120</v>
      </c>
      <c r="B16" s="20" t="s">
        <v>1122</v>
      </c>
      <c r="C16" s="20" t="s">
        <v>1111</v>
      </c>
      <c r="D16" s="20" t="s">
        <v>1125</v>
      </c>
      <c r="E16" s="20" t="s">
        <v>1112</v>
      </c>
      <c r="F16" s="20" t="s">
        <v>1127</v>
      </c>
    </row>
    <row r="17" spans="1:7" ht="17" thickBot="1">
      <c r="A17" s="17" t="s">
        <v>1121</v>
      </c>
      <c r="B17" s="18" t="s">
        <v>1123</v>
      </c>
      <c r="C17" s="18" t="s">
        <v>1124</v>
      </c>
      <c r="D17" s="18" t="s">
        <v>1126</v>
      </c>
      <c r="E17" s="18" t="s">
        <v>1115</v>
      </c>
      <c r="F17" s="18" t="s">
        <v>1128</v>
      </c>
    </row>
    <row r="18" spans="1:7" ht="37" thickBot="1">
      <c r="A18" s="17" t="s">
        <v>1129</v>
      </c>
      <c r="B18" s="18" t="s">
        <v>35</v>
      </c>
      <c r="C18" s="18" t="s">
        <v>1130</v>
      </c>
      <c r="D18" s="18" t="s">
        <v>1131</v>
      </c>
      <c r="E18" s="18" t="s">
        <v>35</v>
      </c>
      <c r="F18" s="18" t="s">
        <v>1132</v>
      </c>
    </row>
    <row r="19" spans="1:7" ht="37" thickBot="1">
      <c r="A19" s="17" t="s">
        <v>1133</v>
      </c>
      <c r="B19" s="18" t="s">
        <v>1112</v>
      </c>
      <c r="C19" s="18" t="s">
        <v>1112</v>
      </c>
      <c r="D19" s="18" t="s">
        <v>1112</v>
      </c>
      <c r="E19" s="18" t="s">
        <v>1115</v>
      </c>
      <c r="F19" s="18" t="s">
        <v>1112</v>
      </c>
    </row>
    <row r="20" spans="1:7" ht="36">
      <c r="A20" s="19" t="s">
        <v>1134</v>
      </c>
      <c r="B20" s="22"/>
      <c r="C20" s="22"/>
      <c r="D20" s="22"/>
      <c r="E20" s="22"/>
      <c r="F20" s="20"/>
    </row>
    <row r="21" spans="1:7">
      <c r="A21" s="19" t="s">
        <v>1135</v>
      </c>
      <c r="B21" s="35"/>
      <c r="C21" s="35"/>
      <c r="D21" s="35"/>
      <c r="E21" s="35"/>
      <c r="F21" s="20" t="s">
        <v>1112</v>
      </c>
    </row>
    <row r="22" spans="1:7">
      <c r="A22" s="19" t="s">
        <v>1136</v>
      </c>
      <c r="B22" s="35"/>
      <c r="C22" s="35"/>
      <c r="D22" s="35"/>
      <c r="E22" s="35"/>
      <c r="F22" s="20" t="s">
        <v>1112</v>
      </c>
    </row>
    <row r="23" spans="1:7">
      <c r="A23" s="19" t="s">
        <v>1137</v>
      </c>
      <c r="B23" s="35"/>
      <c r="C23" s="35"/>
      <c r="D23" s="35"/>
      <c r="E23" s="35"/>
      <c r="F23" s="20" t="s">
        <v>1112</v>
      </c>
    </row>
    <row r="24" spans="1:7">
      <c r="A24" s="19" t="s">
        <v>1138</v>
      </c>
      <c r="B24" s="35"/>
      <c r="C24" s="35"/>
      <c r="D24" s="35"/>
      <c r="E24" s="35"/>
      <c r="F24" s="20" t="s">
        <v>1140</v>
      </c>
    </row>
    <row r="25" spans="1:7" ht="17" thickBot="1">
      <c r="A25" s="17" t="s">
        <v>1139</v>
      </c>
      <c r="B25" s="23"/>
      <c r="C25" s="23"/>
      <c r="D25" s="23"/>
      <c r="E25" s="23"/>
      <c r="F25" s="18" t="s">
        <v>1141</v>
      </c>
    </row>
    <row r="26" spans="1:7" ht="24">
      <c r="A26" s="19" t="s">
        <v>1142</v>
      </c>
      <c r="B26" s="22"/>
      <c r="C26" s="20"/>
      <c r="D26" s="20"/>
      <c r="E26" s="22"/>
      <c r="F26" s="20"/>
    </row>
    <row r="27" spans="1:7" ht="25" thickBot="1">
      <c r="A27" s="17" t="s">
        <v>1143</v>
      </c>
      <c r="B27" s="23"/>
      <c r="C27" s="18" t="s">
        <v>1112</v>
      </c>
      <c r="D27" s="18" t="s">
        <v>1096</v>
      </c>
      <c r="E27" s="23"/>
      <c r="F27" s="18" t="s">
        <v>1144</v>
      </c>
    </row>
    <row r="28" spans="1:7">
      <c r="A28" s="25" t="s">
        <v>1146</v>
      </c>
      <c r="B28" s="25"/>
      <c r="C28" s="25"/>
      <c r="D28" s="25"/>
      <c r="E28" s="25"/>
      <c r="F28" s="25"/>
      <c r="G28" s="25"/>
    </row>
  </sheetData>
  <mergeCells count="11">
    <mergeCell ref="B26:B27"/>
    <mergeCell ref="E26:E27"/>
    <mergeCell ref="A1:F1"/>
    <mergeCell ref="A28:G28"/>
    <mergeCell ref="A2:A5"/>
    <mergeCell ref="B2:E2"/>
    <mergeCell ref="B3:E3"/>
    <mergeCell ref="B20:B25"/>
    <mergeCell ref="C20:C25"/>
    <mergeCell ref="D20:D25"/>
    <mergeCell ref="E20:E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C4C85-4B5F-BC45-9A01-A6078E6ECD56}">
  <dimension ref="A1:G31"/>
  <sheetViews>
    <sheetView workbookViewId="0">
      <selection sqref="A1:G1"/>
    </sheetView>
  </sheetViews>
  <sheetFormatPr baseColWidth="10" defaultRowHeight="16"/>
  <sheetData>
    <row r="1" spans="1:7">
      <c r="A1" s="36" t="s">
        <v>1065</v>
      </c>
      <c r="B1" s="36"/>
      <c r="C1" s="36"/>
      <c r="D1" s="36"/>
      <c r="E1" s="36"/>
      <c r="F1" s="36"/>
      <c r="G1" s="36"/>
    </row>
    <row r="2" spans="1:7">
      <c r="A2" s="10" t="s">
        <v>964</v>
      </c>
      <c r="B2" s="10" t="s">
        <v>965</v>
      </c>
      <c r="C2" s="10" t="s">
        <v>966</v>
      </c>
      <c r="D2" s="10" t="s">
        <v>967</v>
      </c>
      <c r="E2" s="10" t="s">
        <v>968</v>
      </c>
      <c r="F2" s="11" t="s">
        <v>969</v>
      </c>
    </row>
    <row r="3" spans="1:7">
      <c r="A3" s="12" t="s">
        <v>970</v>
      </c>
      <c r="B3" s="12" t="s">
        <v>971</v>
      </c>
      <c r="C3" s="12" t="s">
        <v>972</v>
      </c>
      <c r="D3" s="12" t="s">
        <v>973</v>
      </c>
      <c r="E3" s="12">
        <v>566174</v>
      </c>
      <c r="F3" s="13" t="s">
        <v>974</v>
      </c>
    </row>
    <row r="4" spans="1:7">
      <c r="A4" s="12" t="s">
        <v>975</v>
      </c>
      <c r="B4" s="12" t="s">
        <v>976</v>
      </c>
      <c r="C4" s="12" t="s">
        <v>977</v>
      </c>
      <c r="D4" s="12" t="s">
        <v>978</v>
      </c>
      <c r="E4" s="12">
        <v>305419</v>
      </c>
      <c r="F4" s="13" t="s">
        <v>974</v>
      </c>
    </row>
    <row r="5" spans="1:7">
      <c r="A5" s="12" t="s">
        <v>979</v>
      </c>
      <c r="B5" s="12" t="s">
        <v>980</v>
      </c>
      <c r="C5" s="12" t="s">
        <v>981</v>
      </c>
      <c r="D5" s="12" t="s">
        <v>978</v>
      </c>
      <c r="E5" s="12">
        <v>302849</v>
      </c>
      <c r="F5" s="13" t="s">
        <v>982</v>
      </c>
    </row>
    <row r="6" spans="1:7">
      <c r="A6" s="12" t="s">
        <v>983</v>
      </c>
      <c r="B6" s="12" t="s">
        <v>984</v>
      </c>
      <c r="C6" s="12" t="s">
        <v>985</v>
      </c>
      <c r="D6" s="12" t="s">
        <v>978</v>
      </c>
      <c r="E6" s="12">
        <v>302235</v>
      </c>
      <c r="F6" s="13" t="s">
        <v>982</v>
      </c>
    </row>
    <row r="7" spans="1:7">
      <c r="A7" s="12" t="s">
        <v>986</v>
      </c>
      <c r="B7" s="12" t="s">
        <v>987</v>
      </c>
      <c r="C7" s="12" t="s">
        <v>988</v>
      </c>
      <c r="D7" s="12" t="s">
        <v>978</v>
      </c>
      <c r="E7" s="12">
        <v>368552</v>
      </c>
      <c r="F7" s="13" t="s">
        <v>989</v>
      </c>
    </row>
    <row r="8" spans="1:7">
      <c r="A8" s="12" t="s">
        <v>990</v>
      </c>
      <c r="B8" s="12" t="s">
        <v>991</v>
      </c>
      <c r="C8" s="12" t="s">
        <v>992</v>
      </c>
      <c r="D8" s="12" t="s">
        <v>978</v>
      </c>
      <c r="E8" s="12">
        <v>331534</v>
      </c>
      <c r="F8" s="13" t="s">
        <v>989</v>
      </c>
    </row>
    <row r="9" spans="1:7">
      <c r="A9" s="12" t="s">
        <v>993</v>
      </c>
      <c r="B9" s="12" t="s">
        <v>994</v>
      </c>
      <c r="C9" s="12" t="s">
        <v>995</v>
      </c>
      <c r="D9" s="12" t="s">
        <v>978</v>
      </c>
      <c r="E9" s="12">
        <v>314539</v>
      </c>
      <c r="F9" s="13" t="s">
        <v>989</v>
      </c>
    </row>
    <row r="10" spans="1:7">
      <c r="A10" s="12" t="s">
        <v>996</v>
      </c>
      <c r="B10" s="12" t="s">
        <v>997</v>
      </c>
      <c r="C10" s="12" t="s">
        <v>998</v>
      </c>
      <c r="D10" s="12" t="s">
        <v>978</v>
      </c>
      <c r="E10" s="12">
        <v>353711</v>
      </c>
      <c r="F10" s="13" t="s">
        <v>989</v>
      </c>
    </row>
    <row r="11" spans="1:7">
      <c r="A11" s="12" t="s">
        <v>999</v>
      </c>
      <c r="B11" s="12" t="s">
        <v>1000</v>
      </c>
      <c r="C11" s="12" t="s">
        <v>1001</v>
      </c>
      <c r="D11" s="12" t="s">
        <v>1002</v>
      </c>
      <c r="E11" s="12" t="s">
        <v>1003</v>
      </c>
      <c r="F11" s="13" t="s">
        <v>989</v>
      </c>
    </row>
    <row r="12" spans="1:7">
      <c r="A12" s="12" t="s">
        <v>1004</v>
      </c>
      <c r="B12" s="12" t="s">
        <v>1005</v>
      </c>
      <c r="C12" s="12" t="s">
        <v>1006</v>
      </c>
      <c r="D12" s="12" t="s">
        <v>978</v>
      </c>
      <c r="E12" s="12">
        <v>353205</v>
      </c>
      <c r="F12" s="13" t="s">
        <v>989</v>
      </c>
    </row>
    <row r="13" spans="1:7">
      <c r="A13" s="12" t="s">
        <v>1007</v>
      </c>
      <c r="B13" s="12" t="s">
        <v>1008</v>
      </c>
      <c r="C13" s="12" t="s">
        <v>1009</v>
      </c>
      <c r="D13" s="12" t="s">
        <v>978</v>
      </c>
      <c r="E13" s="12">
        <v>311113</v>
      </c>
      <c r="F13" s="13" t="s">
        <v>989</v>
      </c>
    </row>
    <row r="14" spans="1:7">
      <c r="A14" s="12" t="s">
        <v>1010</v>
      </c>
      <c r="B14" s="12" t="s">
        <v>1011</v>
      </c>
      <c r="C14" s="12" t="s">
        <v>1012</v>
      </c>
      <c r="D14" s="12" t="s">
        <v>973</v>
      </c>
      <c r="E14" s="12">
        <v>612896</v>
      </c>
      <c r="F14" s="13" t="s">
        <v>1013</v>
      </c>
    </row>
    <row r="15" spans="1:7">
      <c r="A15" s="12" t="s">
        <v>1014</v>
      </c>
      <c r="B15" s="12" t="s">
        <v>1015</v>
      </c>
      <c r="C15" s="12" t="s">
        <v>1016</v>
      </c>
      <c r="D15" s="12" t="s">
        <v>978</v>
      </c>
      <c r="E15" s="12">
        <v>371509</v>
      </c>
      <c r="F15" s="13" t="s">
        <v>1013</v>
      </c>
    </row>
    <row r="16" spans="1:7">
      <c r="A16" s="12" t="s">
        <v>1017</v>
      </c>
      <c r="B16" s="12" t="s">
        <v>1018</v>
      </c>
      <c r="C16" s="12" t="s">
        <v>1019</v>
      </c>
      <c r="D16" s="12" t="s">
        <v>973</v>
      </c>
      <c r="E16" s="12">
        <v>566051</v>
      </c>
      <c r="F16" s="13" t="s">
        <v>1013</v>
      </c>
    </row>
    <row r="17" spans="1:7">
      <c r="A17" s="12" t="s">
        <v>1020</v>
      </c>
      <c r="B17" s="12" t="s">
        <v>1021</v>
      </c>
      <c r="C17" s="12" t="s">
        <v>1022</v>
      </c>
      <c r="D17" s="12" t="s">
        <v>978</v>
      </c>
      <c r="E17" s="12">
        <v>307649</v>
      </c>
      <c r="F17" s="13" t="s">
        <v>1013</v>
      </c>
    </row>
    <row r="18" spans="1:7">
      <c r="A18" s="12" t="s">
        <v>1023</v>
      </c>
      <c r="B18" s="12" t="s">
        <v>1024</v>
      </c>
      <c r="C18" s="12" t="s">
        <v>1025</v>
      </c>
      <c r="D18" s="12" t="s">
        <v>978</v>
      </c>
      <c r="E18" s="12">
        <v>305645</v>
      </c>
      <c r="F18" s="13" t="s">
        <v>1013</v>
      </c>
    </row>
    <row r="19" spans="1:7">
      <c r="A19" s="12" t="s">
        <v>1026</v>
      </c>
      <c r="B19" s="12" t="s">
        <v>1027</v>
      </c>
      <c r="C19" s="12" t="s">
        <v>1028</v>
      </c>
      <c r="D19" s="12" t="s">
        <v>973</v>
      </c>
      <c r="E19" s="12">
        <v>612902</v>
      </c>
      <c r="F19" s="13" t="s">
        <v>1013</v>
      </c>
    </row>
    <row r="20" spans="1:7">
      <c r="A20" s="12" t="s">
        <v>1029</v>
      </c>
      <c r="B20" s="12" t="s">
        <v>1030</v>
      </c>
      <c r="C20" s="12" t="s">
        <v>1031</v>
      </c>
      <c r="D20" s="12" t="s">
        <v>978</v>
      </c>
      <c r="E20" s="12">
        <v>338514</v>
      </c>
      <c r="F20" s="13" t="s">
        <v>1032</v>
      </c>
    </row>
    <row r="21" spans="1:7">
      <c r="A21" s="12" t="s">
        <v>236</v>
      </c>
      <c r="B21" s="12" t="s">
        <v>1033</v>
      </c>
      <c r="C21" s="12" t="s">
        <v>1034</v>
      </c>
      <c r="D21" s="12" t="s">
        <v>973</v>
      </c>
      <c r="E21" s="12">
        <v>612817</v>
      </c>
      <c r="F21" s="13" t="s">
        <v>1032</v>
      </c>
    </row>
    <row r="22" spans="1:7">
      <c r="A22" s="12" t="s">
        <v>1035</v>
      </c>
      <c r="B22" s="12" t="s">
        <v>1036</v>
      </c>
      <c r="C22" s="12" t="s">
        <v>1037</v>
      </c>
      <c r="D22" s="12" t="s">
        <v>978</v>
      </c>
      <c r="E22" s="12">
        <v>348231</v>
      </c>
      <c r="F22" s="13" t="s">
        <v>1032</v>
      </c>
    </row>
    <row r="23" spans="1:7">
      <c r="A23" s="12" t="s">
        <v>1038</v>
      </c>
      <c r="B23" s="12" t="s">
        <v>1039</v>
      </c>
      <c r="C23" s="12" t="s">
        <v>1040</v>
      </c>
      <c r="D23" s="12" t="s">
        <v>978</v>
      </c>
      <c r="E23" s="12">
        <v>354921</v>
      </c>
      <c r="F23" s="13" t="s">
        <v>1032</v>
      </c>
    </row>
    <row r="24" spans="1:7">
      <c r="A24" s="12" t="s">
        <v>773</v>
      </c>
      <c r="B24" s="12" t="s">
        <v>1041</v>
      </c>
      <c r="C24" s="12" t="s">
        <v>1042</v>
      </c>
      <c r="D24" s="12" t="s">
        <v>973</v>
      </c>
      <c r="E24" s="12">
        <v>564499</v>
      </c>
      <c r="F24" s="13" t="s">
        <v>1032</v>
      </c>
    </row>
    <row r="25" spans="1:7">
      <c r="A25" s="12" t="s">
        <v>1043</v>
      </c>
      <c r="B25" s="12" t="s">
        <v>1044</v>
      </c>
      <c r="C25" s="12" t="s">
        <v>1045</v>
      </c>
      <c r="D25" s="12" t="s">
        <v>978</v>
      </c>
      <c r="E25" s="12">
        <v>356903</v>
      </c>
      <c r="F25" s="13" t="s">
        <v>1032</v>
      </c>
    </row>
    <row r="26" spans="1:7">
      <c r="A26" s="12" t="s">
        <v>1046</v>
      </c>
      <c r="B26" s="12" t="s">
        <v>1047</v>
      </c>
      <c r="C26" s="12" t="s">
        <v>1048</v>
      </c>
      <c r="D26" s="12" t="s">
        <v>1049</v>
      </c>
      <c r="E26" s="12" t="s">
        <v>1050</v>
      </c>
      <c r="F26" s="13" t="s">
        <v>1032</v>
      </c>
    </row>
    <row r="27" spans="1:7">
      <c r="A27" s="12" t="s">
        <v>1051</v>
      </c>
      <c r="B27" s="12" t="s">
        <v>1052</v>
      </c>
      <c r="C27" s="12" t="s">
        <v>1053</v>
      </c>
      <c r="D27" s="12" t="s">
        <v>978</v>
      </c>
      <c r="E27" s="12">
        <v>239917</v>
      </c>
      <c r="F27" s="13" t="s">
        <v>1032</v>
      </c>
    </row>
    <row r="28" spans="1:7">
      <c r="A28" s="12" t="s">
        <v>1054</v>
      </c>
      <c r="B28" s="12" t="s">
        <v>1055</v>
      </c>
      <c r="C28" s="12" t="s">
        <v>1056</v>
      </c>
      <c r="D28" s="12" t="s">
        <v>978</v>
      </c>
      <c r="E28" s="12">
        <v>410703</v>
      </c>
      <c r="F28" s="13" t="s">
        <v>1057</v>
      </c>
    </row>
    <row r="29" spans="1:7">
      <c r="A29" s="12" t="s">
        <v>1058</v>
      </c>
      <c r="B29" s="12" t="s">
        <v>1059</v>
      </c>
      <c r="C29" s="12" t="s">
        <v>1060</v>
      </c>
      <c r="D29" s="12" t="s">
        <v>978</v>
      </c>
      <c r="E29" s="12">
        <v>312205</v>
      </c>
      <c r="F29" s="13" t="s">
        <v>1057</v>
      </c>
    </row>
    <row r="30" spans="1:7">
      <c r="A30" s="12" t="s">
        <v>1061</v>
      </c>
      <c r="B30" s="12" t="s">
        <v>1062</v>
      </c>
      <c r="C30" s="12" t="s">
        <v>35</v>
      </c>
      <c r="D30" s="12" t="s">
        <v>978</v>
      </c>
      <c r="E30" s="12">
        <v>423106</v>
      </c>
      <c r="F30" s="13" t="s">
        <v>1063</v>
      </c>
    </row>
    <row r="31" spans="1:7">
      <c r="A31" s="37" t="s">
        <v>1064</v>
      </c>
      <c r="B31" s="37"/>
      <c r="C31" s="37"/>
      <c r="D31" s="37"/>
      <c r="E31" s="37"/>
      <c r="F31" s="37"/>
      <c r="G31" s="37"/>
    </row>
  </sheetData>
  <mergeCells count="2">
    <mergeCell ref="A1:G1"/>
    <mergeCell ref="A31:G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C7DAF-B89E-054F-8142-CD73FF55C95B}">
  <dimension ref="A1:G40"/>
  <sheetViews>
    <sheetView workbookViewId="0">
      <selection activeCell="A40" sqref="A40:G40"/>
    </sheetView>
  </sheetViews>
  <sheetFormatPr baseColWidth="10" defaultRowHeight="16"/>
  <cols>
    <col min="2" max="3" width="13.1640625" customWidth="1"/>
  </cols>
  <sheetData>
    <row r="1" spans="1:7">
      <c r="A1" s="24" t="s">
        <v>20</v>
      </c>
      <c r="B1" s="24"/>
      <c r="C1" s="24"/>
      <c r="D1" s="24"/>
      <c r="E1" s="24"/>
      <c r="F1" s="24"/>
    </row>
    <row r="2" spans="1:7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22</v>
      </c>
    </row>
    <row r="3" spans="1:7">
      <c r="A3" s="1">
        <v>2624</v>
      </c>
      <c r="B3" s="1" t="s">
        <v>5</v>
      </c>
      <c r="C3" s="1" t="s">
        <v>0</v>
      </c>
      <c r="D3" s="1" t="s">
        <v>1</v>
      </c>
      <c r="E3" s="1">
        <v>2760</v>
      </c>
      <c r="F3" s="1">
        <v>1586</v>
      </c>
      <c r="G3" s="4">
        <f>E3/F3</f>
        <v>1.7402269861286255</v>
      </c>
    </row>
    <row r="4" spans="1:7">
      <c r="A4" s="1">
        <v>2624</v>
      </c>
      <c r="B4" s="1" t="s">
        <v>5</v>
      </c>
      <c r="C4" s="1" t="s">
        <v>0</v>
      </c>
      <c r="D4" s="1" t="s">
        <v>21</v>
      </c>
      <c r="E4" s="1">
        <v>6505</v>
      </c>
      <c r="F4" s="1">
        <v>6359</v>
      </c>
      <c r="G4" s="4">
        <f t="shared" ref="G4:G38" si="0">E4/F4</f>
        <v>1.0229595848403836</v>
      </c>
    </row>
    <row r="5" spans="1:7">
      <c r="A5" s="1">
        <v>2624</v>
      </c>
      <c r="B5" s="1" t="s">
        <v>5</v>
      </c>
      <c r="C5" s="1" t="s">
        <v>0</v>
      </c>
      <c r="D5" s="1" t="s">
        <v>2</v>
      </c>
      <c r="E5" s="1">
        <v>4145</v>
      </c>
      <c r="F5" s="1">
        <v>3769</v>
      </c>
      <c r="G5" s="4">
        <f t="shared" si="0"/>
        <v>1.099761209869992</v>
      </c>
    </row>
    <row r="6" spans="1:7">
      <c r="A6" s="1">
        <v>2290</v>
      </c>
      <c r="B6" s="1" t="s">
        <v>6</v>
      </c>
      <c r="C6" s="1" t="s">
        <v>0</v>
      </c>
      <c r="D6" s="1" t="s">
        <v>1</v>
      </c>
      <c r="E6" s="1">
        <v>687</v>
      </c>
      <c r="F6" s="1">
        <v>236</v>
      </c>
      <c r="G6" s="4">
        <f t="shared" si="0"/>
        <v>2.9110169491525424</v>
      </c>
    </row>
    <row r="7" spans="1:7">
      <c r="A7" s="1">
        <v>2290</v>
      </c>
      <c r="B7" s="1" t="s">
        <v>6</v>
      </c>
      <c r="C7" s="1" t="s">
        <v>0</v>
      </c>
      <c r="D7" s="1" t="s">
        <v>21</v>
      </c>
      <c r="E7" s="1">
        <v>8913</v>
      </c>
      <c r="F7" s="1">
        <v>8786</v>
      </c>
      <c r="G7" s="4">
        <f t="shared" si="0"/>
        <v>1.014454814477578</v>
      </c>
    </row>
    <row r="8" spans="1:7">
      <c r="A8" s="1">
        <v>2290</v>
      </c>
      <c r="B8" s="1" t="s">
        <v>6</v>
      </c>
      <c r="C8" s="1" t="s">
        <v>0</v>
      </c>
      <c r="D8" s="1" t="s">
        <v>2</v>
      </c>
      <c r="E8" s="1">
        <v>4527</v>
      </c>
      <c r="F8" s="1">
        <v>4268</v>
      </c>
      <c r="G8" s="4">
        <f t="shared" si="0"/>
        <v>1.0606841611996252</v>
      </c>
    </row>
    <row r="9" spans="1:7">
      <c r="A9" s="1">
        <v>3252</v>
      </c>
      <c r="B9" s="1" t="s">
        <v>7</v>
      </c>
      <c r="C9" s="1" t="s">
        <v>0</v>
      </c>
      <c r="D9" s="1" t="s">
        <v>1</v>
      </c>
      <c r="E9" s="1">
        <v>405</v>
      </c>
      <c r="F9" s="1">
        <v>366</v>
      </c>
      <c r="G9" s="4">
        <f t="shared" si="0"/>
        <v>1.1065573770491803</v>
      </c>
    </row>
    <row r="10" spans="1:7">
      <c r="A10" s="1">
        <v>3252</v>
      </c>
      <c r="B10" s="1" t="s">
        <v>7</v>
      </c>
      <c r="C10" s="1" t="s">
        <v>0</v>
      </c>
      <c r="D10" s="1" t="s">
        <v>21</v>
      </c>
      <c r="E10" s="1">
        <v>7918</v>
      </c>
      <c r="F10" s="1">
        <v>7697</v>
      </c>
      <c r="G10" s="4">
        <f t="shared" si="0"/>
        <v>1.0287124853839158</v>
      </c>
    </row>
    <row r="11" spans="1:7">
      <c r="A11" s="1">
        <v>3252</v>
      </c>
      <c r="B11" s="1" t="s">
        <v>7</v>
      </c>
      <c r="C11" s="1" t="s">
        <v>0</v>
      </c>
      <c r="D11" s="1" t="s">
        <v>2</v>
      </c>
      <c r="E11" s="1">
        <v>5643</v>
      </c>
      <c r="F11" s="1">
        <v>5113</v>
      </c>
      <c r="G11" s="4">
        <f t="shared" si="0"/>
        <v>1.1036573440250341</v>
      </c>
    </row>
    <row r="12" spans="1:7">
      <c r="A12" s="1">
        <v>2870</v>
      </c>
      <c r="B12" s="1" t="s">
        <v>8</v>
      </c>
      <c r="C12" s="1" t="s">
        <v>3</v>
      </c>
      <c r="D12" s="1" t="s">
        <v>1</v>
      </c>
      <c r="E12" s="1">
        <v>1815</v>
      </c>
      <c r="F12" s="1">
        <v>565</v>
      </c>
      <c r="G12" s="4">
        <f t="shared" si="0"/>
        <v>3.2123893805309733</v>
      </c>
    </row>
    <row r="13" spans="1:7">
      <c r="A13" s="1">
        <v>2870</v>
      </c>
      <c r="B13" s="1" t="s">
        <v>8</v>
      </c>
      <c r="C13" s="1" t="s">
        <v>3</v>
      </c>
      <c r="D13" s="1" t="s">
        <v>21</v>
      </c>
      <c r="E13" s="1">
        <v>5796</v>
      </c>
      <c r="F13" s="1">
        <v>2601</v>
      </c>
      <c r="G13" s="4">
        <f t="shared" si="0"/>
        <v>2.2283737024221453</v>
      </c>
    </row>
    <row r="14" spans="1:7">
      <c r="A14" s="1">
        <v>2870</v>
      </c>
      <c r="B14" s="1" t="s">
        <v>8</v>
      </c>
      <c r="C14" s="1" t="s">
        <v>3</v>
      </c>
      <c r="D14" s="1" t="s">
        <v>2</v>
      </c>
      <c r="E14" s="1">
        <v>3186</v>
      </c>
      <c r="F14" s="1">
        <v>2449</v>
      </c>
      <c r="G14" s="4">
        <f t="shared" si="0"/>
        <v>1.3009391588403429</v>
      </c>
    </row>
    <row r="15" spans="1:7">
      <c r="A15" s="1">
        <v>2870</v>
      </c>
      <c r="B15" s="1" t="s">
        <v>8</v>
      </c>
      <c r="C15" s="1" t="s">
        <v>4</v>
      </c>
      <c r="D15" s="1" t="s">
        <v>1</v>
      </c>
      <c r="E15" s="1">
        <v>3079</v>
      </c>
      <c r="F15" s="1">
        <v>638</v>
      </c>
      <c r="G15" s="4">
        <f t="shared" si="0"/>
        <v>4.8260188087774294</v>
      </c>
    </row>
    <row r="16" spans="1:7">
      <c r="A16" s="1">
        <v>2870</v>
      </c>
      <c r="B16" s="1" t="s">
        <v>8</v>
      </c>
      <c r="C16" s="1" t="s">
        <v>4</v>
      </c>
      <c r="D16" s="1" t="s">
        <v>21</v>
      </c>
      <c r="E16" s="1">
        <v>7847</v>
      </c>
      <c r="F16" s="1">
        <v>7158</v>
      </c>
      <c r="G16" s="4">
        <f t="shared" si="0"/>
        <v>1.096255937412685</v>
      </c>
    </row>
    <row r="17" spans="1:7">
      <c r="A17" s="1">
        <v>2870</v>
      </c>
      <c r="B17" s="1" t="s">
        <v>8</v>
      </c>
      <c r="C17" s="1" t="s">
        <v>4</v>
      </c>
      <c r="D17" s="1" t="s">
        <v>2</v>
      </c>
      <c r="E17" s="1">
        <v>4579</v>
      </c>
      <c r="F17" s="1">
        <v>4170</v>
      </c>
      <c r="G17" s="4">
        <f t="shared" si="0"/>
        <v>1.0980815347721822</v>
      </c>
    </row>
    <row r="18" spans="1:7">
      <c r="A18" s="1">
        <v>2811</v>
      </c>
      <c r="B18" s="1" t="s">
        <v>9</v>
      </c>
      <c r="C18" s="1" t="s">
        <v>3</v>
      </c>
      <c r="D18" s="1" t="s">
        <v>1</v>
      </c>
      <c r="E18" s="1">
        <v>2676</v>
      </c>
      <c r="F18" s="1">
        <v>1401</v>
      </c>
      <c r="G18" s="4">
        <f t="shared" si="0"/>
        <v>1.9100642398286938</v>
      </c>
    </row>
    <row r="19" spans="1:7">
      <c r="A19" s="1">
        <v>2811</v>
      </c>
      <c r="B19" s="1" t="s">
        <v>9</v>
      </c>
      <c r="C19" s="1" t="s">
        <v>3</v>
      </c>
      <c r="D19" s="1" t="s">
        <v>21</v>
      </c>
      <c r="E19" s="1">
        <v>7307</v>
      </c>
      <c r="F19" s="1">
        <v>5172</v>
      </c>
      <c r="G19" s="4">
        <f t="shared" si="0"/>
        <v>1.412799690641918</v>
      </c>
    </row>
    <row r="20" spans="1:7">
      <c r="A20" s="1">
        <v>2811</v>
      </c>
      <c r="B20" s="1" t="s">
        <v>9</v>
      </c>
      <c r="C20" s="1" t="s">
        <v>3</v>
      </c>
      <c r="D20" s="1" t="s">
        <v>2</v>
      </c>
      <c r="E20" s="1">
        <v>479</v>
      </c>
      <c r="F20" s="1">
        <v>434</v>
      </c>
      <c r="G20" s="4">
        <f t="shared" si="0"/>
        <v>1.1036866359447004</v>
      </c>
    </row>
    <row r="21" spans="1:7">
      <c r="A21" s="1">
        <v>2811</v>
      </c>
      <c r="B21" s="1" t="s">
        <v>9</v>
      </c>
      <c r="C21" s="1" t="s">
        <v>4</v>
      </c>
      <c r="D21" s="1" t="s">
        <v>1</v>
      </c>
      <c r="E21" s="1">
        <v>1378</v>
      </c>
      <c r="F21" s="1">
        <v>778</v>
      </c>
      <c r="G21" s="4">
        <f t="shared" si="0"/>
        <v>1.7712082262210798</v>
      </c>
    </row>
    <row r="22" spans="1:7">
      <c r="A22" s="1">
        <v>2811</v>
      </c>
      <c r="B22" s="1" t="s">
        <v>9</v>
      </c>
      <c r="C22" s="1" t="s">
        <v>4</v>
      </c>
      <c r="D22" s="1" t="s">
        <v>21</v>
      </c>
      <c r="E22" s="1">
        <v>9581</v>
      </c>
      <c r="F22" s="1">
        <v>9447</v>
      </c>
      <c r="G22" s="4">
        <f t="shared" si="0"/>
        <v>1.0141843971631206</v>
      </c>
    </row>
    <row r="23" spans="1:7">
      <c r="A23" s="1">
        <v>2811</v>
      </c>
      <c r="B23" s="1" t="s">
        <v>9</v>
      </c>
      <c r="C23" s="1" t="s">
        <v>4</v>
      </c>
      <c r="D23" s="1" t="s">
        <v>2</v>
      </c>
      <c r="E23" s="1">
        <v>3713</v>
      </c>
      <c r="F23" s="1">
        <v>3518</v>
      </c>
      <c r="G23" s="4">
        <f t="shared" si="0"/>
        <v>1.0554292211483798</v>
      </c>
    </row>
    <row r="24" spans="1:7">
      <c r="A24" s="1">
        <v>2802</v>
      </c>
      <c r="B24" s="1" t="s">
        <v>10</v>
      </c>
      <c r="C24" s="1" t="s">
        <v>3</v>
      </c>
      <c r="D24" s="1" t="s">
        <v>1</v>
      </c>
      <c r="E24" s="1">
        <v>263</v>
      </c>
      <c r="F24" s="1">
        <v>214</v>
      </c>
      <c r="G24" s="4">
        <f t="shared" si="0"/>
        <v>1.2289719626168225</v>
      </c>
    </row>
    <row r="25" spans="1:7">
      <c r="A25" s="1">
        <v>2802</v>
      </c>
      <c r="B25" s="1" t="s">
        <v>10</v>
      </c>
      <c r="C25" s="1" t="s">
        <v>3</v>
      </c>
      <c r="D25" s="1" t="s">
        <v>21</v>
      </c>
      <c r="E25" s="1">
        <v>8017</v>
      </c>
      <c r="F25" s="1">
        <v>7516</v>
      </c>
      <c r="G25" s="4">
        <f t="shared" si="0"/>
        <v>1.0666577967003725</v>
      </c>
    </row>
    <row r="26" spans="1:7">
      <c r="A26" s="1">
        <v>2802</v>
      </c>
      <c r="B26" s="1" t="s">
        <v>10</v>
      </c>
      <c r="C26" s="1" t="s">
        <v>3</v>
      </c>
      <c r="D26" s="1" t="s">
        <v>2</v>
      </c>
      <c r="E26" s="1">
        <v>847</v>
      </c>
      <c r="F26" s="1">
        <v>777</v>
      </c>
      <c r="G26" s="4">
        <f t="shared" si="0"/>
        <v>1.0900900900900901</v>
      </c>
    </row>
    <row r="27" spans="1:7">
      <c r="A27" s="1">
        <v>2802</v>
      </c>
      <c r="B27" s="1" t="s">
        <v>10</v>
      </c>
      <c r="C27" s="1" t="s">
        <v>4</v>
      </c>
      <c r="D27" s="1" t="s">
        <v>1</v>
      </c>
      <c r="E27" s="1">
        <v>337</v>
      </c>
      <c r="F27" s="1">
        <v>191</v>
      </c>
      <c r="G27" s="4">
        <f t="shared" si="0"/>
        <v>1.7643979057591623</v>
      </c>
    </row>
    <row r="28" spans="1:7">
      <c r="A28" s="1">
        <v>2802</v>
      </c>
      <c r="B28" s="1" t="s">
        <v>10</v>
      </c>
      <c r="C28" s="1" t="s">
        <v>4</v>
      </c>
      <c r="D28" s="1" t="s">
        <v>21</v>
      </c>
      <c r="E28" s="1">
        <v>2626</v>
      </c>
      <c r="F28" s="1">
        <v>2578</v>
      </c>
      <c r="G28" s="4">
        <f t="shared" si="0"/>
        <v>1.0186190845616758</v>
      </c>
    </row>
    <row r="29" spans="1:7">
      <c r="A29" s="1">
        <v>2802</v>
      </c>
      <c r="B29" s="1" t="s">
        <v>10</v>
      </c>
      <c r="C29" s="1" t="s">
        <v>4</v>
      </c>
      <c r="D29" s="1" t="s">
        <v>2</v>
      </c>
      <c r="E29" s="1">
        <v>1341</v>
      </c>
      <c r="F29" s="1">
        <v>1282</v>
      </c>
      <c r="G29" s="4">
        <f t="shared" si="0"/>
        <v>1.046021840873635</v>
      </c>
    </row>
    <row r="30" spans="1:7">
      <c r="A30" s="1">
        <v>2803</v>
      </c>
      <c r="B30" s="1" t="s">
        <v>11</v>
      </c>
      <c r="C30" s="1" t="s">
        <v>3</v>
      </c>
      <c r="D30" s="1" t="s">
        <v>1</v>
      </c>
      <c r="E30" s="1">
        <v>224</v>
      </c>
      <c r="F30" s="1">
        <v>205</v>
      </c>
      <c r="G30" s="4">
        <f t="shared" si="0"/>
        <v>1.0926829268292684</v>
      </c>
    </row>
    <row r="31" spans="1:7">
      <c r="A31" s="1">
        <v>2803</v>
      </c>
      <c r="B31" s="1" t="s">
        <v>11</v>
      </c>
      <c r="C31" s="1" t="s">
        <v>3</v>
      </c>
      <c r="D31" s="1" t="s">
        <v>21</v>
      </c>
      <c r="E31" s="1">
        <v>4066</v>
      </c>
      <c r="F31" s="1">
        <v>3986</v>
      </c>
      <c r="G31" s="4">
        <f t="shared" si="0"/>
        <v>1.0200702458605118</v>
      </c>
    </row>
    <row r="32" spans="1:7">
      <c r="A32" s="1">
        <v>2803</v>
      </c>
      <c r="B32" s="1" t="s">
        <v>11</v>
      </c>
      <c r="C32" s="1" t="s">
        <v>3</v>
      </c>
      <c r="D32" s="1" t="s">
        <v>2</v>
      </c>
      <c r="E32" s="1">
        <v>602</v>
      </c>
      <c r="F32" s="1">
        <v>562</v>
      </c>
      <c r="G32" s="4">
        <f t="shared" si="0"/>
        <v>1.0711743772241993</v>
      </c>
    </row>
    <row r="33" spans="1:7">
      <c r="A33" s="1">
        <v>2803</v>
      </c>
      <c r="B33" s="1" t="s">
        <v>11</v>
      </c>
      <c r="C33" s="1" t="s">
        <v>4</v>
      </c>
      <c r="D33" s="1" t="s">
        <v>1</v>
      </c>
      <c r="E33" s="1">
        <v>2390</v>
      </c>
      <c r="F33" s="1">
        <v>1367</v>
      </c>
      <c r="G33" s="4">
        <f t="shared" si="0"/>
        <v>1.7483540599853695</v>
      </c>
    </row>
    <row r="34" spans="1:7">
      <c r="A34" s="1">
        <v>2803</v>
      </c>
      <c r="B34" s="1" t="s">
        <v>11</v>
      </c>
      <c r="C34" s="1" t="s">
        <v>4</v>
      </c>
      <c r="D34" s="1" t="s">
        <v>21</v>
      </c>
      <c r="E34" s="1">
        <v>3462</v>
      </c>
      <c r="F34" s="1">
        <v>3296</v>
      </c>
      <c r="G34" s="4">
        <f t="shared" si="0"/>
        <v>1.0503640776699028</v>
      </c>
    </row>
    <row r="35" spans="1:7">
      <c r="A35" s="1">
        <v>2803</v>
      </c>
      <c r="B35" s="1" t="s">
        <v>11</v>
      </c>
      <c r="C35" s="1" t="s">
        <v>4</v>
      </c>
      <c r="D35" s="1" t="s">
        <v>2</v>
      </c>
      <c r="E35" s="1">
        <v>1265</v>
      </c>
      <c r="F35" s="1">
        <v>1070</v>
      </c>
      <c r="G35" s="4">
        <f t="shared" si="0"/>
        <v>1.1822429906542056</v>
      </c>
    </row>
    <row r="36" spans="1:7">
      <c r="A36" s="1">
        <v>2810</v>
      </c>
      <c r="B36" s="1" t="s">
        <v>12</v>
      </c>
      <c r="C36" s="1" t="s">
        <v>3</v>
      </c>
      <c r="D36" s="1" t="s">
        <v>1</v>
      </c>
      <c r="E36" s="1">
        <v>3690</v>
      </c>
      <c r="F36" s="1">
        <v>762</v>
      </c>
      <c r="G36" s="4">
        <f t="shared" si="0"/>
        <v>4.8425196850393704</v>
      </c>
    </row>
    <row r="37" spans="1:7">
      <c r="A37" s="1">
        <v>2789</v>
      </c>
      <c r="B37" s="1" t="s">
        <v>13</v>
      </c>
      <c r="C37" s="1" t="s">
        <v>3</v>
      </c>
      <c r="D37" s="1" t="s">
        <v>1</v>
      </c>
      <c r="E37" s="1">
        <v>372</v>
      </c>
      <c r="F37" s="1">
        <v>241</v>
      </c>
      <c r="G37" s="4">
        <f t="shared" si="0"/>
        <v>1.5435684647302905</v>
      </c>
    </row>
    <row r="38" spans="1:7">
      <c r="A38" s="1">
        <v>2794</v>
      </c>
      <c r="B38" s="1" t="s">
        <v>13</v>
      </c>
      <c r="C38" s="1" t="s">
        <v>3</v>
      </c>
      <c r="D38" s="1" t="s">
        <v>1</v>
      </c>
      <c r="E38" s="1">
        <v>3081</v>
      </c>
      <c r="F38" s="1">
        <v>2629</v>
      </c>
      <c r="G38" s="4">
        <f t="shared" si="0"/>
        <v>1.1719284899201217</v>
      </c>
    </row>
    <row r="39" spans="1:7" s="2" customFormat="1" ht="18" customHeight="1"/>
    <row r="40" spans="1:7" ht="32" customHeight="1">
      <c r="A40" s="25" t="s">
        <v>1066</v>
      </c>
      <c r="B40" s="25"/>
      <c r="C40" s="25"/>
      <c r="D40" s="25"/>
      <c r="E40" s="25"/>
      <c r="F40" s="25"/>
      <c r="G40" s="25"/>
    </row>
  </sheetData>
  <sortState ref="A3:F38">
    <sortCondition ref="B3:B38"/>
    <sortCondition ref="C3:C38"/>
    <sortCondition ref="D3:D38"/>
  </sortState>
  <mergeCells count="2">
    <mergeCell ref="A1:F1"/>
    <mergeCell ref="A40:G4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10615-1B29-924D-91D8-2B0954D02879}">
  <dimension ref="A1:Z59"/>
  <sheetViews>
    <sheetView workbookViewId="0">
      <selection activeCell="A59" sqref="A59:L59"/>
    </sheetView>
  </sheetViews>
  <sheetFormatPr baseColWidth="10" defaultRowHeight="16"/>
  <sheetData>
    <row r="1" spans="1:26">
      <c r="A1" t="s">
        <v>23</v>
      </c>
    </row>
    <row r="2" spans="1:26">
      <c r="A2" t="s">
        <v>14</v>
      </c>
      <c r="B2" t="s">
        <v>15</v>
      </c>
      <c r="C2" t="s">
        <v>161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  <c r="J2" t="s">
        <v>144</v>
      </c>
      <c r="K2" t="s">
        <v>146</v>
      </c>
      <c r="L2" t="s">
        <v>145</v>
      </c>
      <c r="M2" t="s">
        <v>147</v>
      </c>
      <c r="N2" t="s">
        <v>148</v>
      </c>
      <c r="O2" t="s">
        <v>149</v>
      </c>
      <c r="P2" t="s">
        <v>150</v>
      </c>
      <c r="Q2" t="s">
        <v>151</v>
      </c>
      <c r="R2" t="s">
        <v>152</v>
      </c>
      <c r="S2" t="s">
        <v>153</v>
      </c>
      <c r="T2" s="5" t="s">
        <v>154</v>
      </c>
      <c r="U2" t="s">
        <v>155</v>
      </c>
      <c r="V2" t="s">
        <v>156</v>
      </c>
      <c r="W2" t="s">
        <v>157</v>
      </c>
      <c r="X2" t="s">
        <v>158</v>
      </c>
      <c r="Y2" t="s">
        <v>159</v>
      </c>
      <c r="Z2" t="s">
        <v>160</v>
      </c>
    </row>
    <row r="3" spans="1:26">
      <c r="A3">
        <v>2870</v>
      </c>
      <c r="B3" t="s">
        <v>8</v>
      </c>
      <c r="C3">
        <v>1</v>
      </c>
      <c r="D3" t="s">
        <v>99</v>
      </c>
      <c r="E3" t="s">
        <v>100</v>
      </c>
      <c r="F3" t="s">
        <v>42</v>
      </c>
      <c r="G3">
        <v>0</v>
      </c>
      <c r="H3" t="s">
        <v>101</v>
      </c>
      <c r="I3" t="s">
        <v>86</v>
      </c>
      <c r="J3">
        <v>0</v>
      </c>
      <c r="K3">
        <v>7</v>
      </c>
      <c r="L3">
        <v>7</v>
      </c>
      <c r="M3" t="b">
        <v>0</v>
      </c>
      <c r="N3" t="b">
        <v>0</v>
      </c>
      <c r="O3">
        <v>0.337837837837837</v>
      </c>
      <c r="P3">
        <v>0.337837837837837</v>
      </c>
      <c r="Q3">
        <v>0</v>
      </c>
      <c r="R3" t="b">
        <v>0</v>
      </c>
      <c r="S3" t="b">
        <v>0</v>
      </c>
      <c r="T3" t="b">
        <v>1</v>
      </c>
      <c r="U3">
        <v>27.25</v>
      </c>
      <c r="V3">
        <v>60</v>
      </c>
      <c r="W3">
        <v>580.75</v>
      </c>
      <c r="X3">
        <v>66.25</v>
      </c>
      <c r="Y3">
        <v>204263.25</v>
      </c>
      <c r="Z3">
        <v>43.75</v>
      </c>
    </row>
    <row r="4" spans="1:26">
      <c r="A4">
        <v>2870</v>
      </c>
      <c r="B4" t="s">
        <v>8</v>
      </c>
      <c r="C4">
        <v>217</v>
      </c>
      <c r="D4" t="s">
        <v>50</v>
      </c>
      <c r="E4" t="s">
        <v>25</v>
      </c>
      <c r="F4" t="s">
        <v>42</v>
      </c>
      <c r="G4">
        <v>0</v>
      </c>
      <c r="H4" t="s">
        <v>27</v>
      </c>
      <c r="I4" t="s">
        <v>28</v>
      </c>
      <c r="J4">
        <v>1.0416666666666601</v>
      </c>
      <c r="K4">
        <v>2</v>
      </c>
      <c r="L4">
        <v>2</v>
      </c>
      <c r="M4" t="b">
        <v>0</v>
      </c>
      <c r="N4" t="b">
        <v>0</v>
      </c>
      <c r="O4">
        <v>0</v>
      </c>
      <c r="P4">
        <v>0</v>
      </c>
      <c r="Q4">
        <v>0</v>
      </c>
      <c r="R4" t="b">
        <v>0</v>
      </c>
      <c r="S4" t="b">
        <v>1</v>
      </c>
      <c r="T4" t="b">
        <v>0</v>
      </c>
      <c r="U4">
        <v>93.75</v>
      </c>
      <c r="V4">
        <v>132.25</v>
      </c>
      <c r="W4">
        <v>361</v>
      </c>
      <c r="X4">
        <v>110</v>
      </c>
      <c r="Y4">
        <v>198015.25</v>
      </c>
      <c r="Z4">
        <v>115.25</v>
      </c>
    </row>
    <row r="5" spans="1:26">
      <c r="A5">
        <v>2870</v>
      </c>
      <c r="B5" t="s">
        <v>8</v>
      </c>
      <c r="C5">
        <v>421</v>
      </c>
      <c r="D5" t="s">
        <v>87</v>
      </c>
      <c r="E5" t="s">
        <v>88</v>
      </c>
      <c r="F5" t="s">
        <v>37</v>
      </c>
      <c r="G5">
        <v>0</v>
      </c>
      <c r="H5" t="s">
        <v>68</v>
      </c>
      <c r="I5" t="s">
        <v>54</v>
      </c>
      <c r="J5">
        <v>1.0638297872340401</v>
      </c>
      <c r="K5">
        <v>15</v>
      </c>
      <c r="L5">
        <v>17</v>
      </c>
      <c r="M5" t="b">
        <v>0</v>
      </c>
      <c r="N5" t="b">
        <v>0</v>
      </c>
      <c r="O5">
        <v>0</v>
      </c>
      <c r="P5">
        <v>0.34129692832764502</v>
      </c>
      <c r="Q5">
        <v>0.34129692832764502</v>
      </c>
      <c r="R5" t="b">
        <v>0</v>
      </c>
      <c r="S5" t="b">
        <v>1</v>
      </c>
      <c r="T5" t="b">
        <v>0</v>
      </c>
      <c r="U5">
        <v>10.25</v>
      </c>
      <c r="V5">
        <v>51710</v>
      </c>
      <c r="W5">
        <v>13</v>
      </c>
      <c r="X5">
        <v>-38.25</v>
      </c>
      <c r="Y5">
        <v>18.75</v>
      </c>
      <c r="Z5">
        <v>-13.25</v>
      </c>
    </row>
    <row r="6" spans="1:26">
      <c r="A6">
        <v>2870</v>
      </c>
      <c r="B6" t="s">
        <v>8</v>
      </c>
      <c r="C6">
        <v>656</v>
      </c>
      <c r="D6" t="s">
        <v>46</v>
      </c>
      <c r="E6" t="s">
        <v>25</v>
      </c>
      <c r="F6" t="s">
        <v>26</v>
      </c>
      <c r="G6">
        <v>1.0309278350515401</v>
      </c>
      <c r="H6" t="s">
        <v>27</v>
      </c>
      <c r="I6" t="s">
        <v>28</v>
      </c>
      <c r="J6">
        <v>1.0416666666666601</v>
      </c>
      <c r="K6">
        <v>1</v>
      </c>
      <c r="L6">
        <v>1</v>
      </c>
      <c r="M6" t="b">
        <v>0</v>
      </c>
      <c r="N6" t="b">
        <v>0</v>
      </c>
      <c r="O6">
        <v>0.34364261168384802</v>
      </c>
      <c r="P6">
        <v>0.34364261168384802</v>
      </c>
      <c r="Q6">
        <v>0</v>
      </c>
      <c r="R6" t="b">
        <v>0</v>
      </c>
      <c r="S6" t="b">
        <v>0</v>
      </c>
      <c r="T6" t="b">
        <v>1</v>
      </c>
      <c r="U6">
        <v>36.75</v>
      </c>
      <c r="V6">
        <v>3.5</v>
      </c>
      <c r="W6">
        <v>6.25</v>
      </c>
      <c r="X6">
        <v>-34.25</v>
      </c>
      <c r="Y6">
        <v>80</v>
      </c>
      <c r="Z6">
        <v>9.75</v>
      </c>
    </row>
    <row r="7" spans="1:26">
      <c r="A7">
        <v>2870</v>
      </c>
      <c r="B7" t="s">
        <v>8</v>
      </c>
      <c r="C7">
        <v>759</v>
      </c>
      <c r="D7" t="s">
        <v>90</v>
      </c>
      <c r="E7" t="s">
        <v>91</v>
      </c>
      <c r="F7" t="s">
        <v>37</v>
      </c>
      <c r="G7">
        <v>0</v>
      </c>
      <c r="H7" t="s">
        <v>92</v>
      </c>
      <c r="I7" t="s">
        <v>54</v>
      </c>
      <c r="J7">
        <v>0</v>
      </c>
      <c r="K7">
        <v>18</v>
      </c>
      <c r="L7">
        <v>25</v>
      </c>
      <c r="M7" t="b">
        <v>1</v>
      </c>
      <c r="N7" t="b">
        <v>0</v>
      </c>
      <c r="O7">
        <v>0</v>
      </c>
      <c r="P7">
        <v>5.4054054054053999</v>
      </c>
      <c r="Q7">
        <v>5.4054054054053999</v>
      </c>
      <c r="R7" t="b">
        <v>0</v>
      </c>
      <c r="S7" t="b">
        <v>0</v>
      </c>
      <c r="T7" t="b">
        <v>1</v>
      </c>
      <c r="U7">
        <v>169683.75</v>
      </c>
      <c r="V7">
        <v>-4.75</v>
      </c>
      <c r="W7">
        <v>115.75</v>
      </c>
      <c r="X7">
        <v>53</v>
      </c>
      <c r="Y7">
        <v>47.25</v>
      </c>
      <c r="Z7">
        <v>210464.5</v>
      </c>
    </row>
    <row r="8" spans="1:26">
      <c r="A8">
        <v>2870</v>
      </c>
      <c r="B8" t="s">
        <v>8</v>
      </c>
      <c r="C8">
        <v>1071</v>
      </c>
      <c r="D8" t="s">
        <v>47</v>
      </c>
      <c r="E8" t="s">
        <v>25</v>
      </c>
      <c r="F8" t="s">
        <v>26</v>
      </c>
      <c r="G8">
        <v>0</v>
      </c>
      <c r="H8" t="s">
        <v>48</v>
      </c>
      <c r="I8" t="s">
        <v>49</v>
      </c>
      <c r="J8">
        <v>0</v>
      </c>
      <c r="K8">
        <v>23</v>
      </c>
      <c r="L8">
        <v>27</v>
      </c>
      <c r="M8" t="b">
        <v>0</v>
      </c>
      <c r="N8" t="b">
        <v>0</v>
      </c>
      <c r="O8">
        <v>0</v>
      </c>
      <c r="P8">
        <v>0.68259385665529004</v>
      </c>
      <c r="Q8">
        <v>0.68259385665529004</v>
      </c>
      <c r="R8" t="b">
        <v>0</v>
      </c>
      <c r="S8" t="b">
        <v>1</v>
      </c>
      <c r="T8" t="b">
        <v>0</v>
      </c>
      <c r="U8">
        <v>-22.75</v>
      </c>
      <c r="V8">
        <v>9.5</v>
      </c>
      <c r="W8">
        <v>6.5</v>
      </c>
      <c r="X8">
        <v>167.75</v>
      </c>
      <c r="Y8">
        <v>19</v>
      </c>
      <c r="Z8">
        <v>-5.75</v>
      </c>
    </row>
    <row r="9" spans="1:26">
      <c r="A9">
        <v>2870</v>
      </c>
      <c r="B9" t="s">
        <v>8</v>
      </c>
      <c r="C9">
        <v>1073</v>
      </c>
      <c r="D9" t="s">
        <v>24</v>
      </c>
      <c r="E9" t="s">
        <v>25</v>
      </c>
      <c r="F9" t="s">
        <v>26</v>
      </c>
      <c r="G9">
        <v>0</v>
      </c>
      <c r="H9" t="s">
        <v>27</v>
      </c>
      <c r="I9" t="s">
        <v>28</v>
      </c>
      <c r="J9">
        <v>1.0416666666666601</v>
      </c>
      <c r="K9">
        <v>2</v>
      </c>
      <c r="L9">
        <v>2</v>
      </c>
      <c r="M9" t="b">
        <v>0</v>
      </c>
      <c r="N9" t="b">
        <v>0</v>
      </c>
      <c r="O9">
        <v>0</v>
      </c>
      <c r="P9">
        <v>0</v>
      </c>
      <c r="Q9">
        <v>0</v>
      </c>
      <c r="R9" t="b">
        <v>0</v>
      </c>
      <c r="S9" t="b">
        <v>0</v>
      </c>
      <c r="T9" t="b">
        <v>1</v>
      </c>
      <c r="U9">
        <v>-24.5</v>
      </c>
      <c r="V9">
        <v>62.75</v>
      </c>
      <c r="W9">
        <v>11.5</v>
      </c>
      <c r="X9">
        <v>-5.75</v>
      </c>
      <c r="Y9">
        <v>48319.75</v>
      </c>
      <c r="Z9">
        <v>28.5</v>
      </c>
    </row>
    <row r="10" spans="1:26">
      <c r="A10">
        <v>2870</v>
      </c>
      <c r="B10" t="s">
        <v>8</v>
      </c>
      <c r="C10">
        <v>1132</v>
      </c>
      <c r="D10" t="s">
        <v>61</v>
      </c>
      <c r="E10" t="s">
        <v>62</v>
      </c>
      <c r="F10" t="s">
        <v>26</v>
      </c>
      <c r="G10">
        <v>13.2653061224489</v>
      </c>
      <c r="H10" t="s">
        <v>63</v>
      </c>
      <c r="I10" t="s">
        <v>28</v>
      </c>
      <c r="J10">
        <v>11.1111111111111</v>
      </c>
      <c r="K10">
        <v>6</v>
      </c>
      <c r="L10">
        <v>17</v>
      </c>
      <c r="M10" t="b">
        <v>1</v>
      </c>
      <c r="N10" t="b">
        <v>1</v>
      </c>
      <c r="O10">
        <v>0.68027210884353695</v>
      </c>
      <c r="P10">
        <v>6.1224489795918302</v>
      </c>
      <c r="Q10">
        <v>5.4421768707482903</v>
      </c>
      <c r="R10" t="b">
        <v>0</v>
      </c>
      <c r="S10" t="b">
        <v>0</v>
      </c>
      <c r="T10" t="b">
        <v>1</v>
      </c>
      <c r="U10">
        <v>-17</v>
      </c>
      <c r="V10">
        <v>12.75</v>
      </c>
      <c r="W10">
        <v>249.25</v>
      </c>
      <c r="X10">
        <v>14.75</v>
      </c>
      <c r="Y10">
        <v>55.75</v>
      </c>
      <c r="Z10">
        <v>53.75</v>
      </c>
    </row>
    <row r="11" spans="1:26">
      <c r="A11">
        <v>2870</v>
      </c>
      <c r="B11" t="s">
        <v>8</v>
      </c>
      <c r="C11">
        <v>1228</v>
      </c>
      <c r="D11" t="s">
        <v>77</v>
      </c>
      <c r="E11" t="s">
        <v>78</v>
      </c>
      <c r="F11" t="s">
        <v>37</v>
      </c>
      <c r="G11">
        <v>0</v>
      </c>
      <c r="H11" t="s">
        <v>79</v>
      </c>
      <c r="I11" t="s">
        <v>28</v>
      </c>
      <c r="J11">
        <v>0</v>
      </c>
      <c r="K11">
        <v>2</v>
      </c>
      <c r="L11">
        <v>9</v>
      </c>
      <c r="M11" t="b">
        <v>1</v>
      </c>
      <c r="N11" t="b">
        <v>0</v>
      </c>
      <c r="O11">
        <v>0</v>
      </c>
      <c r="P11">
        <v>1.0067114093959699</v>
      </c>
      <c r="Q11">
        <v>1.0067114093959699</v>
      </c>
      <c r="R11" t="b">
        <v>0</v>
      </c>
      <c r="S11" t="b">
        <v>0</v>
      </c>
      <c r="T11" t="b">
        <v>1</v>
      </c>
      <c r="U11">
        <v>47.5</v>
      </c>
      <c r="V11">
        <v>66.25</v>
      </c>
      <c r="W11">
        <v>6.25</v>
      </c>
      <c r="X11">
        <v>42.75</v>
      </c>
      <c r="Y11">
        <v>161025.75</v>
      </c>
      <c r="Z11">
        <v>53.75</v>
      </c>
    </row>
    <row r="12" spans="1:26">
      <c r="A12">
        <v>2870</v>
      </c>
      <c r="B12" t="s">
        <v>8</v>
      </c>
      <c r="C12">
        <v>1452</v>
      </c>
      <c r="D12" t="s">
        <v>106</v>
      </c>
      <c r="E12" t="s">
        <v>107</v>
      </c>
      <c r="F12" t="s">
        <v>26</v>
      </c>
      <c r="G12">
        <v>0</v>
      </c>
      <c r="H12" t="s">
        <v>108</v>
      </c>
      <c r="I12" t="s">
        <v>73</v>
      </c>
      <c r="J12">
        <v>1.0416666666666601</v>
      </c>
      <c r="K12">
        <v>11</v>
      </c>
      <c r="L12">
        <v>11</v>
      </c>
      <c r="M12" t="b">
        <v>0</v>
      </c>
      <c r="N12" t="b">
        <v>0</v>
      </c>
      <c r="O12">
        <v>0</v>
      </c>
      <c r="P12">
        <v>0</v>
      </c>
      <c r="Q12">
        <v>0</v>
      </c>
      <c r="R12" t="b">
        <v>0</v>
      </c>
      <c r="S12" t="b">
        <v>0</v>
      </c>
      <c r="T12" t="b">
        <v>1</v>
      </c>
      <c r="U12">
        <v>2.25</v>
      </c>
      <c r="V12">
        <v>22.25</v>
      </c>
      <c r="W12">
        <v>34.25</v>
      </c>
      <c r="X12">
        <v>-5.5</v>
      </c>
      <c r="Y12">
        <v>51.75</v>
      </c>
      <c r="Z12">
        <v>11.75</v>
      </c>
    </row>
    <row r="13" spans="1:26">
      <c r="A13">
        <v>2870</v>
      </c>
      <c r="B13" t="s">
        <v>8</v>
      </c>
      <c r="C13">
        <v>1533</v>
      </c>
      <c r="D13" t="s">
        <v>93</v>
      </c>
      <c r="E13" t="s">
        <v>94</v>
      </c>
      <c r="F13" t="s">
        <v>26</v>
      </c>
      <c r="G13">
        <v>0</v>
      </c>
      <c r="H13" t="s">
        <v>95</v>
      </c>
      <c r="I13" t="s">
        <v>86</v>
      </c>
      <c r="J13">
        <v>0</v>
      </c>
      <c r="K13">
        <v>36</v>
      </c>
      <c r="L13">
        <v>41</v>
      </c>
      <c r="M13" t="b">
        <v>0</v>
      </c>
      <c r="N13" t="b">
        <v>0</v>
      </c>
      <c r="O13">
        <v>0</v>
      </c>
      <c r="P13">
        <v>0</v>
      </c>
      <c r="Q13">
        <v>0</v>
      </c>
      <c r="R13" t="b">
        <v>0</v>
      </c>
      <c r="S13" t="b">
        <v>1</v>
      </c>
      <c r="T13" t="b">
        <v>1</v>
      </c>
      <c r="U13">
        <v>1.25</v>
      </c>
      <c r="V13">
        <v>12.75</v>
      </c>
      <c r="W13">
        <v>-51</v>
      </c>
      <c r="X13">
        <v>-2</v>
      </c>
      <c r="Y13">
        <v>45.75</v>
      </c>
      <c r="Z13">
        <v>0.25</v>
      </c>
    </row>
    <row r="14" spans="1:26">
      <c r="A14">
        <v>2870</v>
      </c>
      <c r="B14" t="s">
        <v>8</v>
      </c>
      <c r="C14">
        <v>1593</v>
      </c>
      <c r="D14" t="s">
        <v>29</v>
      </c>
      <c r="E14" t="s">
        <v>25</v>
      </c>
      <c r="F14" t="s">
        <v>26</v>
      </c>
      <c r="G14">
        <v>0</v>
      </c>
      <c r="H14" t="s">
        <v>27</v>
      </c>
      <c r="I14" t="s">
        <v>28</v>
      </c>
      <c r="J14">
        <v>1.0416666666666601</v>
      </c>
      <c r="K14">
        <v>1</v>
      </c>
      <c r="L14">
        <v>1</v>
      </c>
      <c r="M14" t="b">
        <v>0</v>
      </c>
      <c r="N14" t="b">
        <v>0</v>
      </c>
      <c r="O14">
        <v>0</v>
      </c>
      <c r="P14">
        <v>0</v>
      </c>
      <c r="Q14">
        <v>0</v>
      </c>
      <c r="R14" t="b">
        <v>0</v>
      </c>
      <c r="S14" t="b">
        <v>0</v>
      </c>
      <c r="T14" t="b">
        <v>1</v>
      </c>
      <c r="U14">
        <v>33.25</v>
      </c>
      <c r="V14">
        <v>60.25</v>
      </c>
      <c r="W14">
        <v>52</v>
      </c>
      <c r="X14">
        <v>23.75</v>
      </c>
      <c r="Y14">
        <v>155117.75</v>
      </c>
      <c r="Z14">
        <v>36.25</v>
      </c>
    </row>
    <row r="15" spans="1:26">
      <c r="A15">
        <v>2870</v>
      </c>
      <c r="B15" t="s">
        <v>8</v>
      </c>
      <c r="C15">
        <v>1769</v>
      </c>
      <c r="D15" t="s">
        <v>103</v>
      </c>
      <c r="E15" t="s">
        <v>100</v>
      </c>
      <c r="F15" t="s">
        <v>37</v>
      </c>
      <c r="G15">
        <v>1.0204081632652999</v>
      </c>
      <c r="H15" t="s">
        <v>104</v>
      </c>
      <c r="I15" t="s">
        <v>105</v>
      </c>
      <c r="J15">
        <v>0</v>
      </c>
      <c r="K15">
        <v>30</v>
      </c>
      <c r="L15">
        <v>34</v>
      </c>
      <c r="M15" t="b">
        <v>1</v>
      </c>
      <c r="N15" t="b">
        <v>0</v>
      </c>
      <c r="O15">
        <v>0.677966101694915</v>
      </c>
      <c r="P15">
        <v>1.6949152542372801</v>
      </c>
      <c r="Q15">
        <v>1.0169491525423699</v>
      </c>
      <c r="R15" t="b">
        <v>0</v>
      </c>
      <c r="S15" t="b">
        <v>1</v>
      </c>
      <c r="T15" t="b">
        <v>0</v>
      </c>
      <c r="U15">
        <v>-21</v>
      </c>
      <c r="V15">
        <v>78.75</v>
      </c>
      <c r="W15">
        <v>136.25</v>
      </c>
      <c r="X15">
        <v>-10.25</v>
      </c>
      <c r="Y15">
        <v>55.75</v>
      </c>
      <c r="Z15">
        <v>5</v>
      </c>
    </row>
    <row r="16" spans="1:26">
      <c r="A16">
        <v>2870</v>
      </c>
      <c r="B16" t="s">
        <v>8</v>
      </c>
      <c r="C16">
        <v>1825</v>
      </c>
      <c r="D16" t="s">
        <v>30</v>
      </c>
      <c r="E16" t="s">
        <v>25</v>
      </c>
      <c r="F16" t="s">
        <v>31</v>
      </c>
      <c r="G16">
        <v>1.0309278350515401</v>
      </c>
      <c r="H16" t="s">
        <v>32</v>
      </c>
      <c r="I16" t="s">
        <v>28</v>
      </c>
      <c r="J16">
        <v>0</v>
      </c>
      <c r="K16">
        <v>1</v>
      </c>
      <c r="L16">
        <v>1</v>
      </c>
      <c r="M16" t="b">
        <v>0</v>
      </c>
      <c r="N16" t="b">
        <v>0</v>
      </c>
      <c r="O16">
        <v>0.34129692832764502</v>
      </c>
      <c r="P16">
        <v>0.34129692832764502</v>
      </c>
      <c r="Q16">
        <v>0</v>
      </c>
      <c r="R16" t="b">
        <v>0</v>
      </c>
      <c r="S16" t="b">
        <v>0</v>
      </c>
      <c r="T16" t="b">
        <v>1</v>
      </c>
      <c r="U16">
        <v>36.25</v>
      </c>
      <c r="V16">
        <v>81.75</v>
      </c>
      <c r="W16">
        <v>70</v>
      </c>
      <c r="X16">
        <v>332.5</v>
      </c>
      <c r="Y16">
        <v>16789.75</v>
      </c>
      <c r="Z16">
        <v>10</v>
      </c>
    </row>
    <row r="17" spans="1:26">
      <c r="A17">
        <v>2870</v>
      </c>
      <c r="B17" t="s">
        <v>8</v>
      </c>
      <c r="C17">
        <v>2172</v>
      </c>
      <c r="D17" t="s">
        <v>33</v>
      </c>
      <c r="E17" t="s">
        <v>25</v>
      </c>
      <c r="F17" t="s">
        <v>26</v>
      </c>
      <c r="G17">
        <v>0</v>
      </c>
      <c r="H17" t="s">
        <v>27</v>
      </c>
      <c r="I17" t="s">
        <v>28</v>
      </c>
      <c r="J17">
        <v>1.0416666666666601</v>
      </c>
      <c r="K17">
        <v>1</v>
      </c>
      <c r="L17">
        <v>1</v>
      </c>
      <c r="M17" t="b">
        <v>0</v>
      </c>
      <c r="N17" t="b">
        <v>0</v>
      </c>
      <c r="O17">
        <v>0</v>
      </c>
      <c r="P17">
        <v>0</v>
      </c>
      <c r="Q17">
        <v>0</v>
      </c>
      <c r="R17" t="b">
        <v>0</v>
      </c>
      <c r="S17" t="b">
        <v>0</v>
      </c>
      <c r="T17" t="b">
        <v>1</v>
      </c>
      <c r="U17">
        <v>-9.75</v>
      </c>
      <c r="V17">
        <v>55</v>
      </c>
      <c r="W17">
        <v>17.5</v>
      </c>
      <c r="X17">
        <v>-28.25</v>
      </c>
      <c r="Y17">
        <v>154.5</v>
      </c>
      <c r="Z17">
        <v>-6.75</v>
      </c>
    </row>
    <row r="18" spans="1:26">
      <c r="A18">
        <v>2870</v>
      </c>
      <c r="B18" t="s">
        <v>8</v>
      </c>
      <c r="C18">
        <v>2173</v>
      </c>
      <c r="D18" t="s">
        <v>34</v>
      </c>
      <c r="E18" t="s">
        <v>25</v>
      </c>
      <c r="F18" t="s">
        <v>26</v>
      </c>
      <c r="G18">
        <v>0</v>
      </c>
      <c r="H18" t="s">
        <v>27</v>
      </c>
      <c r="I18" t="s">
        <v>28</v>
      </c>
      <c r="J18">
        <v>1.0416666666666601</v>
      </c>
      <c r="K18">
        <v>1</v>
      </c>
      <c r="L18">
        <v>1</v>
      </c>
      <c r="M18" t="b">
        <v>0</v>
      </c>
      <c r="N18" t="b">
        <v>0</v>
      </c>
      <c r="O18">
        <v>0</v>
      </c>
      <c r="P18">
        <v>0</v>
      </c>
      <c r="Q18">
        <v>0</v>
      </c>
      <c r="R18" t="b">
        <v>0</v>
      </c>
      <c r="S18" t="b">
        <v>0</v>
      </c>
      <c r="T18" t="b">
        <v>1</v>
      </c>
      <c r="U18" t="s">
        <v>35</v>
      </c>
      <c r="V18" t="s">
        <v>35</v>
      </c>
      <c r="W18" t="s">
        <v>35</v>
      </c>
      <c r="X18" t="s">
        <v>35</v>
      </c>
      <c r="Y18" t="s">
        <v>35</v>
      </c>
      <c r="Z18" t="s">
        <v>35</v>
      </c>
    </row>
    <row r="19" spans="1:26">
      <c r="A19">
        <v>2870</v>
      </c>
      <c r="B19" t="s">
        <v>8</v>
      </c>
      <c r="C19">
        <v>2266</v>
      </c>
      <c r="D19" t="s">
        <v>130</v>
      </c>
      <c r="E19" t="s">
        <v>131</v>
      </c>
      <c r="F19" t="s">
        <v>42</v>
      </c>
      <c r="G19">
        <v>0</v>
      </c>
      <c r="H19" t="s">
        <v>132</v>
      </c>
      <c r="I19" t="s">
        <v>28</v>
      </c>
      <c r="J19">
        <v>0</v>
      </c>
      <c r="K19">
        <v>4</v>
      </c>
      <c r="L19">
        <v>5</v>
      </c>
      <c r="M19" t="b">
        <v>0</v>
      </c>
      <c r="N19" t="b">
        <v>0</v>
      </c>
      <c r="O19">
        <v>0</v>
      </c>
      <c r="P19">
        <v>0</v>
      </c>
      <c r="Q19">
        <v>0</v>
      </c>
      <c r="R19" t="b">
        <v>0</v>
      </c>
      <c r="S19" t="b">
        <v>0</v>
      </c>
      <c r="T19" t="b">
        <v>1</v>
      </c>
      <c r="U19">
        <v>8.75</v>
      </c>
      <c r="V19">
        <v>7.5</v>
      </c>
      <c r="W19">
        <v>-15.25</v>
      </c>
      <c r="X19">
        <v>214.25</v>
      </c>
      <c r="Y19">
        <v>23.75</v>
      </c>
      <c r="Z19">
        <v>4.75</v>
      </c>
    </row>
    <row r="20" spans="1:26">
      <c r="A20">
        <v>2870</v>
      </c>
      <c r="B20" t="s">
        <v>8</v>
      </c>
      <c r="C20">
        <v>2355</v>
      </c>
      <c r="D20" t="s">
        <v>113</v>
      </c>
      <c r="E20" t="s">
        <v>114</v>
      </c>
      <c r="F20" t="s">
        <v>37</v>
      </c>
      <c r="G20">
        <v>1.0204081632652999</v>
      </c>
      <c r="H20" t="s">
        <v>48</v>
      </c>
      <c r="I20" t="s">
        <v>49</v>
      </c>
      <c r="J20">
        <v>0</v>
      </c>
      <c r="K20">
        <v>14</v>
      </c>
      <c r="L20">
        <v>14</v>
      </c>
      <c r="M20" t="b">
        <v>0</v>
      </c>
      <c r="N20" t="b">
        <v>0</v>
      </c>
      <c r="O20">
        <v>0.34013605442176797</v>
      </c>
      <c r="P20">
        <v>0.34013605442176797</v>
      </c>
      <c r="Q20">
        <v>0</v>
      </c>
      <c r="R20" t="b">
        <v>0</v>
      </c>
      <c r="S20" t="b">
        <v>1</v>
      </c>
      <c r="T20" t="b">
        <v>1</v>
      </c>
      <c r="U20">
        <v>48777</v>
      </c>
      <c r="V20">
        <v>58.25</v>
      </c>
      <c r="W20">
        <v>55.5</v>
      </c>
      <c r="X20">
        <v>1</v>
      </c>
      <c r="Y20">
        <v>86</v>
      </c>
      <c r="Z20">
        <v>34023.25</v>
      </c>
    </row>
    <row r="21" spans="1:26">
      <c r="A21">
        <v>2870</v>
      </c>
      <c r="B21" t="s">
        <v>8</v>
      </c>
      <c r="C21">
        <v>2400</v>
      </c>
      <c r="D21" t="s">
        <v>36</v>
      </c>
      <c r="E21" t="s">
        <v>25</v>
      </c>
      <c r="F21" t="s">
        <v>37</v>
      </c>
      <c r="G21">
        <v>0</v>
      </c>
      <c r="H21" t="s">
        <v>38</v>
      </c>
      <c r="I21" t="s">
        <v>39</v>
      </c>
      <c r="J21">
        <v>0</v>
      </c>
      <c r="K21">
        <v>2</v>
      </c>
      <c r="L21">
        <v>2</v>
      </c>
      <c r="M21" t="b">
        <v>0</v>
      </c>
      <c r="N21" t="b">
        <v>0</v>
      </c>
      <c r="O21">
        <v>0</v>
      </c>
      <c r="P21">
        <v>0</v>
      </c>
      <c r="Q21">
        <v>0</v>
      </c>
      <c r="R21" t="b">
        <v>0</v>
      </c>
      <c r="S21" t="b">
        <v>0</v>
      </c>
      <c r="T21" t="b">
        <v>1</v>
      </c>
      <c r="U21">
        <v>2423.25</v>
      </c>
      <c r="V21">
        <v>81.25</v>
      </c>
      <c r="W21">
        <v>106</v>
      </c>
      <c r="X21">
        <v>-10</v>
      </c>
      <c r="Y21">
        <v>42.5</v>
      </c>
      <c r="Z21">
        <v>4143.25</v>
      </c>
    </row>
    <row r="22" spans="1:26">
      <c r="A22">
        <v>2870</v>
      </c>
      <c r="B22" t="s">
        <v>8</v>
      </c>
      <c r="C22">
        <v>2641</v>
      </c>
      <c r="D22" t="s">
        <v>109</v>
      </c>
      <c r="E22" t="s">
        <v>110</v>
      </c>
      <c r="F22" t="s">
        <v>26</v>
      </c>
      <c r="G22">
        <v>0</v>
      </c>
      <c r="H22" t="s">
        <v>76</v>
      </c>
      <c r="I22" t="s">
        <v>54</v>
      </c>
      <c r="J22">
        <v>0</v>
      </c>
      <c r="K22">
        <v>38</v>
      </c>
      <c r="L22">
        <v>38</v>
      </c>
      <c r="M22" t="b">
        <v>0</v>
      </c>
      <c r="N22" t="b">
        <v>0</v>
      </c>
      <c r="O22">
        <v>0</v>
      </c>
      <c r="P22">
        <v>0</v>
      </c>
      <c r="Q22">
        <v>0</v>
      </c>
      <c r="R22" t="b">
        <v>0</v>
      </c>
      <c r="S22" t="b">
        <v>1</v>
      </c>
      <c r="T22" t="b">
        <v>0</v>
      </c>
      <c r="U22">
        <v>-36.25</v>
      </c>
      <c r="V22">
        <v>-32.25</v>
      </c>
      <c r="W22">
        <v>15</v>
      </c>
      <c r="X22">
        <v>-53.5</v>
      </c>
      <c r="Y22">
        <v>52.75</v>
      </c>
      <c r="Z22">
        <v>6</v>
      </c>
    </row>
    <row r="23" spans="1:26">
      <c r="A23">
        <v>2870</v>
      </c>
      <c r="B23" t="s">
        <v>8</v>
      </c>
      <c r="C23">
        <v>2774</v>
      </c>
      <c r="D23" t="s">
        <v>80</v>
      </c>
      <c r="E23" t="s">
        <v>81</v>
      </c>
      <c r="F23" t="s">
        <v>26</v>
      </c>
      <c r="G23">
        <v>0</v>
      </c>
      <c r="H23" t="s">
        <v>82</v>
      </c>
      <c r="I23" t="s">
        <v>39</v>
      </c>
      <c r="J23">
        <v>0</v>
      </c>
      <c r="K23">
        <v>5</v>
      </c>
      <c r="L23">
        <v>5</v>
      </c>
      <c r="M23" t="b">
        <v>0</v>
      </c>
      <c r="N23" t="b">
        <v>0</v>
      </c>
      <c r="O23">
        <v>0</v>
      </c>
      <c r="P23">
        <v>0</v>
      </c>
      <c r="Q23">
        <v>0</v>
      </c>
      <c r="R23" t="b">
        <v>0</v>
      </c>
      <c r="S23" t="b">
        <v>1</v>
      </c>
      <c r="T23" t="b">
        <v>0</v>
      </c>
      <c r="U23">
        <v>4.25</v>
      </c>
      <c r="V23">
        <v>36.25</v>
      </c>
      <c r="W23">
        <v>-14</v>
      </c>
      <c r="X23">
        <v>-19.5</v>
      </c>
      <c r="Y23">
        <v>28.5</v>
      </c>
      <c r="Z23">
        <v>33.75</v>
      </c>
    </row>
    <row r="24" spans="1:26">
      <c r="A24">
        <v>2870</v>
      </c>
      <c r="B24" t="s">
        <v>8</v>
      </c>
      <c r="C24">
        <v>2789</v>
      </c>
      <c r="D24" t="s">
        <v>40</v>
      </c>
      <c r="E24" t="s">
        <v>25</v>
      </c>
      <c r="F24" t="s">
        <v>26</v>
      </c>
      <c r="G24">
        <v>0</v>
      </c>
      <c r="H24" t="s">
        <v>27</v>
      </c>
      <c r="I24" t="s">
        <v>28</v>
      </c>
      <c r="J24">
        <v>1.0416666666666601</v>
      </c>
      <c r="K24">
        <v>2</v>
      </c>
      <c r="L24">
        <v>2</v>
      </c>
      <c r="M24" t="b">
        <v>0</v>
      </c>
      <c r="N24" t="b">
        <v>0</v>
      </c>
      <c r="O24">
        <v>0</v>
      </c>
      <c r="P24">
        <v>0</v>
      </c>
      <c r="Q24">
        <v>0</v>
      </c>
      <c r="R24" t="b">
        <v>0</v>
      </c>
      <c r="S24" t="b">
        <v>0</v>
      </c>
      <c r="T24" t="b">
        <v>1</v>
      </c>
      <c r="U24">
        <v>52.5</v>
      </c>
      <c r="V24">
        <v>146.5</v>
      </c>
      <c r="W24">
        <v>407</v>
      </c>
      <c r="X24">
        <v>92.25</v>
      </c>
      <c r="Y24">
        <v>193656.75</v>
      </c>
      <c r="Z24">
        <v>87.75</v>
      </c>
    </row>
    <row r="25" spans="1:26">
      <c r="A25">
        <v>2870</v>
      </c>
      <c r="B25" t="s">
        <v>8</v>
      </c>
      <c r="C25">
        <v>2806</v>
      </c>
      <c r="D25" t="s">
        <v>66</v>
      </c>
      <c r="E25" t="s">
        <v>67</v>
      </c>
      <c r="F25" t="s">
        <v>26</v>
      </c>
      <c r="G25">
        <v>0</v>
      </c>
      <c r="H25" t="s">
        <v>68</v>
      </c>
      <c r="I25" t="s">
        <v>54</v>
      </c>
      <c r="J25">
        <v>0</v>
      </c>
      <c r="K25">
        <v>87</v>
      </c>
      <c r="L25">
        <v>88</v>
      </c>
      <c r="M25" t="b">
        <v>1</v>
      </c>
      <c r="N25" t="b">
        <v>0</v>
      </c>
      <c r="O25">
        <v>0</v>
      </c>
      <c r="P25">
        <v>0.668896321070234</v>
      </c>
      <c r="Q25">
        <v>0.668896321070234</v>
      </c>
      <c r="R25" t="b">
        <v>1</v>
      </c>
      <c r="S25" t="b">
        <v>1</v>
      </c>
      <c r="T25" t="b">
        <v>1</v>
      </c>
      <c r="U25">
        <v>11.75</v>
      </c>
      <c r="V25">
        <v>32</v>
      </c>
      <c r="W25">
        <v>-37.75</v>
      </c>
      <c r="X25">
        <v>-35</v>
      </c>
      <c r="Y25">
        <v>11</v>
      </c>
      <c r="Z25">
        <v>-8.25</v>
      </c>
    </row>
    <row r="26" spans="1:26">
      <c r="A26">
        <v>2870</v>
      </c>
      <c r="B26" t="s">
        <v>8</v>
      </c>
      <c r="C26">
        <v>2940</v>
      </c>
      <c r="D26" t="s">
        <v>69</v>
      </c>
      <c r="E26" t="s">
        <v>67</v>
      </c>
      <c r="F26" t="s">
        <v>42</v>
      </c>
      <c r="G26">
        <v>0</v>
      </c>
      <c r="H26" t="s">
        <v>70</v>
      </c>
      <c r="I26" t="s">
        <v>49</v>
      </c>
      <c r="J26">
        <v>1.0526315789473599</v>
      </c>
      <c r="K26">
        <v>79</v>
      </c>
      <c r="L26">
        <v>92</v>
      </c>
      <c r="M26" t="b">
        <v>1</v>
      </c>
      <c r="N26" t="b">
        <v>0</v>
      </c>
      <c r="O26">
        <v>0</v>
      </c>
      <c r="P26">
        <v>0.336700336700336</v>
      </c>
      <c r="Q26">
        <v>0.336700336700336</v>
      </c>
      <c r="R26" t="b">
        <v>0</v>
      </c>
      <c r="S26" t="b">
        <v>1</v>
      </c>
      <c r="T26" t="b">
        <v>1</v>
      </c>
      <c r="U26">
        <v>3850.5</v>
      </c>
      <c r="V26">
        <v>1.5</v>
      </c>
      <c r="W26">
        <v>-25.75</v>
      </c>
      <c r="X26">
        <v>1001.75</v>
      </c>
      <c r="Y26">
        <v>1364.25</v>
      </c>
      <c r="Z26">
        <v>-9.75</v>
      </c>
    </row>
    <row r="27" spans="1:26">
      <c r="A27">
        <v>2870</v>
      </c>
      <c r="B27" t="s">
        <v>8</v>
      </c>
      <c r="C27">
        <v>3091</v>
      </c>
      <c r="D27" t="s">
        <v>136</v>
      </c>
      <c r="E27" t="s">
        <v>137</v>
      </c>
      <c r="F27" t="s">
        <v>56</v>
      </c>
      <c r="G27">
        <v>0</v>
      </c>
      <c r="H27" t="s">
        <v>108</v>
      </c>
      <c r="I27" t="s">
        <v>73</v>
      </c>
      <c r="J27">
        <v>0</v>
      </c>
      <c r="K27">
        <v>31</v>
      </c>
      <c r="L27">
        <v>33</v>
      </c>
      <c r="M27" t="b">
        <v>0</v>
      </c>
      <c r="N27" t="b">
        <v>0</v>
      </c>
      <c r="O27">
        <v>0</v>
      </c>
      <c r="P27">
        <v>0</v>
      </c>
      <c r="Q27">
        <v>0</v>
      </c>
      <c r="R27" t="b">
        <v>0</v>
      </c>
      <c r="S27" t="b">
        <v>1</v>
      </c>
      <c r="T27" t="b">
        <v>1</v>
      </c>
      <c r="U27">
        <v>-29.75</v>
      </c>
      <c r="V27">
        <v>16.75</v>
      </c>
      <c r="W27">
        <v>-40</v>
      </c>
      <c r="X27">
        <v>-27.5</v>
      </c>
      <c r="Y27">
        <v>34.25</v>
      </c>
      <c r="Z27">
        <v>20.25</v>
      </c>
    </row>
    <row r="28" spans="1:26">
      <c r="A28">
        <v>2870</v>
      </c>
      <c r="B28" t="s">
        <v>8</v>
      </c>
      <c r="C28">
        <v>3159</v>
      </c>
      <c r="D28" t="s">
        <v>74</v>
      </c>
      <c r="E28" t="s">
        <v>75</v>
      </c>
      <c r="F28" t="s">
        <v>56</v>
      </c>
      <c r="G28">
        <v>0</v>
      </c>
      <c r="H28" t="s">
        <v>76</v>
      </c>
      <c r="I28" t="s">
        <v>49</v>
      </c>
      <c r="J28">
        <v>0</v>
      </c>
      <c r="K28">
        <v>2</v>
      </c>
      <c r="L28">
        <v>3</v>
      </c>
      <c r="M28" t="b">
        <v>1</v>
      </c>
      <c r="N28" t="b">
        <v>0</v>
      </c>
      <c r="O28">
        <v>0.33557046979865701</v>
      </c>
      <c r="P28">
        <v>0.33557046979865701</v>
      </c>
      <c r="Q28">
        <v>0</v>
      </c>
      <c r="R28" t="b">
        <v>1</v>
      </c>
      <c r="S28" t="b">
        <v>1</v>
      </c>
      <c r="T28" t="b">
        <v>1</v>
      </c>
      <c r="U28">
        <v>17122.25</v>
      </c>
      <c r="V28">
        <v>21.25</v>
      </c>
      <c r="W28">
        <v>6.5</v>
      </c>
      <c r="X28">
        <v>-28.5</v>
      </c>
      <c r="Y28">
        <v>75.5</v>
      </c>
      <c r="Z28">
        <v>28030.25</v>
      </c>
    </row>
    <row r="29" spans="1:26">
      <c r="A29">
        <v>2870</v>
      </c>
      <c r="B29" t="s">
        <v>8</v>
      </c>
      <c r="C29">
        <v>3421</v>
      </c>
      <c r="D29" t="s">
        <v>135</v>
      </c>
      <c r="E29" t="s">
        <v>131</v>
      </c>
      <c r="F29" t="s">
        <v>42</v>
      </c>
      <c r="G29">
        <v>0</v>
      </c>
      <c r="H29" t="s">
        <v>134</v>
      </c>
      <c r="I29" t="s">
        <v>28</v>
      </c>
      <c r="J29">
        <v>0</v>
      </c>
      <c r="K29">
        <v>7</v>
      </c>
      <c r="L29">
        <v>26</v>
      </c>
      <c r="M29" t="b">
        <v>1</v>
      </c>
      <c r="N29" t="b">
        <v>0</v>
      </c>
      <c r="O29">
        <v>0</v>
      </c>
      <c r="P29">
        <v>0</v>
      </c>
      <c r="Q29">
        <v>0</v>
      </c>
      <c r="R29" t="b">
        <v>0</v>
      </c>
      <c r="S29" t="b">
        <v>1</v>
      </c>
      <c r="T29" t="b">
        <v>0</v>
      </c>
      <c r="U29">
        <v>-36.75</v>
      </c>
      <c r="V29">
        <v>41.75</v>
      </c>
      <c r="W29">
        <v>-5.5</v>
      </c>
      <c r="X29">
        <v>10.5</v>
      </c>
      <c r="Y29">
        <v>44.75</v>
      </c>
      <c r="Z29">
        <v>12.5</v>
      </c>
    </row>
    <row r="30" spans="1:26">
      <c r="A30">
        <v>2870</v>
      </c>
      <c r="B30" t="s">
        <v>8</v>
      </c>
      <c r="C30">
        <v>3423</v>
      </c>
      <c r="D30" t="s">
        <v>133</v>
      </c>
      <c r="E30" t="s">
        <v>131</v>
      </c>
      <c r="F30" t="s">
        <v>42</v>
      </c>
      <c r="G30">
        <v>0</v>
      </c>
      <c r="H30" t="s">
        <v>134</v>
      </c>
      <c r="I30" t="s">
        <v>28</v>
      </c>
      <c r="J30">
        <v>0</v>
      </c>
      <c r="K30">
        <v>2</v>
      </c>
      <c r="L30">
        <v>6</v>
      </c>
      <c r="M30" t="b">
        <v>0</v>
      </c>
      <c r="N30" t="b">
        <v>1</v>
      </c>
      <c r="O30">
        <v>0</v>
      </c>
      <c r="P30">
        <v>5.0847457627118597</v>
      </c>
      <c r="Q30">
        <v>5.0847457627118597</v>
      </c>
      <c r="R30" t="b">
        <v>1</v>
      </c>
      <c r="S30" t="b">
        <v>0</v>
      </c>
      <c r="T30" t="b">
        <v>1</v>
      </c>
      <c r="U30">
        <v>-4.25</v>
      </c>
      <c r="V30">
        <v>30.75</v>
      </c>
      <c r="W30">
        <v>55</v>
      </c>
      <c r="X30">
        <v>0.75</v>
      </c>
      <c r="Y30">
        <v>149499.5</v>
      </c>
      <c r="Z30">
        <v>44</v>
      </c>
    </row>
    <row r="31" spans="1:26">
      <c r="A31">
        <v>2870</v>
      </c>
      <c r="B31" t="s">
        <v>8</v>
      </c>
      <c r="C31">
        <v>3468</v>
      </c>
      <c r="D31" t="s">
        <v>71</v>
      </c>
      <c r="E31" t="s">
        <v>67</v>
      </c>
      <c r="F31" t="s">
        <v>42</v>
      </c>
      <c r="G31">
        <v>0</v>
      </c>
      <c r="H31" t="s">
        <v>72</v>
      </c>
      <c r="I31" t="s">
        <v>73</v>
      </c>
      <c r="J31">
        <v>0</v>
      </c>
      <c r="K31">
        <v>21</v>
      </c>
      <c r="L31">
        <v>22</v>
      </c>
      <c r="M31" t="b">
        <v>1</v>
      </c>
      <c r="N31" t="b">
        <v>0</v>
      </c>
      <c r="O31">
        <v>0</v>
      </c>
      <c r="P31">
        <v>0</v>
      </c>
      <c r="Q31">
        <v>0</v>
      </c>
      <c r="R31" t="b">
        <v>0</v>
      </c>
      <c r="S31" t="b">
        <v>1</v>
      </c>
      <c r="T31" t="b">
        <v>0</v>
      </c>
      <c r="U31">
        <v>72.75</v>
      </c>
      <c r="V31">
        <v>169948.5</v>
      </c>
      <c r="W31">
        <v>38.75</v>
      </c>
      <c r="X31">
        <v>3.25</v>
      </c>
      <c r="Y31">
        <v>83.75</v>
      </c>
      <c r="Z31">
        <v>80.5</v>
      </c>
    </row>
    <row r="32" spans="1:26">
      <c r="A32">
        <v>2870</v>
      </c>
      <c r="B32" t="s">
        <v>8</v>
      </c>
      <c r="C32">
        <v>3505</v>
      </c>
      <c r="D32" t="s">
        <v>116</v>
      </c>
      <c r="E32" t="s">
        <v>114</v>
      </c>
      <c r="F32" t="s">
        <v>37</v>
      </c>
      <c r="G32">
        <v>0</v>
      </c>
      <c r="H32" t="s">
        <v>117</v>
      </c>
      <c r="I32" t="s">
        <v>39</v>
      </c>
      <c r="J32">
        <v>1.0204081632652999</v>
      </c>
      <c r="K32">
        <v>5</v>
      </c>
      <c r="L32">
        <v>10</v>
      </c>
      <c r="M32" t="b">
        <v>1</v>
      </c>
      <c r="N32" t="b">
        <v>0</v>
      </c>
      <c r="O32">
        <v>0</v>
      </c>
      <c r="P32">
        <v>0</v>
      </c>
      <c r="Q32">
        <v>0</v>
      </c>
      <c r="R32" t="b">
        <v>0</v>
      </c>
      <c r="S32" t="b">
        <v>0</v>
      </c>
      <c r="T32" t="b">
        <v>1</v>
      </c>
      <c r="U32">
        <v>277</v>
      </c>
      <c r="V32">
        <v>105.25</v>
      </c>
      <c r="W32">
        <v>0.5</v>
      </c>
      <c r="X32">
        <v>129.25</v>
      </c>
      <c r="Y32">
        <v>730</v>
      </c>
      <c r="Z32">
        <v>164.25</v>
      </c>
    </row>
    <row r="33" spans="1:26">
      <c r="A33">
        <v>2870</v>
      </c>
      <c r="B33" t="s">
        <v>8</v>
      </c>
      <c r="C33">
        <v>3512</v>
      </c>
      <c r="D33" t="s">
        <v>115</v>
      </c>
      <c r="E33" t="s">
        <v>114</v>
      </c>
      <c r="F33" t="s">
        <v>37</v>
      </c>
      <c r="G33">
        <v>0</v>
      </c>
      <c r="H33" t="s">
        <v>43</v>
      </c>
      <c r="I33" t="s">
        <v>28</v>
      </c>
      <c r="J33">
        <v>0</v>
      </c>
      <c r="K33">
        <v>1</v>
      </c>
      <c r="L33">
        <v>2</v>
      </c>
      <c r="M33" t="b">
        <v>0</v>
      </c>
      <c r="N33" t="b">
        <v>0</v>
      </c>
      <c r="O33">
        <v>0</v>
      </c>
      <c r="P33">
        <v>0</v>
      </c>
      <c r="Q33">
        <v>0</v>
      </c>
      <c r="R33" t="b">
        <v>0</v>
      </c>
      <c r="S33" t="b">
        <v>1</v>
      </c>
      <c r="T33" t="b">
        <v>1</v>
      </c>
      <c r="U33">
        <v>79.75</v>
      </c>
      <c r="V33">
        <v>352.5</v>
      </c>
      <c r="W33">
        <v>1363.5</v>
      </c>
      <c r="X33">
        <v>173.25</v>
      </c>
      <c r="Y33">
        <v>266671.25</v>
      </c>
      <c r="Z33">
        <v>283.5</v>
      </c>
    </row>
    <row r="34" spans="1:26">
      <c r="A34">
        <v>2870</v>
      </c>
      <c r="B34" t="s">
        <v>8</v>
      </c>
      <c r="C34">
        <v>3883</v>
      </c>
      <c r="D34" t="s">
        <v>51</v>
      </c>
      <c r="E34" t="s">
        <v>25</v>
      </c>
      <c r="F34" t="s">
        <v>42</v>
      </c>
      <c r="G34">
        <v>0</v>
      </c>
      <c r="H34" t="s">
        <v>52</v>
      </c>
      <c r="I34" t="s">
        <v>39</v>
      </c>
      <c r="J34">
        <v>1.0204081632652999</v>
      </c>
      <c r="K34">
        <v>29</v>
      </c>
      <c r="L34">
        <v>29</v>
      </c>
      <c r="M34" t="b">
        <v>0</v>
      </c>
      <c r="N34" t="b">
        <v>0</v>
      </c>
      <c r="O34">
        <v>0</v>
      </c>
      <c r="P34">
        <v>0</v>
      </c>
      <c r="Q34">
        <v>0</v>
      </c>
      <c r="R34" t="b">
        <v>0</v>
      </c>
      <c r="S34" t="b">
        <v>1</v>
      </c>
      <c r="T34" t="b">
        <v>0</v>
      </c>
      <c r="U34">
        <v>35.75</v>
      </c>
      <c r="V34">
        <v>636.25</v>
      </c>
      <c r="W34">
        <v>-1.5</v>
      </c>
      <c r="X34">
        <v>-19</v>
      </c>
      <c r="Y34">
        <v>44</v>
      </c>
      <c r="Z34">
        <v>34.75</v>
      </c>
    </row>
    <row r="35" spans="1:26">
      <c r="A35">
        <v>2870</v>
      </c>
      <c r="B35" t="s">
        <v>8</v>
      </c>
      <c r="C35">
        <v>3914</v>
      </c>
      <c r="D35" t="s">
        <v>58</v>
      </c>
      <c r="E35" t="s">
        <v>59</v>
      </c>
      <c r="F35" t="s">
        <v>42</v>
      </c>
      <c r="G35">
        <v>0</v>
      </c>
      <c r="H35" t="s">
        <v>60</v>
      </c>
      <c r="I35" t="s">
        <v>28</v>
      </c>
      <c r="J35">
        <v>0</v>
      </c>
      <c r="K35">
        <v>155</v>
      </c>
      <c r="L35">
        <v>156</v>
      </c>
      <c r="M35" t="b">
        <v>1</v>
      </c>
      <c r="N35" t="b">
        <v>1</v>
      </c>
      <c r="O35">
        <v>0</v>
      </c>
      <c r="P35">
        <v>3.3783783783783701</v>
      </c>
      <c r="Q35">
        <v>3.3783783783783701</v>
      </c>
      <c r="R35" t="b">
        <v>0</v>
      </c>
      <c r="S35" t="b">
        <v>1</v>
      </c>
      <c r="T35" t="b">
        <v>1</v>
      </c>
      <c r="U35">
        <v>-39.25</v>
      </c>
      <c r="V35">
        <v>22.75</v>
      </c>
      <c r="W35">
        <v>-2.5</v>
      </c>
      <c r="X35">
        <v>45</v>
      </c>
      <c r="Y35">
        <v>2</v>
      </c>
      <c r="Z35">
        <v>7.25</v>
      </c>
    </row>
    <row r="36" spans="1:26">
      <c r="A36">
        <v>2870</v>
      </c>
      <c r="B36" t="s">
        <v>8</v>
      </c>
      <c r="C36">
        <v>3921</v>
      </c>
      <c r="D36" t="s">
        <v>118</v>
      </c>
      <c r="E36" t="s">
        <v>114</v>
      </c>
      <c r="F36" t="s">
        <v>37</v>
      </c>
      <c r="G36">
        <v>1.0204081632652999</v>
      </c>
      <c r="H36" t="s">
        <v>101</v>
      </c>
      <c r="I36" t="s">
        <v>86</v>
      </c>
      <c r="J36">
        <v>0</v>
      </c>
      <c r="K36">
        <v>10</v>
      </c>
      <c r="L36">
        <v>13</v>
      </c>
      <c r="M36" t="b">
        <v>0</v>
      </c>
      <c r="N36" t="b">
        <v>0</v>
      </c>
      <c r="O36">
        <v>0.338983050847457</v>
      </c>
      <c r="P36">
        <v>0.338983050847457</v>
      </c>
      <c r="Q36">
        <v>0</v>
      </c>
      <c r="R36" t="b">
        <v>0</v>
      </c>
      <c r="S36" t="b">
        <v>0</v>
      </c>
      <c r="T36" t="b">
        <v>1</v>
      </c>
      <c r="U36">
        <v>118.25</v>
      </c>
      <c r="V36">
        <v>132.5</v>
      </c>
      <c r="W36">
        <v>222.75</v>
      </c>
      <c r="X36">
        <v>108.5</v>
      </c>
      <c r="Y36">
        <v>234970.75</v>
      </c>
      <c r="Z36">
        <v>144.5</v>
      </c>
    </row>
    <row r="37" spans="1:26">
      <c r="A37">
        <v>2870</v>
      </c>
      <c r="B37" t="s">
        <v>8</v>
      </c>
      <c r="C37">
        <v>3979</v>
      </c>
      <c r="D37" t="s">
        <v>96</v>
      </c>
      <c r="E37" t="s">
        <v>97</v>
      </c>
      <c r="F37" t="s">
        <v>37</v>
      </c>
      <c r="G37">
        <v>0</v>
      </c>
      <c r="H37" t="s">
        <v>98</v>
      </c>
      <c r="I37" t="s">
        <v>28</v>
      </c>
      <c r="J37">
        <v>0</v>
      </c>
      <c r="K37">
        <v>64</v>
      </c>
      <c r="L37">
        <v>65</v>
      </c>
      <c r="M37" t="b">
        <v>1</v>
      </c>
      <c r="N37" t="b">
        <v>1</v>
      </c>
      <c r="O37">
        <v>0</v>
      </c>
      <c r="P37">
        <v>0</v>
      </c>
      <c r="Q37">
        <v>0</v>
      </c>
      <c r="R37" t="b">
        <v>0</v>
      </c>
      <c r="S37" t="b">
        <v>1</v>
      </c>
      <c r="T37" t="b">
        <v>1</v>
      </c>
      <c r="U37">
        <v>438</v>
      </c>
      <c r="V37">
        <v>26.75</v>
      </c>
      <c r="W37">
        <v>-8</v>
      </c>
      <c r="X37">
        <v>48347</v>
      </c>
      <c r="Y37">
        <v>62427.75</v>
      </c>
      <c r="Z37">
        <v>41.25</v>
      </c>
    </row>
    <row r="38" spans="1:26">
      <c r="A38">
        <v>2870</v>
      </c>
      <c r="B38" t="s">
        <v>8</v>
      </c>
      <c r="C38">
        <v>4015</v>
      </c>
      <c r="D38" t="s">
        <v>53</v>
      </c>
      <c r="E38" t="s">
        <v>25</v>
      </c>
      <c r="F38" t="s">
        <v>37</v>
      </c>
      <c r="G38">
        <v>0</v>
      </c>
      <c r="H38" t="s">
        <v>48</v>
      </c>
      <c r="I38" t="s">
        <v>54</v>
      </c>
      <c r="J38">
        <v>0</v>
      </c>
      <c r="K38">
        <v>219</v>
      </c>
      <c r="L38">
        <v>224</v>
      </c>
      <c r="M38" t="b">
        <v>1</v>
      </c>
      <c r="N38" t="b">
        <v>0</v>
      </c>
      <c r="O38">
        <v>0</v>
      </c>
      <c r="P38">
        <v>0.34129692832764502</v>
      </c>
      <c r="Q38">
        <v>0.34129692832764502</v>
      </c>
      <c r="R38" t="b">
        <v>0</v>
      </c>
      <c r="S38" t="b">
        <v>1</v>
      </c>
      <c r="T38" t="b">
        <v>0</v>
      </c>
      <c r="U38">
        <v>0.25</v>
      </c>
      <c r="V38">
        <v>34.5</v>
      </c>
      <c r="W38">
        <v>6.25</v>
      </c>
      <c r="X38">
        <v>-21</v>
      </c>
      <c r="Y38">
        <v>929.75</v>
      </c>
      <c r="Z38">
        <v>26.75</v>
      </c>
    </row>
    <row r="39" spans="1:26">
      <c r="A39">
        <v>2870</v>
      </c>
      <c r="B39" t="s">
        <v>8</v>
      </c>
      <c r="C39">
        <v>4256</v>
      </c>
      <c r="D39" t="s">
        <v>41</v>
      </c>
      <c r="E39" t="s">
        <v>25</v>
      </c>
      <c r="F39" t="s">
        <v>42</v>
      </c>
      <c r="G39">
        <v>0</v>
      </c>
      <c r="H39" t="s">
        <v>43</v>
      </c>
      <c r="I39" t="s">
        <v>28</v>
      </c>
      <c r="J39">
        <v>0</v>
      </c>
      <c r="K39">
        <v>3</v>
      </c>
      <c r="L39">
        <v>3</v>
      </c>
      <c r="M39" t="b">
        <v>0</v>
      </c>
      <c r="N39" t="b">
        <v>0</v>
      </c>
      <c r="O39">
        <v>0</v>
      </c>
      <c r="P39">
        <v>0</v>
      </c>
      <c r="Q39">
        <v>0</v>
      </c>
      <c r="R39" t="b">
        <v>0</v>
      </c>
      <c r="S39" t="b">
        <v>0</v>
      </c>
      <c r="T39" t="b">
        <v>1</v>
      </c>
      <c r="U39">
        <v>13.25</v>
      </c>
      <c r="V39">
        <v>752</v>
      </c>
      <c r="W39">
        <v>301.5</v>
      </c>
      <c r="X39">
        <v>76</v>
      </c>
      <c r="Y39">
        <v>264.5</v>
      </c>
      <c r="Z39">
        <v>137.5</v>
      </c>
    </row>
    <row r="40" spans="1:26">
      <c r="A40">
        <v>2870</v>
      </c>
      <c r="B40" t="s">
        <v>8</v>
      </c>
      <c r="C40">
        <v>4296</v>
      </c>
      <c r="D40" t="s">
        <v>121</v>
      </c>
      <c r="E40" t="s">
        <v>114</v>
      </c>
      <c r="F40" t="s">
        <v>37</v>
      </c>
      <c r="G40">
        <v>1.0204081632652999</v>
      </c>
      <c r="H40" t="s">
        <v>122</v>
      </c>
      <c r="I40" t="s">
        <v>73</v>
      </c>
      <c r="J40">
        <v>0</v>
      </c>
      <c r="K40">
        <v>73</v>
      </c>
      <c r="L40">
        <v>76</v>
      </c>
      <c r="M40" t="b">
        <v>1</v>
      </c>
      <c r="N40" t="b">
        <v>0</v>
      </c>
      <c r="O40">
        <v>0.338983050847457</v>
      </c>
      <c r="P40">
        <v>0.677966101694915</v>
      </c>
      <c r="Q40">
        <v>0.338983050847457</v>
      </c>
      <c r="R40" t="b">
        <v>0</v>
      </c>
      <c r="S40" t="b">
        <v>1</v>
      </c>
      <c r="T40" t="b">
        <v>0</v>
      </c>
      <c r="U40">
        <v>149</v>
      </c>
      <c r="V40">
        <v>240.25</v>
      </c>
      <c r="W40">
        <v>1024.5</v>
      </c>
      <c r="X40">
        <v>95</v>
      </c>
      <c r="Y40">
        <v>230890.5</v>
      </c>
      <c r="Z40">
        <v>224.25</v>
      </c>
    </row>
    <row r="41" spans="1:26">
      <c r="A41">
        <v>2870</v>
      </c>
      <c r="B41" t="s">
        <v>8</v>
      </c>
      <c r="C41">
        <v>4363</v>
      </c>
      <c r="D41" t="s">
        <v>89</v>
      </c>
      <c r="E41" t="s">
        <v>88</v>
      </c>
      <c r="F41" t="s">
        <v>37</v>
      </c>
      <c r="G41">
        <v>0</v>
      </c>
      <c r="H41" t="s">
        <v>27</v>
      </c>
      <c r="I41" t="s">
        <v>39</v>
      </c>
      <c r="J41">
        <v>1.0526315789473599</v>
      </c>
      <c r="K41">
        <v>70</v>
      </c>
      <c r="L41">
        <v>72</v>
      </c>
      <c r="M41" t="b">
        <v>1</v>
      </c>
      <c r="N41" t="b">
        <v>0</v>
      </c>
      <c r="O41">
        <v>0</v>
      </c>
      <c r="P41">
        <v>0.34129692832764502</v>
      </c>
      <c r="Q41">
        <v>0.34129692832764502</v>
      </c>
      <c r="R41" t="b">
        <v>0</v>
      </c>
      <c r="S41" t="b">
        <v>1</v>
      </c>
      <c r="T41" t="b">
        <v>0</v>
      </c>
      <c r="U41">
        <v>-19.25</v>
      </c>
      <c r="V41">
        <v>16.5</v>
      </c>
      <c r="W41">
        <v>-18</v>
      </c>
      <c r="X41">
        <v>-1.75</v>
      </c>
      <c r="Y41">
        <v>67</v>
      </c>
      <c r="Z41">
        <v>14.5</v>
      </c>
    </row>
    <row r="42" spans="1:26">
      <c r="A42">
        <v>2870</v>
      </c>
      <c r="B42" t="s">
        <v>8</v>
      </c>
      <c r="C42">
        <v>4366</v>
      </c>
      <c r="D42" t="s">
        <v>83</v>
      </c>
      <c r="E42" t="s">
        <v>84</v>
      </c>
      <c r="F42" t="s">
        <v>37</v>
      </c>
      <c r="G42">
        <v>0</v>
      </c>
      <c r="H42" t="s">
        <v>27</v>
      </c>
      <c r="I42" t="s">
        <v>39</v>
      </c>
      <c r="J42">
        <v>1.0526315789473599</v>
      </c>
      <c r="K42">
        <v>23</v>
      </c>
      <c r="L42">
        <v>25</v>
      </c>
      <c r="M42" t="b">
        <v>1</v>
      </c>
      <c r="N42" t="b">
        <v>0</v>
      </c>
      <c r="O42">
        <v>0</v>
      </c>
      <c r="P42">
        <v>0</v>
      </c>
      <c r="Q42">
        <v>0</v>
      </c>
      <c r="R42" t="b">
        <v>0</v>
      </c>
      <c r="S42" t="b">
        <v>1</v>
      </c>
      <c r="T42" t="b">
        <v>0</v>
      </c>
      <c r="U42">
        <v>46</v>
      </c>
      <c r="V42">
        <v>53.25</v>
      </c>
      <c r="W42">
        <v>74.75</v>
      </c>
      <c r="X42">
        <v>-28.5</v>
      </c>
      <c r="Y42">
        <v>87993.75</v>
      </c>
      <c r="Z42">
        <v>11</v>
      </c>
    </row>
    <row r="43" spans="1:26">
      <c r="A43">
        <v>2870</v>
      </c>
      <c r="B43" t="s">
        <v>8</v>
      </c>
      <c r="C43">
        <v>4431</v>
      </c>
      <c r="D43" t="s">
        <v>123</v>
      </c>
      <c r="E43" t="s">
        <v>114</v>
      </c>
      <c r="F43" t="s">
        <v>56</v>
      </c>
      <c r="G43">
        <v>1.0204081632652999</v>
      </c>
      <c r="H43" t="s">
        <v>57</v>
      </c>
      <c r="I43" t="s">
        <v>28</v>
      </c>
      <c r="J43">
        <v>0</v>
      </c>
      <c r="K43">
        <v>47</v>
      </c>
      <c r="L43">
        <v>48</v>
      </c>
      <c r="M43" t="b">
        <v>0</v>
      </c>
      <c r="N43" t="b">
        <v>0</v>
      </c>
      <c r="O43">
        <v>0.338983050847457</v>
      </c>
      <c r="P43">
        <v>0.677966101694915</v>
      </c>
      <c r="Q43">
        <v>0.338983050847457</v>
      </c>
      <c r="R43" t="b">
        <v>0</v>
      </c>
      <c r="S43" t="b">
        <v>1</v>
      </c>
      <c r="T43" t="b">
        <v>0</v>
      </c>
      <c r="U43">
        <v>169.5</v>
      </c>
      <c r="V43">
        <v>388.5</v>
      </c>
      <c r="W43">
        <v>3241</v>
      </c>
      <c r="X43">
        <v>235.5</v>
      </c>
      <c r="Y43">
        <v>233381.75</v>
      </c>
      <c r="Z43">
        <v>388.5</v>
      </c>
    </row>
    <row r="44" spans="1:26">
      <c r="A44">
        <v>2870</v>
      </c>
      <c r="B44" t="s">
        <v>8</v>
      </c>
      <c r="C44">
        <v>4463</v>
      </c>
      <c r="D44" t="s">
        <v>55</v>
      </c>
      <c r="E44" t="s">
        <v>25</v>
      </c>
      <c r="F44" t="s">
        <v>56</v>
      </c>
      <c r="G44">
        <v>0</v>
      </c>
      <c r="H44" t="s">
        <v>57</v>
      </c>
      <c r="I44" t="s">
        <v>28</v>
      </c>
      <c r="J44">
        <v>0</v>
      </c>
      <c r="K44">
        <v>3</v>
      </c>
      <c r="L44">
        <v>3</v>
      </c>
      <c r="M44" t="b">
        <v>0</v>
      </c>
      <c r="N44" t="b">
        <v>0</v>
      </c>
      <c r="O44">
        <v>0</v>
      </c>
      <c r="P44">
        <v>0</v>
      </c>
      <c r="Q44">
        <v>0</v>
      </c>
      <c r="R44" t="b">
        <v>0</v>
      </c>
      <c r="S44" t="b">
        <v>1</v>
      </c>
      <c r="T44" t="b">
        <v>0</v>
      </c>
      <c r="U44">
        <v>-7.75</v>
      </c>
      <c r="V44">
        <v>54.75</v>
      </c>
      <c r="W44">
        <v>877</v>
      </c>
      <c r="X44">
        <v>-17.75</v>
      </c>
      <c r="Y44">
        <v>83.75</v>
      </c>
      <c r="Z44">
        <v>55</v>
      </c>
    </row>
    <row r="45" spans="1:26">
      <c r="A45">
        <v>2870</v>
      </c>
      <c r="B45" t="s">
        <v>8</v>
      </c>
      <c r="C45">
        <v>4510</v>
      </c>
      <c r="D45" t="s">
        <v>111</v>
      </c>
      <c r="E45" t="s">
        <v>110</v>
      </c>
      <c r="F45" t="s">
        <v>26</v>
      </c>
      <c r="G45">
        <v>0</v>
      </c>
      <c r="H45" t="s">
        <v>76</v>
      </c>
      <c r="I45" t="s">
        <v>86</v>
      </c>
      <c r="J45">
        <v>0</v>
      </c>
      <c r="K45">
        <v>13</v>
      </c>
      <c r="L45">
        <v>13</v>
      </c>
      <c r="M45" t="b">
        <v>0</v>
      </c>
      <c r="N45" t="b">
        <v>0</v>
      </c>
      <c r="O45">
        <v>0</v>
      </c>
      <c r="P45">
        <v>0</v>
      </c>
      <c r="Q45">
        <v>0</v>
      </c>
      <c r="R45" t="b">
        <v>0</v>
      </c>
      <c r="S45" t="b">
        <v>1</v>
      </c>
      <c r="T45" t="b">
        <v>0</v>
      </c>
      <c r="U45">
        <v>68.5</v>
      </c>
      <c r="V45">
        <v>-5.25</v>
      </c>
      <c r="W45">
        <v>1</v>
      </c>
      <c r="X45">
        <v>-22.75</v>
      </c>
      <c r="Y45">
        <v>150.75</v>
      </c>
      <c r="Z45">
        <v>151.75</v>
      </c>
    </row>
    <row r="46" spans="1:26">
      <c r="A46">
        <v>2870</v>
      </c>
      <c r="B46" t="s">
        <v>8</v>
      </c>
      <c r="C46">
        <v>4539</v>
      </c>
      <c r="D46" t="s">
        <v>44</v>
      </c>
      <c r="E46" t="s">
        <v>25</v>
      </c>
      <c r="F46" t="s">
        <v>26</v>
      </c>
      <c r="G46">
        <v>0</v>
      </c>
      <c r="H46" t="s">
        <v>27</v>
      </c>
      <c r="I46" t="s">
        <v>28</v>
      </c>
      <c r="J46">
        <v>2.0833333333333299</v>
      </c>
      <c r="K46">
        <v>1</v>
      </c>
      <c r="L46">
        <v>1</v>
      </c>
      <c r="M46" t="b">
        <v>0</v>
      </c>
      <c r="N46" t="b">
        <v>0</v>
      </c>
      <c r="O46">
        <v>0</v>
      </c>
      <c r="P46">
        <v>0</v>
      </c>
      <c r="Q46">
        <v>0</v>
      </c>
      <c r="R46" t="b">
        <v>0</v>
      </c>
      <c r="S46" t="b">
        <v>0</v>
      </c>
      <c r="T46" t="b">
        <v>1</v>
      </c>
      <c r="U46">
        <v>18.25</v>
      </c>
      <c r="V46">
        <v>52.5</v>
      </c>
      <c r="W46">
        <v>2.5</v>
      </c>
      <c r="X46">
        <v>25.75</v>
      </c>
      <c r="Y46">
        <v>34700.25</v>
      </c>
      <c r="Z46">
        <v>25.25</v>
      </c>
    </row>
    <row r="47" spans="1:26">
      <c r="A47">
        <v>2870</v>
      </c>
      <c r="B47" t="s">
        <v>8</v>
      </c>
      <c r="C47">
        <v>4633</v>
      </c>
      <c r="D47" t="s">
        <v>128</v>
      </c>
      <c r="E47" t="s">
        <v>129</v>
      </c>
      <c r="F47" t="s">
        <v>37</v>
      </c>
      <c r="G47">
        <v>0</v>
      </c>
      <c r="H47" t="s">
        <v>48</v>
      </c>
      <c r="I47" t="s">
        <v>54</v>
      </c>
      <c r="J47">
        <v>1.0526315789473599</v>
      </c>
      <c r="K47">
        <v>2</v>
      </c>
      <c r="L47">
        <v>6</v>
      </c>
      <c r="M47" t="b">
        <v>0</v>
      </c>
      <c r="N47" t="b">
        <v>0</v>
      </c>
      <c r="O47">
        <v>0.337837837837837</v>
      </c>
      <c r="P47">
        <v>0.337837837837837</v>
      </c>
      <c r="Q47">
        <v>0</v>
      </c>
      <c r="R47" t="b">
        <v>0</v>
      </c>
      <c r="S47" t="b">
        <v>0</v>
      </c>
      <c r="T47" t="b">
        <v>1</v>
      </c>
      <c r="U47">
        <v>408</v>
      </c>
      <c r="V47">
        <v>91.5</v>
      </c>
      <c r="W47">
        <v>106</v>
      </c>
      <c r="X47">
        <v>61.75</v>
      </c>
      <c r="Y47">
        <v>78</v>
      </c>
      <c r="Z47">
        <v>1129.25</v>
      </c>
    </row>
    <row r="48" spans="1:26">
      <c r="A48">
        <v>2870</v>
      </c>
      <c r="B48" t="s">
        <v>8</v>
      </c>
      <c r="C48">
        <v>4638</v>
      </c>
      <c r="D48" t="s">
        <v>124</v>
      </c>
      <c r="E48" t="s">
        <v>114</v>
      </c>
      <c r="F48" t="s">
        <v>37</v>
      </c>
      <c r="G48">
        <v>1.0204081632652999</v>
      </c>
      <c r="H48" t="s">
        <v>101</v>
      </c>
      <c r="I48" t="s">
        <v>54</v>
      </c>
      <c r="J48">
        <v>0</v>
      </c>
      <c r="K48">
        <v>29</v>
      </c>
      <c r="L48">
        <v>29</v>
      </c>
      <c r="M48" t="b">
        <v>0</v>
      </c>
      <c r="N48" t="b">
        <v>0</v>
      </c>
      <c r="O48">
        <v>0.337837837837837</v>
      </c>
      <c r="P48">
        <v>0.337837837837837</v>
      </c>
      <c r="Q48">
        <v>0</v>
      </c>
      <c r="R48" t="b">
        <v>0</v>
      </c>
      <c r="S48" t="b">
        <v>1</v>
      </c>
      <c r="T48" t="b">
        <v>0</v>
      </c>
      <c r="U48">
        <v>203721.75</v>
      </c>
      <c r="V48">
        <v>107.75</v>
      </c>
      <c r="W48">
        <v>72.5</v>
      </c>
      <c r="X48">
        <v>79.25</v>
      </c>
      <c r="Y48">
        <v>132.25</v>
      </c>
      <c r="Z48">
        <v>234600.25</v>
      </c>
    </row>
    <row r="49" spans="1:26">
      <c r="A49">
        <v>2870</v>
      </c>
      <c r="B49" t="s">
        <v>8</v>
      </c>
      <c r="C49">
        <v>4678</v>
      </c>
      <c r="D49" t="s">
        <v>112</v>
      </c>
      <c r="E49" t="s">
        <v>110</v>
      </c>
      <c r="F49" t="s">
        <v>37</v>
      </c>
      <c r="G49">
        <v>0</v>
      </c>
      <c r="H49" t="s">
        <v>76</v>
      </c>
      <c r="I49" t="s">
        <v>105</v>
      </c>
      <c r="J49">
        <v>0</v>
      </c>
      <c r="K49">
        <v>40</v>
      </c>
      <c r="L49">
        <v>41</v>
      </c>
      <c r="M49" t="b">
        <v>0</v>
      </c>
      <c r="N49" t="b">
        <v>0</v>
      </c>
      <c r="O49">
        <v>0</v>
      </c>
      <c r="P49">
        <v>0</v>
      </c>
      <c r="Q49">
        <v>0</v>
      </c>
      <c r="R49" t="b">
        <v>0</v>
      </c>
      <c r="S49" t="b">
        <v>1</v>
      </c>
      <c r="T49" t="b">
        <v>0</v>
      </c>
      <c r="U49">
        <v>4.75</v>
      </c>
      <c r="V49">
        <v>56</v>
      </c>
      <c r="W49">
        <v>257</v>
      </c>
      <c r="X49">
        <v>19</v>
      </c>
      <c r="Y49">
        <v>699.5</v>
      </c>
      <c r="Z49">
        <v>8.75</v>
      </c>
    </row>
    <row r="50" spans="1:26">
      <c r="A50">
        <v>2870</v>
      </c>
      <c r="B50" t="s">
        <v>8</v>
      </c>
      <c r="C50">
        <v>4887</v>
      </c>
      <c r="D50" t="s">
        <v>119</v>
      </c>
      <c r="E50" t="s">
        <v>114</v>
      </c>
      <c r="F50" t="s">
        <v>37</v>
      </c>
      <c r="G50">
        <v>1.0204081632652999</v>
      </c>
      <c r="H50" t="s">
        <v>101</v>
      </c>
      <c r="I50" t="s">
        <v>49</v>
      </c>
      <c r="J50">
        <v>0</v>
      </c>
      <c r="K50">
        <v>11</v>
      </c>
      <c r="L50">
        <v>13</v>
      </c>
      <c r="M50" t="b">
        <v>0</v>
      </c>
      <c r="N50" t="b">
        <v>0</v>
      </c>
      <c r="O50">
        <v>0</v>
      </c>
      <c r="P50">
        <v>0.338983050847457</v>
      </c>
      <c r="Q50">
        <v>0.338983050847457</v>
      </c>
      <c r="R50" t="b">
        <v>0</v>
      </c>
      <c r="S50" t="b">
        <v>0</v>
      </c>
      <c r="T50" t="b">
        <v>1</v>
      </c>
      <c r="U50">
        <v>323.5</v>
      </c>
      <c r="V50">
        <v>86.75</v>
      </c>
      <c r="W50">
        <v>177.5</v>
      </c>
      <c r="X50">
        <v>80.25</v>
      </c>
      <c r="Y50">
        <v>334623.75</v>
      </c>
      <c r="Z50">
        <v>599.5</v>
      </c>
    </row>
    <row r="51" spans="1:26">
      <c r="A51">
        <v>2870</v>
      </c>
      <c r="B51" t="s">
        <v>8</v>
      </c>
      <c r="C51">
        <v>4888</v>
      </c>
      <c r="D51" t="s">
        <v>120</v>
      </c>
      <c r="E51" t="s">
        <v>114</v>
      </c>
      <c r="F51" t="s">
        <v>37</v>
      </c>
      <c r="G51">
        <v>1.0204081632652999</v>
      </c>
      <c r="H51" t="s">
        <v>63</v>
      </c>
      <c r="I51" t="s">
        <v>28</v>
      </c>
      <c r="J51">
        <v>0</v>
      </c>
      <c r="K51">
        <v>5</v>
      </c>
      <c r="L51">
        <v>6</v>
      </c>
      <c r="M51" t="b">
        <v>0</v>
      </c>
      <c r="N51" t="b">
        <v>0</v>
      </c>
      <c r="O51">
        <v>0.337837837837837</v>
      </c>
      <c r="P51">
        <v>0.337837837837837</v>
      </c>
      <c r="Q51">
        <v>0</v>
      </c>
      <c r="R51" t="b">
        <v>0</v>
      </c>
      <c r="S51" t="b">
        <v>0</v>
      </c>
      <c r="T51" t="b">
        <v>1</v>
      </c>
      <c r="U51">
        <v>234.25</v>
      </c>
      <c r="V51">
        <v>197.25</v>
      </c>
      <c r="W51">
        <v>921.75</v>
      </c>
      <c r="X51">
        <v>150</v>
      </c>
      <c r="Y51">
        <v>232706.25</v>
      </c>
      <c r="Z51">
        <v>329.75</v>
      </c>
    </row>
    <row r="52" spans="1:26">
      <c r="A52">
        <v>2870</v>
      </c>
      <c r="B52" t="s">
        <v>8</v>
      </c>
      <c r="C52">
        <v>5001</v>
      </c>
      <c r="D52" t="s">
        <v>85</v>
      </c>
      <c r="E52" t="s">
        <v>84</v>
      </c>
      <c r="F52" t="s">
        <v>31</v>
      </c>
      <c r="G52">
        <v>0</v>
      </c>
      <c r="H52" t="s">
        <v>68</v>
      </c>
      <c r="I52" t="s">
        <v>86</v>
      </c>
      <c r="J52">
        <v>0</v>
      </c>
      <c r="K52">
        <v>41</v>
      </c>
      <c r="L52">
        <v>41</v>
      </c>
      <c r="M52" t="b">
        <v>0</v>
      </c>
      <c r="N52" t="b">
        <v>0</v>
      </c>
      <c r="O52">
        <v>0</v>
      </c>
      <c r="P52">
        <v>0</v>
      </c>
      <c r="Q52">
        <v>0</v>
      </c>
      <c r="R52" t="b">
        <v>0</v>
      </c>
      <c r="S52" t="b">
        <v>1</v>
      </c>
      <c r="T52" t="b">
        <v>0</v>
      </c>
      <c r="U52">
        <v>119.5</v>
      </c>
      <c r="V52">
        <v>31.75</v>
      </c>
      <c r="W52">
        <v>3.5</v>
      </c>
      <c r="X52">
        <v>-2.75</v>
      </c>
      <c r="Y52">
        <v>217.75</v>
      </c>
      <c r="Z52">
        <v>40.5</v>
      </c>
    </row>
    <row r="53" spans="1:26">
      <c r="A53">
        <v>2870</v>
      </c>
      <c r="B53" t="s">
        <v>8</v>
      </c>
      <c r="C53">
        <v>5009</v>
      </c>
      <c r="D53" t="s">
        <v>125</v>
      </c>
      <c r="E53" t="s">
        <v>114</v>
      </c>
      <c r="F53" t="s">
        <v>56</v>
      </c>
      <c r="G53">
        <v>1.0309278350515401</v>
      </c>
      <c r="H53" t="s">
        <v>48</v>
      </c>
      <c r="I53" t="s">
        <v>49</v>
      </c>
      <c r="J53">
        <v>0</v>
      </c>
      <c r="K53">
        <v>47</v>
      </c>
      <c r="L53">
        <v>47</v>
      </c>
      <c r="M53" t="b">
        <v>0</v>
      </c>
      <c r="N53" t="b">
        <v>0</v>
      </c>
      <c r="O53">
        <v>0.34364261168384802</v>
      </c>
      <c r="P53">
        <v>0.34364261168384802</v>
      </c>
      <c r="Q53">
        <v>0</v>
      </c>
      <c r="R53" t="b">
        <v>0</v>
      </c>
      <c r="S53" t="b">
        <v>1</v>
      </c>
      <c r="T53" t="b">
        <v>0</v>
      </c>
      <c r="U53">
        <v>14616.5</v>
      </c>
      <c r="V53">
        <v>29.75</v>
      </c>
      <c r="W53">
        <v>65.25</v>
      </c>
      <c r="X53">
        <v>68.25</v>
      </c>
      <c r="Y53">
        <v>185.25</v>
      </c>
      <c r="Z53">
        <v>60497</v>
      </c>
    </row>
    <row r="54" spans="1:26">
      <c r="A54">
        <v>2870</v>
      </c>
      <c r="B54" t="s">
        <v>8</v>
      </c>
      <c r="C54">
        <v>5085</v>
      </c>
      <c r="D54" t="s">
        <v>126</v>
      </c>
      <c r="E54" t="s">
        <v>114</v>
      </c>
      <c r="F54" t="s">
        <v>37</v>
      </c>
      <c r="G54">
        <v>1.0309278350515401</v>
      </c>
      <c r="H54" t="s">
        <v>127</v>
      </c>
      <c r="I54" t="s">
        <v>49</v>
      </c>
      <c r="J54">
        <v>0</v>
      </c>
      <c r="K54">
        <v>41</v>
      </c>
      <c r="L54">
        <v>41</v>
      </c>
      <c r="M54" t="b">
        <v>0</v>
      </c>
      <c r="N54" t="b">
        <v>0</v>
      </c>
      <c r="O54">
        <v>0.34129692832764502</v>
      </c>
      <c r="P54">
        <v>0.34129692832764502</v>
      </c>
      <c r="Q54">
        <v>0</v>
      </c>
      <c r="R54" t="b">
        <v>0</v>
      </c>
      <c r="S54" t="b">
        <v>1</v>
      </c>
      <c r="T54" t="b">
        <v>0</v>
      </c>
      <c r="U54">
        <v>40.75</v>
      </c>
      <c r="V54">
        <v>12</v>
      </c>
      <c r="W54">
        <v>20.75</v>
      </c>
      <c r="X54">
        <v>22.25</v>
      </c>
      <c r="Y54">
        <v>39.5</v>
      </c>
      <c r="Z54">
        <v>44.75</v>
      </c>
    </row>
    <row r="55" spans="1:26">
      <c r="A55">
        <v>2870</v>
      </c>
      <c r="B55" t="s">
        <v>8</v>
      </c>
      <c r="C55">
        <v>5198</v>
      </c>
      <c r="D55" t="s">
        <v>102</v>
      </c>
      <c r="E55" t="s">
        <v>100</v>
      </c>
      <c r="F55" t="s">
        <v>26</v>
      </c>
      <c r="G55">
        <v>0</v>
      </c>
      <c r="H55" t="s">
        <v>68</v>
      </c>
      <c r="I55" t="s">
        <v>86</v>
      </c>
      <c r="J55">
        <v>0</v>
      </c>
      <c r="K55">
        <v>16</v>
      </c>
      <c r="L55">
        <v>17</v>
      </c>
      <c r="M55" t="b">
        <v>1</v>
      </c>
      <c r="N55" t="b">
        <v>0</v>
      </c>
      <c r="O55">
        <v>0.67567567567567499</v>
      </c>
      <c r="P55">
        <v>1.6891891891891799</v>
      </c>
      <c r="Q55">
        <v>1.01351351351351</v>
      </c>
      <c r="R55" t="b">
        <v>0</v>
      </c>
      <c r="S55" t="b">
        <v>0</v>
      </c>
      <c r="T55" t="b">
        <v>1</v>
      </c>
      <c r="U55">
        <v>57.5</v>
      </c>
      <c r="V55">
        <v>46.75</v>
      </c>
      <c r="W55">
        <v>42</v>
      </c>
      <c r="X55">
        <v>49.25</v>
      </c>
      <c r="Y55">
        <v>95422.25</v>
      </c>
      <c r="Z55">
        <v>94.25</v>
      </c>
    </row>
    <row r="56" spans="1:26">
      <c r="A56">
        <v>2870</v>
      </c>
      <c r="B56" t="s">
        <v>8</v>
      </c>
      <c r="C56">
        <v>5289</v>
      </c>
      <c r="D56" t="s">
        <v>64</v>
      </c>
      <c r="E56" t="s">
        <v>65</v>
      </c>
      <c r="F56" t="s">
        <v>37</v>
      </c>
      <c r="G56">
        <v>0</v>
      </c>
      <c r="H56" t="s">
        <v>27</v>
      </c>
      <c r="I56" t="s">
        <v>28</v>
      </c>
      <c r="J56">
        <v>1.0416666666666601</v>
      </c>
      <c r="K56">
        <v>102</v>
      </c>
      <c r="L56">
        <v>106</v>
      </c>
      <c r="M56" t="b">
        <v>1</v>
      </c>
      <c r="N56" t="b">
        <v>0</v>
      </c>
      <c r="O56">
        <v>0</v>
      </c>
      <c r="P56">
        <v>1.6891891891891799</v>
      </c>
      <c r="Q56">
        <v>1.6891891891891799</v>
      </c>
      <c r="R56" t="b">
        <v>0</v>
      </c>
      <c r="S56" t="b">
        <v>1</v>
      </c>
      <c r="T56" t="b">
        <v>0</v>
      </c>
      <c r="U56">
        <v>25</v>
      </c>
      <c r="V56">
        <v>24377.25</v>
      </c>
      <c r="W56">
        <v>15.25</v>
      </c>
      <c r="X56">
        <v>37.25</v>
      </c>
      <c r="Y56">
        <v>47.25</v>
      </c>
      <c r="Z56">
        <v>14</v>
      </c>
    </row>
    <row r="57" spans="1:26">
      <c r="A57">
        <v>2870</v>
      </c>
      <c r="B57" t="s">
        <v>8</v>
      </c>
      <c r="C57">
        <v>5435</v>
      </c>
      <c r="D57" t="s">
        <v>45</v>
      </c>
      <c r="E57" t="s">
        <v>25</v>
      </c>
      <c r="F57" t="s">
        <v>37</v>
      </c>
      <c r="G57">
        <v>0</v>
      </c>
      <c r="H57" t="s">
        <v>43</v>
      </c>
      <c r="I57" t="s">
        <v>28</v>
      </c>
      <c r="J57">
        <v>0</v>
      </c>
      <c r="K57">
        <v>3</v>
      </c>
      <c r="L57">
        <v>3</v>
      </c>
      <c r="M57" t="b">
        <v>1</v>
      </c>
      <c r="N57" t="b">
        <v>0</v>
      </c>
      <c r="O57">
        <v>0</v>
      </c>
      <c r="P57">
        <v>0</v>
      </c>
      <c r="Q57">
        <v>0</v>
      </c>
      <c r="R57" t="b">
        <v>1</v>
      </c>
      <c r="S57" t="b">
        <v>0</v>
      </c>
      <c r="T57" t="b">
        <v>1</v>
      </c>
      <c r="U57">
        <v>52.25</v>
      </c>
      <c r="V57">
        <v>18.5</v>
      </c>
      <c r="W57">
        <v>184.25</v>
      </c>
      <c r="X57">
        <v>48.75</v>
      </c>
      <c r="Y57">
        <v>25</v>
      </c>
      <c r="Z57">
        <v>97.75</v>
      </c>
    </row>
    <row r="59" spans="1:26">
      <c r="A59" s="24" t="s">
        <v>1067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</row>
  </sheetData>
  <sortState ref="A3:Z57">
    <sortCondition ref="C3:C57"/>
  </sortState>
  <mergeCells count="1">
    <mergeCell ref="A59:L5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F6351-946B-EC47-9C36-278800954956}">
  <dimension ref="A1:L22935"/>
  <sheetViews>
    <sheetView workbookViewId="0">
      <selection activeCell="F428" sqref="F428"/>
    </sheetView>
  </sheetViews>
  <sheetFormatPr baseColWidth="10" defaultRowHeight="16"/>
  <cols>
    <col min="1" max="16384" width="10.83203125" style="6"/>
  </cols>
  <sheetData>
    <row r="1" spans="1:3">
      <c r="A1" t="s">
        <v>1068</v>
      </c>
    </row>
    <row r="2" spans="1:3" s="7" customFormat="1">
      <c r="A2" s="7" t="s">
        <v>162</v>
      </c>
      <c r="B2" s="7" t="s">
        <v>163</v>
      </c>
      <c r="C2" s="7" t="s">
        <v>164</v>
      </c>
    </row>
    <row r="3" spans="1:3" s="7" customFormat="1">
      <c r="A3" s="7" t="s">
        <v>165</v>
      </c>
      <c r="B3" s="7" t="s">
        <v>166</v>
      </c>
      <c r="C3" s="7">
        <v>68.275000000000006</v>
      </c>
    </row>
    <row r="4" spans="1:3" s="7" customFormat="1">
      <c r="A4" s="7" t="s">
        <v>167</v>
      </c>
      <c r="B4" s="7" t="s">
        <v>168</v>
      </c>
      <c r="C4" s="7">
        <v>23.553999999999998</v>
      </c>
    </row>
    <row r="5" spans="1:3" s="7" customFormat="1">
      <c r="A5" s="7" t="s">
        <v>169</v>
      </c>
      <c r="B5" s="7" t="s">
        <v>170</v>
      </c>
      <c r="C5" s="7">
        <v>23.282</v>
      </c>
    </row>
    <row r="6" spans="1:3" s="7" customFormat="1">
      <c r="A6" s="7" t="s">
        <v>171</v>
      </c>
      <c r="B6" s="7" t="s">
        <v>172</v>
      </c>
      <c r="C6" s="7">
        <v>23.138999999999999</v>
      </c>
    </row>
    <row r="7" spans="1:3" s="7" customFormat="1">
      <c r="A7" s="7" t="s">
        <v>167</v>
      </c>
      <c r="B7" s="7" t="s">
        <v>173</v>
      </c>
      <c r="C7" s="7">
        <v>22.87</v>
      </c>
    </row>
    <row r="8" spans="1:3" s="7" customFormat="1">
      <c r="A8" s="7" t="s">
        <v>174</v>
      </c>
      <c r="B8" s="7" t="s">
        <v>175</v>
      </c>
      <c r="C8" s="7">
        <v>21.294</v>
      </c>
    </row>
    <row r="9" spans="1:3" s="7" customFormat="1">
      <c r="A9" s="7" t="s">
        <v>176</v>
      </c>
      <c r="B9" s="7" t="s">
        <v>177</v>
      </c>
      <c r="C9" s="7">
        <v>20.085000000000001</v>
      </c>
    </row>
    <row r="10" spans="1:3" s="7" customFormat="1">
      <c r="A10" s="7" t="s">
        <v>178</v>
      </c>
      <c r="B10" s="7" t="s">
        <v>179</v>
      </c>
      <c r="C10" s="7">
        <v>19.975999999999999</v>
      </c>
    </row>
    <row r="11" spans="1:3" s="7" customFormat="1">
      <c r="A11" s="7" t="s">
        <v>180</v>
      </c>
      <c r="B11" s="7" t="s">
        <v>181</v>
      </c>
      <c r="C11" s="7">
        <v>18.998000000000001</v>
      </c>
    </row>
    <row r="12" spans="1:3" s="7" customFormat="1">
      <c r="A12" s="7" t="s">
        <v>182</v>
      </c>
      <c r="B12" s="7" t="s">
        <v>183</v>
      </c>
      <c r="C12" s="7">
        <v>18.068999999999999</v>
      </c>
    </row>
    <row r="13" spans="1:3" s="7" customFormat="1">
      <c r="A13" s="7" t="s">
        <v>180</v>
      </c>
      <c r="B13" s="7" t="s">
        <v>184</v>
      </c>
      <c r="C13" s="7">
        <v>17.952000000000002</v>
      </c>
    </row>
    <row r="14" spans="1:3" s="7" customFormat="1">
      <c r="A14" s="7" t="s">
        <v>185</v>
      </c>
      <c r="B14" s="7" t="s">
        <v>186</v>
      </c>
      <c r="C14" s="7">
        <v>17.411000000000001</v>
      </c>
    </row>
    <row r="15" spans="1:3" s="7" customFormat="1">
      <c r="A15" s="7" t="s">
        <v>180</v>
      </c>
      <c r="B15" s="7" t="s">
        <v>187</v>
      </c>
      <c r="C15" s="7">
        <v>16.414999999999999</v>
      </c>
    </row>
    <row r="16" spans="1:3" s="7" customFormat="1">
      <c r="A16" s="7" t="s">
        <v>188</v>
      </c>
      <c r="B16" s="7" t="s">
        <v>189</v>
      </c>
      <c r="C16" s="7">
        <v>14.93</v>
      </c>
    </row>
    <row r="17" spans="1:3" s="7" customFormat="1">
      <c r="A17" s="7" t="s">
        <v>190</v>
      </c>
      <c r="B17" s="7" t="s">
        <v>191</v>
      </c>
      <c r="C17" s="7">
        <v>14.599</v>
      </c>
    </row>
    <row r="18" spans="1:3" s="7" customFormat="1">
      <c r="A18" s="7" t="s">
        <v>174</v>
      </c>
      <c r="B18" s="7" t="s">
        <v>192</v>
      </c>
      <c r="C18" s="7">
        <v>13.749000000000001</v>
      </c>
    </row>
    <row r="19" spans="1:3" s="7" customFormat="1">
      <c r="A19" s="7" t="s">
        <v>193</v>
      </c>
      <c r="B19" s="7" t="s">
        <v>194</v>
      </c>
      <c r="C19" s="7">
        <v>13.077999999999999</v>
      </c>
    </row>
    <row r="20" spans="1:3" s="7" customFormat="1">
      <c r="A20" s="7" t="s">
        <v>195</v>
      </c>
      <c r="B20" s="7" t="s">
        <v>196</v>
      </c>
      <c r="C20" s="7">
        <v>12.97</v>
      </c>
    </row>
    <row r="21" spans="1:3" s="7" customFormat="1">
      <c r="A21" s="7" t="s">
        <v>197</v>
      </c>
      <c r="B21" s="7" t="s">
        <v>198</v>
      </c>
      <c r="C21" s="7">
        <v>12.419</v>
      </c>
    </row>
    <row r="22" spans="1:3" s="7" customFormat="1">
      <c r="A22" s="7" t="s">
        <v>199</v>
      </c>
      <c r="B22" s="7" t="s">
        <v>200</v>
      </c>
      <c r="C22" s="7">
        <v>12.14</v>
      </c>
    </row>
    <row r="23" spans="1:3" s="7" customFormat="1">
      <c r="A23" s="7" t="s">
        <v>174</v>
      </c>
      <c r="B23" s="7" t="s">
        <v>201</v>
      </c>
      <c r="C23" s="7">
        <v>12.135</v>
      </c>
    </row>
    <row r="24" spans="1:3" s="7" customFormat="1">
      <c r="A24" s="7" t="s">
        <v>202</v>
      </c>
      <c r="B24" s="7" t="s">
        <v>203</v>
      </c>
      <c r="C24" s="7">
        <v>11.804</v>
      </c>
    </row>
    <row r="25" spans="1:3" s="7" customFormat="1">
      <c r="A25" s="7" t="s">
        <v>204</v>
      </c>
      <c r="B25" s="7" t="s">
        <v>205</v>
      </c>
      <c r="C25" s="7">
        <v>11.653</v>
      </c>
    </row>
    <row r="26" spans="1:3" s="7" customFormat="1">
      <c r="A26" s="7" t="s">
        <v>204</v>
      </c>
      <c r="B26" s="7" t="s">
        <v>206</v>
      </c>
      <c r="C26" s="7">
        <v>11.579000000000001</v>
      </c>
    </row>
    <row r="27" spans="1:3" s="7" customFormat="1">
      <c r="A27" s="7" t="s">
        <v>207</v>
      </c>
      <c r="B27" s="7" t="s">
        <v>208</v>
      </c>
      <c r="C27" s="7">
        <v>11.443</v>
      </c>
    </row>
    <row r="28" spans="1:3" s="7" customFormat="1">
      <c r="A28" s="7" t="s">
        <v>174</v>
      </c>
      <c r="B28" s="7" t="s">
        <v>209</v>
      </c>
      <c r="C28" s="7">
        <v>11.422000000000001</v>
      </c>
    </row>
    <row r="29" spans="1:3" s="7" customFormat="1">
      <c r="A29" s="7" t="s">
        <v>210</v>
      </c>
      <c r="B29" s="7" t="s">
        <v>211</v>
      </c>
      <c r="C29" s="7">
        <v>11.17</v>
      </c>
    </row>
    <row r="30" spans="1:3" s="7" customFormat="1">
      <c r="A30" s="7" t="s">
        <v>212</v>
      </c>
      <c r="B30" s="7" t="s">
        <v>213</v>
      </c>
      <c r="C30" s="7">
        <v>11.032999999999999</v>
      </c>
    </row>
    <row r="31" spans="1:3" s="7" customFormat="1">
      <c r="A31" s="7" t="s">
        <v>214</v>
      </c>
      <c r="B31" s="7" t="s">
        <v>215</v>
      </c>
      <c r="C31" s="7">
        <v>11.010999999999999</v>
      </c>
    </row>
    <row r="32" spans="1:3" s="7" customFormat="1">
      <c r="A32" s="7" t="s">
        <v>216</v>
      </c>
      <c r="B32" s="7" t="s">
        <v>217</v>
      </c>
      <c r="C32" s="7">
        <v>10.852</v>
      </c>
    </row>
    <row r="33" spans="1:3" s="7" customFormat="1">
      <c r="A33" s="7" t="s">
        <v>218</v>
      </c>
      <c r="B33" s="7" t="s">
        <v>219</v>
      </c>
      <c r="C33" s="7">
        <v>10.831</v>
      </c>
    </row>
    <row r="34" spans="1:3" s="7" customFormat="1">
      <c r="A34" s="7" t="s">
        <v>204</v>
      </c>
      <c r="B34" s="7" t="s">
        <v>220</v>
      </c>
      <c r="C34" s="7">
        <v>10.664</v>
      </c>
    </row>
    <row r="35" spans="1:3" s="7" customFormat="1">
      <c r="A35" s="7" t="s">
        <v>212</v>
      </c>
      <c r="B35" s="7" t="s">
        <v>221</v>
      </c>
      <c r="C35" s="7">
        <v>10.569000000000001</v>
      </c>
    </row>
    <row r="36" spans="1:3" s="7" customFormat="1">
      <c r="A36" s="7" t="s">
        <v>212</v>
      </c>
      <c r="B36" s="7" t="s">
        <v>222</v>
      </c>
      <c r="C36" s="7">
        <v>10.484</v>
      </c>
    </row>
    <row r="37" spans="1:3" s="7" customFormat="1">
      <c r="A37" s="7" t="s">
        <v>223</v>
      </c>
      <c r="B37" s="7" t="s">
        <v>224</v>
      </c>
      <c r="C37" s="7">
        <v>10.298999999999999</v>
      </c>
    </row>
    <row r="38" spans="1:3" s="7" customFormat="1">
      <c r="A38" s="7" t="s">
        <v>225</v>
      </c>
      <c r="B38" s="7" t="s">
        <v>226</v>
      </c>
      <c r="C38" s="7">
        <v>10.276999999999999</v>
      </c>
    </row>
    <row r="39" spans="1:3" s="7" customFormat="1">
      <c r="A39" s="7" t="s">
        <v>227</v>
      </c>
      <c r="B39" s="7" t="s">
        <v>228</v>
      </c>
      <c r="C39" s="7">
        <v>9.734</v>
      </c>
    </row>
    <row r="40" spans="1:3" s="7" customFormat="1">
      <c r="A40" s="7" t="s">
        <v>229</v>
      </c>
      <c r="B40" s="7" t="s">
        <v>230</v>
      </c>
      <c r="C40" s="7">
        <v>9.6229999999999993</v>
      </c>
    </row>
    <row r="41" spans="1:3" s="7" customFormat="1">
      <c r="A41" s="7" t="s">
        <v>231</v>
      </c>
      <c r="B41" s="7" t="s">
        <v>232</v>
      </c>
      <c r="C41" s="7">
        <v>9.5830000000000002</v>
      </c>
    </row>
    <row r="42" spans="1:3" s="7" customFormat="1">
      <c r="A42" s="7" t="s">
        <v>233</v>
      </c>
      <c r="B42" s="7" t="s">
        <v>234</v>
      </c>
      <c r="C42" s="7">
        <v>9.3010000000000002</v>
      </c>
    </row>
    <row r="43" spans="1:3" s="7" customFormat="1">
      <c r="A43" s="7" t="s">
        <v>204</v>
      </c>
      <c r="B43" s="7" t="s">
        <v>235</v>
      </c>
      <c r="C43" s="7">
        <v>9.2479999999999993</v>
      </c>
    </row>
    <row r="44" spans="1:3" s="7" customFormat="1">
      <c r="A44" s="7" t="s">
        <v>236</v>
      </c>
      <c r="B44" s="7" t="s">
        <v>237</v>
      </c>
      <c r="C44" s="7">
        <v>9.1430000000000007</v>
      </c>
    </row>
    <row r="45" spans="1:3" s="7" customFormat="1">
      <c r="A45" s="7" t="s">
        <v>238</v>
      </c>
      <c r="B45" s="7" t="s">
        <v>239</v>
      </c>
      <c r="C45" s="7">
        <v>9.1189999999999998</v>
      </c>
    </row>
    <row r="46" spans="1:3" s="7" customFormat="1">
      <c r="A46" s="7" t="s">
        <v>240</v>
      </c>
      <c r="B46" s="7" t="s">
        <v>241</v>
      </c>
      <c r="C46" s="7">
        <v>8.7789999999999999</v>
      </c>
    </row>
    <row r="47" spans="1:3" s="7" customFormat="1">
      <c r="A47" s="7" t="s">
        <v>242</v>
      </c>
      <c r="B47" s="7" t="s">
        <v>243</v>
      </c>
      <c r="C47" s="7">
        <v>8.718</v>
      </c>
    </row>
    <row r="48" spans="1:3" s="7" customFormat="1">
      <c r="A48" s="7" t="s">
        <v>244</v>
      </c>
      <c r="B48" s="7" t="s">
        <v>245</v>
      </c>
      <c r="C48" s="7">
        <v>8.6240000000000006</v>
      </c>
    </row>
    <row r="49" spans="1:3" s="7" customFormat="1">
      <c r="A49" s="7" t="s">
        <v>214</v>
      </c>
      <c r="B49" s="7" t="s">
        <v>246</v>
      </c>
      <c r="C49" s="7">
        <v>8.6</v>
      </c>
    </row>
    <row r="50" spans="1:3" s="7" customFormat="1">
      <c r="A50" s="7" t="s">
        <v>247</v>
      </c>
      <c r="B50" s="7" t="s">
        <v>248</v>
      </c>
      <c r="C50" s="7">
        <v>8.2970000000000006</v>
      </c>
    </row>
    <row r="51" spans="1:3" s="7" customFormat="1">
      <c r="A51" s="7" t="s">
        <v>249</v>
      </c>
      <c r="B51" s="7" t="s">
        <v>250</v>
      </c>
      <c r="C51" s="7">
        <v>8.2289999999999992</v>
      </c>
    </row>
    <row r="52" spans="1:3" s="7" customFormat="1">
      <c r="A52" s="7" t="s">
        <v>251</v>
      </c>
      <c r="B52" s="7" t="s">
        <v>252</v>
      </c>
      <c r="C52" s="7">
        <v>8.1020000000000003</v>
      </c>
    </row>
    <row r="53" spans="1:3" s="7" customFormat="1">
      <c r="A53" s="7" t="s">
        <v>253</v>
      </c>
      <c r="B53" s="7" t="s">
        <v>254</v>
      </c>
      <c r="C53" s="7">
        <v>8.0690000000000008</v>
      </c>
    </row>
    <row r="54" spans="1:3" s="7" customFormat="1">
      <c r="A54" s="7" t="s">
        <v>240</v>
      </c>
      <c r="B54" s="7" t="s">
        <v>255</v>
      </c>
      <c r="C54" s="7">
        <v>8.0459999999999994</v>
      </c>
    </row>
    <row r="55" spans="1:3" s="7" customFormat="1">
      <c r="A55" s="7" t="s">
        <v>256</v>
      </c>
      <c r="B55" s="7" t="s">
        <v>257</v>
      </c>
      <c r="C55" s="7">
        <v>7.8979999999999997</v>
      </c>
    </row>
    <row r="56" spans="1:3" s="7" customFormat="1">
      <c r="A56" s="7" t="s">
        <v>258</v>
      </c>
      <c r="B56" s="7" t="s">
        <v>259</v>
      </c>
      <c r="C56" s="7">
        <v>7.8869999999999996</v>
      </c>
    </row>
    <row r="57" spans="1:3" s="7" customFormat="1">
      <c r="A57" s="7" t="s">
        <v>260</v>
      </c>
      <c r="B57" s="7" t="s">
        <v>261</v>
      </c>
      <c r="C57" s="7">
        <v>7.6509999999999998</v>
      </c>
    </row>
    <row r="58" spans="1:3" s="7" customFormat="1">
      <c r="A58" s="7" t="s">
        <v>262</v>
      </c>
      <c r="B58" s="7" t="s">
        <v>263</v>
      </c>
      <c r="C58" s="7">
        <v>7.593</v>
      </c>
    </row>
    <row r="59" spans="1:3" s="7" customFormat="1">
      <c r="A59" s="7" t="s">
        <v>216</v>
      </c>
      <c r="B59" s="7" t="s">
        <v>264</v>
      </c>
      <c r="C59" s="7">
        <v>7.5679999999999996</v>
      </c>
    </row>
    <row r="60" spans="1:3" s="7" customFormat="1">
      <c r="A60" s="7" t="s">
        <v>265</v>
      </c>
      <c r="B60" s="7" t="s">
        <v>266</v>
      </c>
      <c r="C60" s="7">
        <v>7.4089999999999998</v>
      </c>
    </row>
    <row r="61" spans="1:3" s="7" customFormat="1">
      <c r="A61" s="7" t="s">
        <v>267</v>
      </c>
      <c r="B61" s="7" t="s">
        <v>268</v>
      </c>
      <c r="C61" s="7">
        <v>7.37</v>
      </c>
    </row>
    <row r="62" spans="1:3" s="7" customFormat="1">
      <c r="A62" s="7" t="s">
        <v>269</v>
      </c>
      <c r="B62" s="7" t="s">
        <v>270</v>
      </c>
      <c r="C62" s="7">
        <v>7.3540000000000001</v>
      </c>
    </row>
    <row r="63" spans="1:3" s="7" customFormat="1">
      <c r="A63" s="7" t="s">
        <v>271</v>
      </c>
      <c r="B63" s="7" t="s">
        <v>272</v>
      </c>
      <c r="C63" s="7">
        <v>7.2830000000000004</v>
      </c>
    </row>
    <row r="64" spans="1:3" s="7" customFormat="1">
      <c r="A64" s="7" t="s">
        <v>273</v>
      </c>
      <c r="B64" s="7" t="s">
        <v>274</v>
      </c>
      <c r="C64" s="7">
        <v>7.0789999999999997</v>
      </c>
    </row>
    <row r="65" spans="1:3" s="7" customFormat="1">
      <c r="A65" s="7" t="s">
        <v>262</v>
      </c>
      <c r="B65" s="7" t="s">
        <v>275</v>
      </c>
      <c r="C65" s="7">
        <v>7.0339999999999998</v>
      </c>
    </row>
    <row r="66" spans="1:3" s="7" customFormat="1">
      <c r="A66" s="7" t="s">
        <v>276</v>
      </c>
      <c r="B66" s="7" t="s">
        <v>277</v>
      </c>
      <c r="C66" s="7">
        <v>6.9649999999999999</v>
      </c>
    </row>
    <row r="67" spans="1:3" s="7" customFormat="1">
      <c r="A67" s="7" t="s">
        <v>278</v>
      </c>
      <c r="B67" s="7" t="s">
        <v>279</v>
      </c>
      <c r="C67" s="7">
        <v>6.9189999999999996</v>
      </c>
    </row>
    <row r="68" spans="1:3" s="7" customFormat="1">
      <c r="A68" s="7" t="s">
        <v>280</v>
      </c>
      <c r="B68" s="7" t="s">
        <v>281</v>
      </c>
      <c r="C68" s="7">
        <v>6.8579999999999997</v>
      </c>
    </row>
    <row r="69" spans="1:3" s="7" customFormat="1">
      <c r="A69" s="7" t="s">
        <v>282</v>
      </c>
      <c r="B69" s="7" t="s">
        <v>283</v>
      </c>
      <c r="C69" s="7">
        <v>6.7969999999999997</v>
      </c>
    </row>
    <row r="70" spans="1:3" s="7" customFormat="1">
      <c r="A70" s="7" t="s">
        <v>284</v>
      </c>
      <c r="B70" s="7" t="s">
        <v>285</v>
      </c>
      <c r="C70" s="7">
        <v>6.6379999999999999</v>
      </c>
    </row>
    <row r="71" spans="1:3" s="7" customFormat="1">
      <c r="A71" s="7" t="s">
        <v>286</v>
      </c>
      <c r="B71" s="7" t="s">
        <v>287</v>
      </c>
      <c r="C71" s="7">
        <v>6.5979999999999999</v>
      </c>
    </row>
    <row r="72" spans="1:3" s="7" customFormat="1">
      <c r="A72" s="7" t="s">
        <v>288</v>
      </c>
      <c r="B72" s="7" t="s">
        <v>289</v>
      </c>
      <c r="C72" s="7">
        <v>6.4950000000000001</v>
      </c>
    </row>
    <row r="73" spans="1:3" s="7" customFormat="1">
      <c r="A73" s="7" t="s">
        <v>253</v>
      </c>
      <c r="B73" s="7" t="s">
        <v>290</v>
      </c>
      <c r="C73" s="7">
        <v>6.48</v>
      </c>
    </row>
    <row r="74" spans="1:3" s="7" customFormat="1">
      <c r="A74" s="7" t="s">
        <v>260</v>
      </c>
      <c r="B74" s="7" t="s">
        <v>291</v>
      </c>
      <c r="C74" s="7">
        <v>6.4210000000000003</v>
      </c>
    </row>
    <row r="75" spans="1:3" s="7" customFormat="1">
      <c r="A75" s="7" t="s">
        <v>292</v>
      </c>
      <c r="B75" s="7" t="s">
        <v>293</v>
      </c>
      <c r="C75" s="7">
        <v>6.3250000000000002</v>
      </c>
    </row>
    <row r="76" spans="1:3" s="7" customFormat="1">
      <c r="A76" s="7" t="s">
        <v>294</v>
      </c>
      <c r="B76" s="7" t="s">
        <v>295</v>
      </c>
      <c r="C76" s="7">
        <v>6.3070000000000004</v>
      </c>
    </row>
    <row r="77" spans="1:3" s="7" customFormat="1">
      <c r="A77" s="7" t="s">
        <v>296</v>
      </c>
      <c r="B77" s="7" t="s">
        <v>297</v>
      </c>
      <c r="C77" s="7">
        <v>6.2119999999999997</v>
      </c>
    </row>
    <row r="78" spans="1:3" s="7" customFormat="1">
      <c r="A78" s="7" t="s">
        <v>298</v>
      </c>
      <c r="B78" s="7" t="s">
        <v>299</v>
      </c>
      <c r="C78" s="7">
        <v>6.09</v>
      </c>
    </row>
    <row r="79" spans="1:3" s="7" customFormat="1">
      <c r="A79" s="7" t="s">
        <v>300</v>
      </c>
      <c r="B79" s="7" t="s">
        <v>301</v>
      </c>
      <c r="C79" s="7">
        <v>6.0869999999999997</v>
      </c>
    </row>
    <row r="80" spans="1:3" s="7" customFormat="1">
      <c r="A80" s="7" t="s">
        <v>302</v>
      </c>
      <c r="B80" s="7" t="s">
        <v>303</v>
      </c>
      <c r="C80" s="7">
        <v>6.0579999999999998</v>
      </c>
    </row>
    <row r="81" spans="1:3" s="7" customFormat="1">
      <c r="A81" s="7" t="s">
        <v>304</v>
      </c>
      <c r="B81" s="7" t="s">
        <v>305</v>
      </c>
      <c r="C81" s="7">
        <v>6.0389999999999997</v>
      </c>
    </row>
    <row r="82" spans="1:3" s="7" customFormat="1">
      <c r="A82" s="7" t="s">
        <v>306</v>
      </c>
      <c r="B82" s="7" t="s">
        <v>307</v>
      </c>
      <c r="C82" s="7">
        <v>5.96</v>
      </c>
    </row>
    <row r="83" spans="1:3" s="7" customFormat="1">
      <c r="A83" s="7" t="s">
        <v>308</v>
      </c>
      <c r="B83" s="7" t="s">
        <v>309</v>
      </c>
      <c r="C83" s="7">
        <v>5.915</v>
      </c>
    </row>
    <row r="84" spans="1:3" s="7" customFormat="1">
      <c r="A84" s="7" t="s">
        <v>310</v>
      </c>
      <c r="B84" s="7" t="s">
        <v>311</v>
      </c>
      <c r="C84" s="7">
        <v>5.91</v>
      </c>
    </row>
    <row r="85" spans="1:3" s="7" customFormat="1">
      <c r="A85" s="7" t="s">
        <v>312</v>
      </c>
      <c r="B85" s="7" t="s">
        <v>313</v>
      </c>
      <c r="C85" s="7">
        <v>5.819</v>
      </c>
    </row>
    <row r="86" spans="1:3" s="7" customFormat="1">
      <c r="A86" s="7" t="s">
        <v>314</v>
      </c>
      <c r="B86" s="7" t="s">
        <v>315</v>
      </c>
      <c r="C86" s="7">
        <v>5.8170000000000002</v>
      </c>
    </row>
    <row r="87" spans="1:3" s="7" customFormat="1">
      <c r="A87" s="7" t="s">
        <v>316</v>
      </c>
      <c r="B87" s="7" t="s">
        <v>317</v>
      </c>
      <c r="C87" s="7">
        <v>5.8170000000000002</v>
      </c>
    </row>
    <row r="88" spans="1:3" s="7" customFormat="1">
      <c r="A88" s="7" t="s">
        <v>318</v>
      </c>
      <c r="B88" s="7" t="s">
        <v>319</v>
      </c>
      <c r="C88" s="7">
        <v>5.7869999999999999</v>
      </c>
    </row>
    <row r="89" spans="1:3" s="7" customFormat="1">
      <c r="A89" s="7" t="s">
        <v>320</v>
      </c>
      <c r="B89" s="7" t="s">
        <v>321</v>
      </c>
      <c r="C89" s="7">
        <v>5.6820000000000004</v>
      </c>
    </row>
    <row r="90" spans="1:3" s="7" customFormat="1">
      <c r="A90" s="7" t="s">
        <v>322</v>
      </c>
      <c r="B90" s="7" t="s">
        <v>323</v>
      </c>
      <c r="C90" s="7">
        <v>5.6710000000000003</v>
      </c>
    </row>
    <row r="91" spans="1:3" s="7" customFormat="1">
      <c r="A91" s="7" t="s">
        <v>324</v>
      </c>
      <c r="B91" s="7" t="s">
        <v>325</v>
      </c>
      <c r="C91" s="7">
        <v>5.6310000000000002</v>
      </c>
    </row>
    <row r="92" spans="1:3" s="7" customFormat="1">
      <c r="A92" s="7" t="s">
        <v>326</v>
      </c>
      <c r="B92" s="7" t="s">
        <v>327</v>
      </c>
      <c r="C92" s="7">
        <v>5.6070000000000002</v>
      </c>
    </row>
    <row r="93" spans="1:3" s="7" customFormat="1">
      <c r="A93" s="7" t="s">
        <v>328</v>
      </c>
      <c r="B93" s="7" t="s">
        <v>329</v>
      </c>
      <c r="C93" s="7">
        <v>5.53</v>
      </c>
    </row>
    <row r="94" spans="1:3" s="7" customFormat="1">
      <c r="A94" s="7" t="s">
        <v>330</v>
      </c>
      <c r="B94" s="7" t="s">
        <v>331</v>
      </c>
      <c r="C94" s="7">
        <v>5.5259999999999998</v>
      </c>
    </row>
    <row r="95" spans="1:3" s="7" customFormat="1">
      <c r="A95" s="7" t="s">
        <v>332</v>
      </c>
      <c r="B95" s="7" t="s">
        <v>333</v>
      </c>
      <c r="C95" s="7">
        <v>5.5229999999999997</v>
      </c>
    </row>
    <row r="96" spans="1:3" s="7" customFormat="1">
      <c r="A96" s="7" t="s">
        <v>334</v>
      </c>
      <c r="B96" s="7" t="s">
        <v>335</v>
      </c>
      <c r="C96" s="7">
        <v>5.4459999999999997</v>
      </c>
    </row>
    <row r="97" spans="1:3" s="7" customFormat="1">
      <c r="A97" s="7" t="s">
        <v>336</v>
      </c>
      <c r="B97" s="7" t="s">
        <v>337</v>
      </c>
      <c r="C97" s="7">
        <v>5.4269999999999996</v>
      </c>
    </row>
    <row r="98" spans="1:3" s="7" customFormat="1">
      <c r="A98" s="7" t="s">
        <v>338</v>
      </c>
      <c r="B98" s="7" t="s">
        <v>339</v>
      </c>
      <c r="C98" s="7">
        <v>5.391</v>
      </c>
    </row>
    <row r="99" spans="1:3" s="7" customFormat="1">
      <c r="A99" s="7" t="s">
        <v>340</v>
      </c>
      <c r="B99" s="7" t="s">
        <v>341</v>
      </c>
      <c r="C99" s="7">
        <v>5.3789999999999996</v>
      </c>
    </row>
    <row r="100" spans="1:3" s="7" customFormat="1">
      <c r="A100" s="7" t="s">
        <v>342</v>
      </c>
      <c r="B100" s="7" t="s">
        <v>343</v>
      </c>
      <c r="C100" s="7">
        <v>5.335</v>
      </c>
    </row>
    <row r="101" spans="1:3" s="7" customFormat="1">
      <c r="A101" s="7" t="s">
        <v>344</v>
      </c>
      <c r="B101" s="7" t="s">
        <v>345</v>
      </c>
      <c r="C101" s="7">
        <v>5.3319999999999999</v>
      </c>
    </row>
    <row r="102" spans="1:3" s="7" customFormat="1">
      <c r="A102" s="7" t="s">
        <v>346</v>
      </c>
      <c r="B102" s="7" t="s">
        <v>347</v>
      </c>
      <c r="C102" s="7">
        <v>5.2729999999999997</v>
      </c>
    </row>
    <row r="103" spans="1:3" s="7" customFormat="1">
      <c r="A103" s="7" t="s">
        <v>348</v>
      </c>
      <c r="B103" s="7" t="s">
        <v>349</v>
      </c>
      <c r="C103" s="7">
        <v>5.2610000000000001</v>
      </c>
    </row>
    <row r="104" spans="1:3" s="7" customFormat="1">
      <c r="A104" s="7" t="s">
        <v>350</v>
      </c>
      <c r="B104" s="7" t="s">
        <v>351</v>
      </c>
      <c r="C104" s="7">
        <v>5.2439999999999998</v>
      </c>
    </row>
    <row r="105" spans="1:3" s="7" customFormat="1">
      <c r="A105" s="7" t="s">
        <v>352</v>
      </c>
      <c r="B105" s="7" t="s">
        <v>353</v>
      </c>
      <c r="C105" s="7">
        <v>5.2370000000000001</v>
      </c>
    </row>
    <row r="106" spans="1:3" s="7" customFormat="1">
      <c r="A106" s="7" t="s">
        <v>193</v>
      </c>
      <c r="B106" s="7" t="s">
        <v>354</v>
      </c>
      <c r="C106" s="7">
        <v>5.218</v>
      </c>
    </row>
    <row r="107" spans="1:3" s="7" customFormat="1">
      <c r="A107" s="7" t="s">
        <v>355</v>
      </c>
      <c r="B107" s="7" t="s">
        <v>356</v>
      </c>
      <c r="C107" s="7">
        <v>5.2149999999999999</v>
      </c>
    </row>
    <row r="108" spans="1:3" s="7" customFormat="1">
      <c r="A108" s="7" t="s">
        <v>357</v>
      </c>
      <c r="B108" s="7" t="s">
        <v>358</v>
      </c>
      <c r="C108" s="7">
        <v>5.1779999999999999</v>
      </c>
    </row>
    <row r="109" spans="1:3" s="7" customFormat="1">
      <c r="A109" s="7" t="s">
        <v>359</v>
      </c>
      <c r="B109" s="7" t="s">
        <v>360</v>
      </c>
      <c r="C109" s="7">
        <v>5.1630000000000003</v>
      </c>
    </row>
    <row r="110" spans="1:3" s="7" customFormat="1">
      <c r="A110" s="7" t="s">
        <v>361</v>
      </c>
      <c r="B110" s="7" t="s">
        <v>362</v>
      </c>
      <c r="C110" s="7">
        <v>5.1550000000000002</v>
      </c>
    </row>
    <row r="111" spans="1:3" s="7" customFormat="1">
      <c r="A111" s="7" t="s">
        <v>363</v>
      </c>
      <c r="B111" s="7" t="s">
        <v>364</v>
      </c>
      <c r="C111" s="7">
        <v>5.1040000000000001</v>
      </c>
    </row>
    <row r="112" spans="1:3" s="7" customFormat="1">
      <c r="A112" s="7" t="s">
        <v>365</v>
      </c>
      <c r="B112" s="7" t="s">
        <v>366</v>
      </c>
      <c r="C112" s="7">
        <v>5.0979999999999999</v>
      </c>
    </row>
    <row r="113" spans="1:3" s="7" customFormat="1">
      <c r="A113" s="7" t="s">
        <v>367</v>
      </c>
      <c r="B113" s="7" t="s">
        <v>368</v>
      </c>
      <c r="C113" s="7">
        <v>5.07</v>
      </c>
    </row>
    <row r="114" spans="1:3" s="7" customFormat="1">
      <c r="A114" s="7" t="s">
        <v>369</v>
      </c>
      <c r="B114" s="7" t="s">
        <v>370</v>
      </c>
      <c r="C114" s="7">
        <v>5.07</v>
      </c>
    </row>
    <row r="115" spans="1:3" s="7" customFormat="1">
      <c r="A115" s="7" t="s">
        <v>371</v>
      </c>
      <c r="B115" s="7" t="s">
        <v>372</v>
      </c>
      <c r="C115" s="7">
        <v>5.0250000000000004</v>
      </c>
    </row>
    <row r="116" spans="1:3" s="7" customFormat="1">
      <c r="A116" s="7" t="s">
        <v>294</v>
      </c>
      <c r="B116" s="7" t="s">
        <v>373</v>
      </c>
      <c r="C116" s="7">
        <v>4.9790000000000001</v>
      </c>
    </row>
    <row r="117" spans="1:3" s="7" customFormat="1">
      <c r="A117" s="7" t="s">
        <v>374</v>
      </c>
      <c r="B117" s="7" t="s">
        <v>375</v>
      </c>
      <c r="C117" s="7">
        <v>4.9370000000000003</v>
      </c>
    </row>
    <row r="118" spans="1:3" s="7" customFormat="1">
      <c r="A118" s="7" t="s">
        <v>376</v>
      </c>
      <c r="B118" s="7" t="s">
        <v>377</v>
      </c>
      <c r="C118" s="7">
        <v>4.9189999999999996</v>
      </c>
    </row>
    <row r="119" spans="1:3" s="7" customFormat="1">
      <c r="A119" s="7" t="s">
        <v>378</v>
      </c>
      <c r="B119" s="7" t="s">
        <v>379</v>
      </c>
      <c r="C119" s="7">
        <v>4.9160000000000004</v>
      </c>
    </row>
    <row r="120" spans="1:3" s="7" customFormat="1">
      <c r="A120" s="7" t="s">
        <v>380</v>
      </c>
      <c r="B120" s="7" t="s">
        <v>381</v>
      </c>
      <c r="C120" s="7">
        <v>4.8890000000000002</v>
      </c>
    </row>
    <row r="121" spans="1:3" s="7" customFormat="1">
      <c r="A121" s="7" t="s">
        <v>382</v>
      </c>
      <c r="B121" s="7" t="s">
        <v>383</v>
      </c>
      <c r="C121" s="7">
        <v>4.8609999999999998</v>
      </c>
    </row>
    <row r="122" spans="1:3" s="7" customFormat="1">
      <c r="A122" s="7" t="s">
        <v>298</v>
      </c>
      <c r="B122" s="7" t="s">
        <v>384</v>
      </c>
      <c r="C122" s="7">
        <v>4.8600000000000003</v>
      </c>
    </row>
    <row r="123" spans="1:3" s="7" customFormat="1">
      <c r="A123" s="7" t="s">
        <v>385</v>
      </c>
      <c r="B123" s="7" t="s">
        <v>386</v>
      </c>
      <c r="C123" s="7">
        <v>4.7699999999999996</v>
      </c>
    </row>
    <row r="124" spans="1:3" s="7" customFormat="1">
      <c r="A124" s="7" t="s">
        <v>387</v>
      </c>
      <c r="B124" s="7" t="s">
        <v>388</v>
      </c>
      <c r="C124" s="7">
        <v>4.7619999999999996</v>
      </c>
    </row>
    <row r="125" spans="1:3" s="7" customFormat="1">
      <c r="A125" s="7" t="s">
        <v>389</v>
      </c>
      <c r="B125" s="7" t="s">
        <v>390</v>
      </c>
      <c r="C125" s="7">
        <v>4.7380000000000004</v>
      </c>
    </row>
    <row r="126" spans="1:3" s="7" customFormat="1">
      <c r="A126" s="7" t="s">
        <v>391</v>
      </c>
      <c r="B126" s="7" t="s">
        <v>392</v>
      </c>
      <c r="C126" s="7">
        <v>4.6719999999999997</v>
      </c>
    </row>
    <row r="127" spans="1:3" s="7" customFormat="1">
      <c r="A127" s="7" t="s">
        <v>393</v>
      </c>
      <c r="B127" s="7" t="s">
        <v>394</v>
      </c>
      <c r="C127" s="7">
        <v>4.6609999999999996</v>
      </c>
    </row>
    <row r="128" spans="1:3" s="7" customFormat="1">
      <c r="A128" s="7" t="s">
        <v>395</v>
      </c>
      <c r="B128" s="7" t="s">
        <v>396</v>
      </c>
      <c r="C128" s="7">
        <v>4.6589999999999998</v>
      </c>
    </row>
    <row r="129" spans="1:3" s="7" customFormat="1">
      <c r="A129" s="7" t="s">
        <v>207</v>
      </c>
      <c r="B129" s="7" t="s">
        <v>397</v>
      </c>
      <c r="C129" s="7">
        <v>4.6349999999999998</v>
      </c>
    </row>
    <row r="130" spans="1:3" s="7" customFormat="1">
      <c r="A130" s="7" t="s">
        <v>398</v>
      </c>
      <c r="B130" s="7" t="s">
        <v>399</v>
      </c>
      <c r="C130" s="7">
        <v>4.6139999999999999</v>
      </c>
    </row>
    <row r="131" spans="1:3" s="7" customFormat="1">
      <c r="A131" s="7" t="s">
        <v>400</v>
      </c>
      <c r="B131" s="7" t="s">
        <v>401</v>
      </c>
      <c r="C131" s="7">
        <v>4.5970000000000004</v>
      </c>
    </row>
    <row r="132" spans="1:3" s="7" customFormat="1">
      <c r="A132" s="7" t="s">
        <v>402</v>
      </c>
      <c r="B132" s="7" t="s">
        <v>403</v>
      </c>
      <c r="C132" s="7">
        <v>4.5970000000000004</v>
      </c>
    </row>
    <row r="133" spans="1:3" s="7" customFormat="1">
      <c r="A133" s="7" t="s">
        <v>404</v>
      </c>
      <c r="B133" s="7" t="s">
        <v>405</v>
      </c>
      <c r="C133" s="7">
        <v>4.59</v>
      </c>
    </row>
    <row r="134" spans="1:3" s="7" customFormat="1">
      <c r="A134" s="7" t="s">
        <v>406</v>
      </c>
      <c r="B134" s="7" t="s">
        <v>407</v>
      </c>
      <c r="C134" s="7">
        <v>4.585</v>
      </c>
    </row>
    <row r="135" spans="1:3" s="7" customFormat="1">
      <c r="A135" s="7" t="s">
        <v>408</v>
      </c>
      <c r="B135" s="7" t="s">
        <v>409</v>
      </c>
      <c r="C135" s="7">
        <v>4.5839999999999996</v>
      </c>
    </row>
    <row r="136" spans="1:3" s="7" customFormat="1">
      <c r="A136" s="7" t="s">
        <v>410</v>
      </c>
      <c r="B136" s="7" t="s">
        <v>411</v>
      </c>
      <c r="C136" s="7">
        <v>4.548</v>
      </c>
    </row>
    <row r="137" spans="1:3" s="7" customFormat="1">
      <c r="A137" s="7" t="s">
        <v>412</v>
      </c>
      <c r="B137" s="7" t="s">
        <v>413</v>
      </c>
      <c r="C137" s="7">
        <v>4.5110000000000001</v>
      </c>
    </row>
    <row r="138" spans="1:3" s="7" customFormat="1">
      <c r="A138" s="7" t="s">
        <v>414</v>
      </c>
      <c r="B138" s="7" t="s">
        <v>415</v>
      </c>
      <c r="C138" s="7">
        <v>4.4710000000000001</v>
      </c>
    </row>
    <row r="139" spans="1:3" s="7" customFormat="1">
      <c r="A139" s="7" t="s">
        <v>416</v>
      </c>
      <c r="B139" s="7" t="s">
        <v>417</v>
      </c>
      <c r="C139" s="7">
        <v>4.4550000000000001</v>
      </c>
    </row>
    <row r="140" spans="1:3" s="7" customFormat="1">
      <c r="A140" s="7" t="s">
        <v>418</v>
      </c>
      <c r="B140" s="7" t="s">
        <v>419</v>
      </c>
      <c r="C140" s="7">
        <v>4.4329999999999998</v>
      </c>
    </row>
    <row r="141" spans="1:3" s="7" customFormat="1">
      <c r="A141" s="7" t="s">
        <v>420</v>
      </c>
      <c r="B141" s="7" t="s">
        <v>421</v>
      </c>
      <c r="C141" s="7">
        <v>4.399</v>
      </c>
    </row>
    <row r="142" spans="1:3" s="7" customFormat="1">
      <c r="A142" s="7" t="s">
        <v>422</v>
      </c>
      <c r="B142" s="7" t="s">
        <v>423</v>
      </c>
      <c r="C142" s="7">
        <v>4.3940000000000001</v>
      </c>
    </row>
    <row r="143" spans="1:3" s="7" customFormat="1">
      <c r="A143" s="7" t="s">
        <v>424</v>
      </c>
      <c r="B143" s="7" t="s">
        <v>425</v>
      </c>
      <c r="C143" s="7">
        <v>4.3810000000000002</v>
      </c>
    </row>
    <row r="144" spans="1:3" s="7" customFormat="1">
      <c r="A144" s="7" t="s">
        <v>426</v>
      </c>
      <c r="B144" s="7" t="s">
        <v>427</v>
      </c>
      <c r="C144" s="7">
        <v>4.3460000000000001</v>
      </c>
    </row>
    <row r="145" spans="1:3" s="7" customFormat="1">
      <c r="A145" s="7" t="s">
        <v>428</v>
      </c>
      <c r="B145" s="7" t="s">
        <v>429</v>
      </c>
      <c r="C145" s="7">
        <v>4.3250000000000002</v>
      </c>
    </row>
    <row r="146" spans="1:3" s="7" customFormat="1">
      <c r="A146" s="7" t="s">
        <v>430</v>
      </c>
      <c r="B146" s="7" t="s">
        <v>431</v>
      </c>
      <c r="C146" s="7">
        <v>4.3150000000000004</v>
      </c>
    </row>
    <row r="147" spans="1:3" s="7" customFormat="1">
      <c r="A147" s="7" t="s">
        <v>253</v>
      </c>
      <c r="B147" s="7" t="s">
        <v>432</v>
      </c>
      <c r="C147" s="7">
        <v>4.3040000000000003</v>
      </c>
    </row>
    <row r="148" spans="1:3" s="7" customFormat="1">
      <c r="A148" s="7" t="s">
        <v>433</v>
      </c>
      <c r="B148" s="7" t="s">
        <v>434</v>
      </c>
      <c r="C148" s="7">
        <v>4.298</v>
      </c>
    </row>
    <row r="149" spans="1:3" s="7" customFormat="1">
      <c r="A149" s="7" t="s">
        <v>435</v>
      </c>
      <c r="B149" s="7" t="s">
        <v>436</v>
      </c>
      <c r="C149" s="7">
        <v>4.274</v>
      </c>
    </row>
    <row r="150" spans="1:3" s="7" customFormat="1">
      <c r="A150" s="7" t="s">
        <v>437</v>
      </c>
      <c r="B150" s="7" t="s">
        <v>438</v>
      </c>
      <c r="C150" s="7">
        <v>4.2539999999999996</v>
      </c>
    </row>
    <row r="151" spans="1:3" s="7" customFormat="1">
      <c r="A151" s="7" t="s">
        <v>439</v>
      </c>
      <c r="B151" s="7" t="s">
        <v>440</v>
      </c>
      <c r="C151" s="7">
        <v>4.1870000000000003</v>
      </c>
    </row>
    <row r="152" spans="1:3" s="7" customFormat="1">
      <c r="A152" s="7" t="s">
        <v>441</v>
      </c>
      <c r="B152" s="7" t="s">
        <v>442</v>
      </c>
      <c r="C152" s="7">
        <v>4.1760000000000002</v>
      </c>
    </row>
    <row r="153" spans="1:3" s="7" customFormat="1">
      <c r="A153" s="7" t="s">
        <v>443</v>
      </c>
      <c r="B153" s="7" t="s">
        <v>444</v>
      </c>
      <c r="C153" s="7">
        <v>4.1760000000000002</v>
      </c>
    </row>
    <row r="154" spans="1:3" s="7" customFormat="1">
      <c r="A154" s="7" t="s">
        <v>445</v>
      </c>
      <c r="B154" s="7" t="s">
        <v>446</v>
      </c>
      <c r="C154" s="7">
        <v>4.16</v>
      </c>
    </row>
    <row r="155" spans="1:3" s="7" customFormat="1">
      <c r="A155" s="7" t="s">
        <v>447</v>
      </c>
      <c r="B155" s="7" t="s">
        <v>448</v>
      </c>
      <c r="C155" s="7">
        <v>4.1319999999999997</v>
      </c>
    </row>
    <row r="156" spans="1:3" s="7" customFormat="1">
      <c r="A156" s="7" t="s">
        <v>449</v>
      </c>
      <c r="B156" s="7" t="s">
        <v>450</v>
      </c>
      <c r="C156" s="7">
        <v>4.1210000000000004</v>
      </c>
    </row>
    <row r="157" spans="1:3" s="7" customFormat="1">
      <c r="A157" s="7" t="s">
        <v>451</v>
      </c>
      <c r="B157" s="7" t="s">
        <v>452</v>
      </c>
      <c r="C157" s="7">
        <v>4.1109999999999998</v>
      </c>
    </row>
    <row r="158" spans="1:3" s="7" customFormat="1">
      <c r="A158" s="7" t="s">
        <v>453</v>
      </c>
      <c r="B158" s="7" t="s">
        <v>454</v>
      </c>
      <c r="C158" s="7">
        <v>4.1029999999999998</v>
      </c>
    </row>
    <row r="159" spans="1:3" s="7" customFormat="1">
      <c r="A159" s="7" t="s">
        <v>455</v>
      </c>
      <c r="B159" s="7" t="s">
        <v>456</v>
      </c>
      <c r="C159" s="7">
        <v>4.0949999999999998</v>
      </c>
    </row>
    <row r="160" spans="1:3" s="7" customFormat="1">
      <c r="A160" s="7" t="s">
        <v>457</v>
      </c>
      <c r="B160" s="7" t="s">
        <v>458</v>
      </c>
      <c r="C160" s="7">
        <v>4.0910000000000002</v>
      </c>
    </row>
    <row r="161" spans="1:3" s="7" customFormat="1">
      <c r="A161" s="7" t="s">
        <v>459</v>
      </c>
      <c r="B161" s="7" t="s">
        <v>460</v>
      </c>
      <c r="C161" s="7">
        <v>4.0910000000000002</v>
      </c>
    </row>
    <row r="162" spans="1:3" s="7" customFormat="1">
      <c r="A162" s="7" t="s">
        <v>461</v>
      </c>
      <c r="B162" s="7" t="s">
        <v>462</v>
      </c>
      <c r="C162" s="7">
        <v>4.0839999999999996</v>
      </c>
    </row>
    <row r="163" spans="1:3" s="7" customFormat="1">
      <c r="A163" s="7" t="s">
        <v>463</v>
      </c>
      <c r="B163" s="7" t="s">
        <v>464</v>
      </c>
      <c r="C163" s="7">
        <v>4.0830000000000002</v>
      </c>
    </row>
    <row r="164" spans="1:3" s="7" customFormat="1">
      <c r="A164" s="7" t="s">
        <v>465</v>
      </c>
      <c r="B164" s="7" t="s">
        <v>466</v>
      </c>
      <c r="C164" s="7">
        <v>4.0460000000000003</v>
      </c>
    </row>
    <row r="165" spans="1:3" s="7" customFormat="1">
      <c r="A165" s="7" t="s">
        <v>459</v>
      </c>
      <c r="B165" s="7" t="s">
        <v>467</v>
      </c>
      <c r="C165" s="7">
        <v>4.0339999999999998</v>
      </c>
    </row>
    <row r="166" spans="1:3" s="7" customFormat="1">
      <c r="A166" s="7" t="s">
        <v>468</v>
      </c>
      <c r="B166" s="7" t="s">
        <v>469</v>
      </c>
      <c r="C166" s="7">
        <v>4.03</v>
      </c>
    </row>
    <row r="167" spans="1:3" s="7" customFormat="1">
      <c r="A167" s="7" t="s">
        <v>470</v>
      </c>
      <c r="B167" s="7" t="s">
        <v>471</v>
      </c>
      <c r="C167" s="7">
        <v>3.9590000000000001</v>
      </c>
    </row>
    <row r="168" spans="1:3" s="7" customFormat="1">
      <c r="A168" s="7" t="s">
        <v>472</v>
      </c>
      <c r="B168" s="7" t="s">
        <v>473</v>
      </c>
      <c r="C168" s="7">
        <v>3.948</v>
      </c>
    </row>
    <row r="169" spans="1:3" s="7" customFormat="1">
      <c r="A169" s="7" t="s">
        <v>428</v>
      </c>
      <c r="B169" s="7" t="s">
        <v>474</v>
      </c>
      <c r="C169" s="7">
        <v>3.9460000000000002</v>
      </c>
    </row>
    <row r="170" spans="1:3" s="7" customFormat="1">
      <c r="A170" s="7" t="s">
        <v>475</v>
      </c>
      <c r="B170" s="7" t="s">
        <v>476</v>
      </c>
      <c r="C170" s="7">
        <v>3.9460000000000002</v>
      </c>
    </row>
    <row r="171" spans="1:3" s="7" customFormat="1">
      <c r="A171" s="7" t="s">
        <v>176</v>
      </c>
      <c r="B171" s="7" t="s">
        <v>477</v>
      </c>
      <c r="C171" s="7">
        <v>3.944</v>
      </c>
    </row>
    <row r="172" spans="1:3" s="7" customFormat="1">
      <c r="A172" s="7" t="s">
        <v>478</v>
      </c>
      <c r="B172" s="7" t="s">
        <v>479</v>
      </c>
      <c r="C172" s="7">
        <v>3.9350000000000001</v>
      </c>
    </row>
    <row r="173" spans="1:3" s="7" customFormat="1">
      <c r="A173" s="7" t="s">
        <v>480</v>
      </c>
      <c r="B173" s="7" t="s">
        <v>481</v>
      </c>
      <c r="C173" s="7">
        <v>3.92</v>
      </c>
    </row>
    <row r="174" spans="1:3" s="7" customFormat="1">
      <c r="A174" s="7" t="s">
        <v>482</v>
      </c>
      <c r="B174" s="7" t="s">
        <v>483</v>
      </c>
      <c r="C174" s="7">
        <v>3.8929999999999998</v>
      </c>
    </row>
    <row r="175" spans="1:3" s="7" customFormat="1">
      <c r="A175" s="7" t="s">
        <v>484</v>
      </c>
      <c r="B175" s="7" t="s">
        <v>485</v>
      </c>
      <c r="C175" s="7">
        <v>3.887</v>
      </c>
    </row>
    <row r="176" spans="1:3" s="7" customFormat="1">
      <c r="A176" s="7" t="s">
        <v>486</v>
      </c>
      <c r="B176" s="7" t="s">
        <v>487</v>
      </c>
      <c r="C176" s="7">
        <v>3.8820000000000001</v>
      </c>
    </row>
    <row r="177" spans="1:3" s="7" customFormat="1">
      <c r="A177" s="7" t="s">
        <v>334</v>
      </c>
      <c r="B177" s="7" t="s">
        <v>488</v>
      </c>
      <c r="C177" s="7">
        <v>3.871</v>
      </c>
    </row>
    <row r="178" spans="1:3" s="7" customFormat="1">
      <c r="A178" s="7" t="s">
        <v>489</v>
      </c>
      <c r="B178" s="7" t="s">
        <v>490</v>
      </c>
      <c r="C178" s="7">
        <v>3.871</v>
      </c>
    </row>
    <row r="179" spans="1:3" s="7" customFormat="1">
      <c r="A179" s="7" t="s">
        <v>376</v>
      </c>
      <c r="B179" s="7" t="s">
        <v>491</v>
      </c>
      <c r="C179" s="7">
        <v>3.8690000000000002</v>
      </c>
    </row>
    <row r="180" spans="1:3" s="7" customFormat="1">
      <c r="A180" s="7" t="s">
        <v>422</v>
      </c>
      <c r="B180" s="7" t="s">
        <v>492</v>
      </c>
      <c r="C180" s="7">
        <v>3.85</v>
      </c>
    </row>
    <row r="181" spans="1:3" s="7" customFormat="1">
      <c r="A181" s="7" t="s">
        <v>493</v>
      </c>
      <c r="B181" s="7" t="s">
        <v>494</v>
      </c>
      <c r="C181" s="7">
        <v>3.8370000000000002</v>
      </c>
    </row>
    <row r="182" spans="1:3" s="7" customFormat="1">
      <c r="A182" s="7" t="s">
        <v>495</v>
      </c>
      <c r="B182" s="7" t="s">
        <v>496</v>
      </c>
      <c r="C182" s="7">
        <v>3.81</v>
      </c>
    </row>
    <row r="183" spans="1:3" s="7" customFormat="1">
      <c r="A183" s="7" t="s">
        <v>497</v>
      </c>
      <c r="B183" s="7" t="s">
        <v>498</v>
      </c>
      <c r="C183" s="7">
        <v>3.7440000000000002</v>
      </c>
    </row>
    <row r="184" spans="1:3" s="7" customFormat="1">
      <c r="A184" s="7" t="s">
        <v>499</v>
      </c>
      <c r="B184" s="7" t="s">
        <v>500</v>
      </c>
      <c r="C184" s="7">
        <v>3.7370000000000001</v>
      </c>
    </row>
    <row r="185" spans="1:3" s="7" customFormat="1">
      <c r="A185" s="7" t="s">
        <v>501</v>
      </c>
      <c r="B185" s="7" t="s">
        <v>502</v>
      </c>
      <c r="C185" s="7">
        <v>3.734</v>
      </c>
    </row>
    <row r="186" spans="1:3" s="7" customFormat="1">
      <c r="A186" s="7" t="s">
        <v>503</v>
      </c>
      <c r="B186" s="7" t="s">
        <v>504</v>
      </c>
      <c r="C186" s="7">
        <v>3.7320000000000002</v>
      </c>
    </row>
    <row r="187" spans="1:3" s="7" customFormat="1">
      <c r="A187" s="7" t="s">
        <v>505</v>
      </c>
      <c r="B187" s="7" t="s">
        <v>506</v>
      </c>
      <c r="C187" s="7">
        <v>3.7210000000000001</v>
      </c>
    </row>
    <row r="188" spans="1:3" s="7" customFormat="1">
      <c r="A188" s="7" t="s">
        <v>359</v>
      </c>
      <c r="B188" s="7" t="s">
        <v>507</v>
      </c>
      <c r="C188" s="7">
        <v>3.7120000000000002</v>
      </c>
    </row>
    <row r="189" spans="1:3" s="7" customFormat="1">
      <c r="A189" s="7" t="s">
        <v>508</v>
      </c>
      <c r="B189" s="7" t="s">
        <v>509</v>
      </c>
      <c r="C189" s="7">
        <v>3.694</v>
      </c>
    </row>
    <row r="190" spans="1:3" s="7" customFormat="1">
      <c r="A190" s="7" t="s">
        <v>510</v>
      </c>
      <c r="B190" s="7" t="s">
        <v>511</v>
      </c>
      <c r="C190" s="7">
        <v>3.6909999999999998</v>
      </c>
    </row>
    <row r="191" spans="1:3" s="7" customFormat="1">
      <c r="A191" s="7" t="s">
        <v>387</v>
      </c>
      <c r="B191" s="7" t="s">
        <v>512</v>
      </c>
      <c r="C191" s="7">
        <v>3.6829999999999998</v>
      </c>
    </row>
    <row r="192" spans="1:3" s="7" customFormat="1">
      <c r="A192" s="7" t="s">
        <v>513</v>
      </c>
      <c r="B192" s="7" t="s">
        <v>514</v>
      </c>
      <c r="C192" s="7">
        <v>3.6669999999999998</v>
      </c>
    </row>
    <row r="193" spans="1:3" s="7" customFormat="1">
      <c r="A193" s="7" t="s">
        <v>515</v>
      </c>
      <c r="B193" s="7" t="s">
        <v>516</v>
      </c>
      <c r="C193" s="7">
        <v>3.6669999999999998</v>
      </c>
    </row>
    <row r="194" spans="1:3" s="7" customFormat="1">
      <c r="A194" s="7" t="s">
        <v>517</v>
      </c>
      <c r="B194" s="7" t="s">
        <v>518</v>
      </c>
      <c r="C194" s="7">
        <v>3.665</v>
      </c>
    </row>
    <row r="195" spans="1:3" s="7" customFormat="1">
      <c r="A195" s="7" t="s">
        <v>519</v>
      </c>
      <c r="B195" s="7" t="s">
        <v>520</v>
      </c>
      <c r="C195" s="7">
        <v>3.63</v>
      </c>
    </row>
    <row r="196" spans="1:3" s="7" customFormat="1">
      <c r="A196" s="7" t="s">
        <v>521</v>
      </c>
      <c r="B196" s="7" t="s">
        <v>522</v>
      </c>
      <c r="C196" s="7">
        <v>3.617</v>
      </c>
    </row>
    <row r="197" spans="1:3" s="7" customFormat="1">
      <c r="A197" s="7" t="s">
        <v>523</v>
      </c>
      <c r="B197" s="7" t="s">
        <v>524</v>
      </c>
      <c r="C197" s="7">
        <v>3.609</v>
      </c>
    </row>
    <row r="198" spans="1:3" s="7" customFormat="1">
      <c r="A198" s="7" t="s">
        <v>525</v>
      </c>
      <c r="B198" s="7" t="s">
        <v>526</v>
      </c>
      <c r="C198" s="7">
        <v>3.58</v>
      </c>
    </row>
    <row r="199" spans="1:3" s="7" customFormat="1">
      <c r="A199" s="7" t="s">
        <v>527</v>
      </c>
      <c r="B199" s="7" t="s">
        <v>528</v>
      </c>
      <c r="C199" s="7">
        <v>3.577</v>
      </c>
    </row>
    <row r="200" spans="1:3" s="7" customFormat="1">
      <c r="A200" s="7" t="s">
        <v>529</v>
      </c>
      <c r="B200" s="7" t="s">
        <v>530</v>
      </c>
      <c r="C200" s="7">
        <v>3.5619999999999998</v>
      </c>
    </row>
    <row r="201" spans="1:3" s="7" customFormat="1">
      <c r="A201" s="7" t="s">
        <v>435</v>
      </c>
      <c r="B201" s="7" t="s">
        <v>531</v>
      </c>
      <c r="C201" s="7">
        <v>3.5529999999999999</v>
      </c>
    </row>
    <row r="202" spans="1:3" s="7" customFormat="1">
      <c r="A202" s="7" t="s">
        <v>532</v>
      </c>
      <c r="B202" s="7" t="s">
        <v>533</v>
      </c>
      <c r="C202" s="7">
        <v>3.5459999999999998</v>
      </c>
    </row>
    <row r="203" spans="1:3" s="7" customFormat="1">
      <c r="A203" s="7" t="s">
        <v>534</v>
      </c>
      <c r="B203" s="7" t="s">
        <v>535</v>
      </c>
      <c r="C203" s="7">
        <v>3.52</v>
      </c>
    </row>
    <row r="204" spans="1:3" s="7" customFormat="1">
      <c r="A204" s="7" t="s">
        <v>472</v>
      </c>
      <c r="B204" s="7" t="s">
        <v>536</v>
      </c>
      <c r="C204" s="7">
        <v>3.5</v>
      </c>
    </row>
    <row r="205" spans="1:3" s="7" customFormat="1">
      <c r="A205" s="7" t="s">
        <v>537</v>
      </c>
      <c r="B205" s="7" t="s">
        <v>538</v>
      </c>
      <c r="C205" s="7">
        <v>3.4950000000000001</v>
      </c>
    </row>
    <row r="206" spans="1:3" s="7" customFormat="1">
      <c r="A206" s="7" t="s">
        <v>539</v>
      </c>
      <c r="B206" s="7" t="s">
        <v>540</v>
      </c>
      <c r="C206" s="7">
        <v>3.4929999999999999</v>
      </c>
    </row>
    <row r="207" spans="1:3" s="7" customFormat="1">
      <c r="A207" s="7" t="s">
        <v>541</v>
      </c>
      <c r="B207" s="7" t="s">
        <v>542</v>
      </c>
      <c r="C207" s="7">
        <v>3.4820000000000002</v>
      </c>
    </row>
    <row r="208" spans="1:3" s="7" customFormat="1">
      <c r="A208" s="7" t="s">
        <v>543</v>
      </c>
      <c r="B208" s="7" t="s">
        <v>544</v>
      </c>
      <c r="C208" s="7">
        <v>3.4689999999999999</v>
      </c>
    </row>
    <row r="209" spans="1:3" s="7" customFormat="1">
      <c r="A209" s="7" t="s">
        <v>545</v>
      </c>
      <c r="B209" s="7" t="s">
        <v>546</v>
      </c>
      <c r="C209" s="7">
        <v>3.4580000000000002</v>
      </c>
    </row>
    <row r="210" spans="1:3" s="7" customFormat="1">
      <c r="A210" s="7" t="s">
        <v>547</v>
      </c>
      <c r="B210" s="7" t="s">
        <v>548</v>
      </c>
      <c r="C210" s="7">
        <v>3.4580000000000002</v>
      </c>
    </row>
    <row r="211" spans="1:3" s="7" customFormat="1">
      <c r="A211" s="7" t="s">
        <v>549</v>
      </c>
      <c r="B211" s="7" t="s">
        <v>550</v>
      </c>
      <c r="C211" s="7">
        <v>3.45</v>
      </c>
    </row>
    <row r="212" spans="1:3" s="7" customFormat="1">
      <c r="A212" s="7" t="s">
        <v>551</v>
      </c>
      <c r="B212" s="7" t="s">
        <v>552</v>
      </c>
      <c r="C212" s="7">
        <v>3.4470000000000001</v>
      </c>
    </row>
    <row r="213" spans="1:3" s="7" customFormat="1">
      <c r="A213" s="7" t="s">
        <v>553</v>
      </c>
      <c r="B213" s="7" t="s">
        <v>554</v>
      </c>
      <c r="C213" s="7">
        <v>3.4449999999999998</v>
      </c>
    </row>
    <row r="214" spans="1:3" s="7" customFormat="1">
      <c r="A214" s="7" t="s">
        <v>555</v>
      </c>
      <c r="B214" s="7" t="s">
        <v>556</v>
      </c>
      <c r="C214" s="7">
        <v>3.4369999999999998</v>
      </c>
    </row>
    <row r="215" spans="1:3" s="7" customFormat="1">
      <c r="A215" s="7" t="s">
        <v>557</v>
      </c>
      <c r="B215" s="7" t="s">
        <v>558</v>
      </c>
      <c r="C215" s="7">
        <v>3.4260000000000002</v>
      </c>
    </row>
    <row r="216" spans="1:3" s="7" customFormat="1">
      <c r="A216" s="7" t="s">
        <v>426</v>
      </c>
      <c r="B216" s="7" t="s">
        <v>559</v>
      </c>
      <c r="C216" s="7">
        <v>3.4239999999999999</v>
      </c>
    </row>
    <row r="217" spans="1:3" s="7" customFormat="1">
      <c r="A217" s="7" t="s">
        <v>560</v>
      </c>
      <c r="B217" s="7" t="s">
        <v>561</v>
      </c>
      <c r="C217" s="7">
        <v>3.423</v>
      </c>
    </row>
    <row r="218" spans="1:3" s="7" customFormat="1">
      <c r="A218" s="7" t="s">
        <v>562</v>
      </c>
      <c r="B218" s="7" t="s">
        <v>563</v>
      </c>
      <c r="C218" s="7">
        <v>3.3980000000000001</v>
      </c>
    </row>
    <row r="219" spans="1:3" s="7" customFormat="1">
      <c r="A219" s="7" t="s">
        <v>564</v>
      </c>
      <c r="B219" s="7" t="s">
        <v>565</v>
      </c>
      <c r="C219" s="7">
        <v>3.39</v>
      </c>
    </row>
    <row r="220" spans="1:3" s="7" customFormat="1">
      <c r="A220" s="7" t="s">
        <v>566</v>
      </c>
      <c r="B220" s="7" t="s">
        <v>567</v>
      </c>
      <c r="C220" s="7">
        <v>3.363</v>
      </c>
    </row>
    <row r="221" spans="1:3" s="7" customFormat="1">
      <c r="A221" s="7" t="s">
        <v>568</v>
      </c>
      <c r="B221" s="7" t="s">
        <v>569</v>
      </c>
      <c r="C221" s="7">
        <v>3.3610000000000002</v>
      </c>
    </row>
    <row r="222" spans="1:3" s="7" customFormat="1">
      <c r="A222" s="7" t="s">
        <v>570</v>
      </c>
      <c r="B222" s="7" t="s">
        <v>571</v>
      </c>
      <c r="C222" s="7">
        <v>3.3570000000000002</v>
      </c>
    </row>
    <row r="223" spans="1:3" s="7" customFormat="1">
      <c r="A223" s="7" t="s">
        <v>572</v>
      </c>
      <c r="B223" s="7" t="s">
        <v>573</v>
      </c>
      <c r="C223" s="7">
        <v>3.3490000000000002</v>
      </c>
    </row>
    <row r="224" spans="1:3" s="7" customFormat="1">
      <c r="A224" s="7" t="s">
        <v>574</v>
      </c>
      <c r="B224" s="7" t="s">
        <v>575</v>
      </c>
      <c r="C224" s="7">
        <v>3.339</v>
      </c>
    </row>
    <row r="225" spans="1:3" s="7" customFormat="1">
      <c r="A225" s="7" t="s">
        <v>576</v>
      </c>
      <c r="B225" s="7" t="s">
        <v>577</v>
      </c>
      <c r="C225" s="7">
        <v>3.3279999999999998</v>
      </c>
    </row>
    <row r="226" spans="1:3" s="7" customFormat="1">
      <c r="A226" s="7" t="s">
        <v>578</v>
      </c>
      <c r="B226" s="7" t="s">
        <v>579</v>
      </c>
      <c r="C226" s="7">
        <v>3.3279999999999998</v>
      </c>
    </row>
    <row r="227" spans="1:3" s="7" customFormat="1">
      <c r="A227" s="7" t="s">
        <v>580</v>
      </c>
      <c r="B227" s="7" t="s">
        <v>581</v>
      </c>
      <c r="C227" s="7">
        <v>3.3170000000000002</v>
      </c>
    </row>
    <row r="228" spans="1:3" s="7" customFormat="1">
      <c r="A228" s="7" t="s">
        <v>582</v>
      </c>
      <c r="B228" s="7" t="s">
        <v>583</v>
      </c>
      <c r="C228" s="7">
        <v>3.3069999999999999</v>
      </c>
    </row>
    <row r="229" spans="1:3" s="7" customFormat="1">
      <c r="A229" s="7" t="s">
        <v>584</v>
      </c>
      <c r="B229" s="7" t="s">
        <v>585</v>
      </c>
      <c r="C229" s="7">
        <v>3.26</v>
      </c>
    </row>
    <row r="230" spans="1:3" s="7" customFormat="1">
      <c r="A230" s="7" t="s">
        <v>406</v>
      </c>
      <c r="B230" s="7" t="s">
        <v>586</v>
      </c>
      <c r="C230" s="7">
        <v>3.2440000000000002</v>
      </c>
    </row>
    <row r="231" spans="1:3" s="7" customFormat="1">
      <c r="A231" s="7" t="s">
        <v>587</v>
      </c>
      <c r="B231" s="7" t="s">
        <v>588</v>
      </c>
      <c r="C231" s="7">
        <v>3.238</v>
      </c>
    </row>
    <row r="232" spans="1:3" s="7" customFormat="1">
      <c r="A232" s="7" t="s">
        <v>589</v>
      </c>
      <c r="B232" s="7" t="s">
        <v>590</v>
      </c>
      <c r="C232" s="7">
        <v>3.23</v>
      </c>
    </row>
    <row r="233" spans="1:3" s="7" customFormat="1">
      <c r="A233" s="7" t="s">
        <v>591</v>
      </c>
      <c r="B233" s="7" t="s">
        <v>592</v>
      </c>
      <c r="C233" s="7">
        <v>3.2010000000000001</v>
      </c>
    </row>
    <row r="234" spans="1:3" s="7" customFormat="1">
      <c r="A234" s="7" t="s">
        <v>593</v>
      </c>
      <c r="B234" s="7" t="s">
        <v>594</v>
      </c>
      <c r="C234" s="7">
        <v>3.194</v>
      </c>
    </row>
    <row r="235" spans="1:3" s="7" customFormat="1">
      <c r="A235" s="7" t="s">
        <v>595</v>
      </c>
      <c r="B235" s="7" t="s">
        <v>596</v>
      </c>
      <c r="C235" s="7">
        <v>3.1880000000000002</v>
      </c>
    </row>
    <row r="236" spans="1:3" s="7" customFormat="1">
      <c r="A236" s="7" t="s">
        <v>597</v>
      </c>
      <c r="B236" s="7" t="s">
        <v>598</v>
      </c>
      <c r="C236" s="7">
        <v>3.1850000000000001</v>
      </c>
    </row>
    <row r="237" spans="1:3" s="7" customFormat="1">
      <c r="A237" s="7" t="s">
        <v>599</v>
      </c>
      <c r="B237" s="7" t="s">
        <v>600</v>
      </c>
      <c r="C237" s="7">
        <v>3.1589999999999998</v>
      </c>
    </row>
    <row r="238" spans="1:3" s="7" customFormat="1">
      <c r="A238" s="7" t="s">
        <v>601</v>
      </c>
      <c r="B238" s="7" t="s">
        <v>602</v>
      </c>
      <c r="C238" s="7">
        <v>3.1589999999999998</v>
      </c>
    </row>
    <row r="239" spans="1:3" s="7" customFormat="1">
      <c r="A239" s="7" t="s">
        <v>603</v>
      </c>
      <c r="B239" s="7" t="s">
        <v>604</v>
      </c>
      <c r="C239" s="7">
        <v>3.145</v>
      </c>
    </row>
    <row r="240" spans="1:3" s="7" customFormat="1">
      <c r="A240" s="7" t="s">
        <v>359</v>
      </c>
      <c r="B240" s="7" t="s">
        <v>605</v>
      </c>
      <c r="C240" s="7">
        <v>3.1269999999999998</v>
      </c>
    </row>
    <row r="241" spans="1:3" s="7" customFormat="1">
      <c r="A241" s="7" t="s">
        <v>606</v>
      </c>
      <c r="B241" s="7" t="s">
        <v>607</v>
      </c>
      <c r="C241" s="7">
        <v>3.1269999999999998</v>
      </c>
    </row>
    <row r="242" spans="1:3" s="7" customFormat="1">
      <c r="A242" s="7" t="s">
        <v>608</v>
      </c>
      <c r="B242" s="7" t="s">
        <v>609</v>
      </c>
      <c r="C242" s="7">
        <v>3.121</v>
      </c>
    </row>
    <row r="243" spans="1:3" s="7" customFormat="1">
      <c r="A243" s="7" t="s">
        <v>610</v>
      </c>
      <c r="B243" s="7" t="s">
        <v>611</v>
      </c>
      <c r="C243" s="7">
        <v>3.105</v>
      </c>
    </row>
    <row r="244" spans="1:3" s="7" customFormat="1">
      <c r="A244" s="7" t="s">
        <v>612</v>
      </c>
      <c r="B244" s="7" t="s">
        <v>613</v>
      </c>
      <c r="C244" s="7">
        <v>3.1030000000000002</v>
      </c>
    </row>
    <row r="245" spans="1:3" s="7" customFormat="1">
      <c r="A245" s="7" t="s">
        <v>614</v>
      </c>
      <c r="B245" s="7" t="s">
        <v>615</v>
      </c>
      <c r="C245" s="7">
        <v>3.0950000000000002</v>
      </c>
    </row>
    <row r="246" spans="1:3" s="7" customFormat="1">
      <c r="A246" s="7" t="s">
        <v>616</v>
      </c>
      <c r="B246" s="7" t="s">
        <v>617</v>
      </c>
      <c r="C246" s="7">
        <v>3.0870000000000002</v>
      </c>
    </row>
    <row r="247" spans="1:3" s="7" customFormat="1">
      <c r="A247" s="7" t="s">
        <v>618</v>
      </c>
      <c r="B247" s="7" t="s">
        <v>619</v>
      </c>
      <c r="C247" s="7">
        <v>3.085</v>
      </c>
    </row>
    <row r="248" spans="1:3" s="7" customFormat="1">
      <c r="A248" s="7" t="s">
        <v>620</v>
      </c>
      <c r="B248" s="7" t="s">
        <v>621</v>
      </c>
      <c r="C248" s="7">
        <v>3.0840000000000001</v>
      </c>
    </row>
    <row r="249" spans="1:3" s="7" customFormat="1">
      <c r="A249" s="7" t="s">
        <v>622</v>
      </c>
      <c r="B249" s="7" t="s">
        <v>623</v>
      </c>
      <c r="C249" s="7">
        <v>3.0819999999999999</v>
      </c>
    </row>
    <row r="250" spans="1:3" s="7" customFormat="1">
      <c r="A250" s="7" t="s">
        <v>624</v>
      </c>
      <c r="B250" s="7" t="s">
        <v>625</v>
      </c>
      <c r="C250" s="7">
        <v>3.08</v>
      </c>
    </row>
    <row r="251" spans="1:3" s="7" customFormat="1">
      <c r="A251" s="7" t="s">
        <v>626</v>
      </c>
      <c r="B251" s="7" t="s">
        <v>627</v>
      </c>
      <c r="C251" s="7">
        <v>3.0790000000000002</v>
      </c>
    </row>
    <row r="252" spans="1:3" s="7" customFormat="1">
      <c r="A252" s="7" t="s">
        <v>628</v>
      </c>
      <c r="B252" s="7" t="s">
        <v>629</v>
      </c>
      <c r="C252" s="7">
        <v>3.0710000000000002</v>
      </c>
    </row>
    <row r="253" spans="1:3" s="7" customFormat="1">
      <c r="A253" s="7" t="s">
        <v>435</v>
      </c>
      <c r="B253" s="7" t="s">
        <v>630</v>
      </c>
      <c r="C253" s="7">
        <v>3.0630000000000002</v>
      </c>
    </row>
    <row r="254" spans="1:3" s="7" customFormat="1">
      <c r="A254" s="7" t="s">
        <v>631</v>
      </c>
      <c r="B254" s="7" t="s">
        <v>632</v>
      </c>
      <c r="C254" s="7">
        <v>3.05</v>
      </c>
    </row>
    <row r="255" spans="1:3" s="7" customFormat="1">
      <c r="A255" s="7" t="s">
        <v>633</v>
      </c>
      <c r="B255" s="7" t="s">
        <v>634</v>
      </c>
      <c r="C255" s="7">
        <v>3.0339999999999998</v>
      </c>
    </row>
    <row r="256" spans="1:3" s="7" customFormat="1">
      <c r="A256" s="7" t="s">
        <v>635</v>
      </c>
      <c r="B256" s="7" t="s">
        <v>636</v>
      </c>
      <c r="C256" s="7">
        <v>3.0310000000000001</v>
      </c>
    </row>
    <row r="257" spans="1:3" s="7" customFormat="1">
      <c r="A257" s="7" t="s">
        <v>637</v>
      </c>
      <c r="B257" s="7" t="s">
        <v>638</v>
      </c>
      <c r="C257" s="7">
        <v>3.0110000000000001</v>
      </c>
    </row>
    <row r="258" spans="1:3" s="7" customFormat="1">
      <c r="A258" s="7" t="s">
        <v>639</v>
      </c>
      <c r="B258" s="7" t="s">
        <v>640</v>
      </c>
      <c r="C258" s="7">
        <v>2.9990000000000001</v>
      </c>
    </row>
    <row r="259" spans="1:3" s="7" customFormat="1">
      <c r="A259" s="7" t="s">
        <v>641</v>
      </c>
      <c r="B259" s="7" t="s">
        <v>642</v>
      </c>
      <c r="C259" s="7">
        <v>2.9969999999999999</v>
      </c>
    </row>
    <row r="260" spans="1:3" s="7" customFormat="1">
      <c r="A260" s="7" t="s">
        <v>643</v>
      </c>
      <c r="B260" s="7" t="s">
        <v>644</v>
      </c>
      <c r="C260" s="7">
        <v>2.9950000000000001</v>
      </c>
    </row>
    <row r="261" spans="1:3" s="7" customFormat="1">
      <c r="A261" s="7" t="s">
        <v>645</v>
      </c>
      <c r="B261" s="7" t="s">
        <v>646</v>
      </c>
      <c r="C261" s="7">
        <v>2.992</v>
      </c>
    </row>
    <row r="262" spans="1:3" s="7" customFormat="1">
      <c r="A262" s="7" t="s">
        <v>647</v>
      </c>
      <c r="B262" s="7" t="s">
        <v>648</v>
      </c>
      <c r="C262" s="7">
        <v>2.9889999999999999</v>
      </c>
    </row>
    <row r="263" spans="1:3" s="7" customFormat="1">
      <c r="A263" s="7" t="s">
        <v>649</v>
      </c>
      <c r="B263" s="7" t="s">
        <v>650</v>
      </c>
      <c r="C263" s="7">
        <v>2.9870000000000001</v>
      </c>
    </row>
    <row r="264" spans="1:3" s="7" customFormat="1">
      <c r="A264" s="7" t="s">
        <v>651</v>
      </c>
      <c r="B264" s="7" t="s">
        <v>652</v>
      </c>
      <c r="C264" s="7">
        <v>2.9860000000000002</v>
      </c>
    </row>
    <row r="265" spans="1:3" s="7" customFormat="1">
      <c r="A265" s="7" t="s">
        <v>653</v>
      </c>
      <c r="B265" s="7" t="s">
        <v>654</v>
      </c>
      <c r="C265" s="7">
        <v>2.9710000000000001</v>
      </c>
    </row>
    <row r="266" spans="1:3" s="7" customFormat="1">
      <c r="A266" s="7" t="s">
        <v>655</v>
      </c>
      <c r="B266" s="7" t="s">
        <v>656</v>
      </c>
      <c r="C266" s="7">
        <v>2.9710000000000001</v>
      </c>
    </row>
    <row r="267" spans="1:3" s="7" customFormat="1">
      <c r="A267" s="7" t="s">
        <v>657</v>
      </c>
      <c r="B267" s="7" t="s">
        <v>658</v>
      </c>
      <c r="C267" s="7">
        <v>2.9710000000000001</v>
      </c>
    </row>
    <row r="268" spans="1:3" s="7" customFormat="1">
      <c r="A268" s="7" t="s">
        <v>659</v>
      </c>
      <c r="B268" s="7" t="s">
        <v>660</v>
      </c>
      <c r="C268" s="7">
        <v>2.9489999999999998</v>
      </c>
    </row>
    <row r="269" spans="1:3" s="7" customFormat="1">
      <c r="A269" s="7" t="s">
        <v>661</v>
      </c>
      <c r="B269" s="7" t="s">
        <v>662</v>
      </c>
      <c r="C269" s="7">
        <v>2.9470000000000001</v>
      </c>
    </row>
    <row r="270" spans="1:3" s="7" customFormat="1">
      <c r="A270" s="7" t="s">
        <v>663</v>
      </c>
      <c r="B270" s="7" t="s">
        <v>664</v>
      </c>
      <c r="C270" s="7">
        <v>2.9460000000000002</v>
      </c>
    </row>
    <row r="271" spans="1:3" s="7" customFormat="1">
      <c r="A271" s="7" t="s">
        <v>665</v>
      </c>
      <c r="B271" s="7" t="s">
        <v>666</v>
      </c>
      <c r="C271" s="7">
        <v>2.944</v>
      </c>
    </row>
    <row r="272" spans="1:3" s="7" customFormat="1">
      <c r="A272" s="7" t="s">
        <v>667</v>
      </c>
      <c r="B272" s="7" t="s">
        <v>668</v>
      </c>
      <c r="C272" s="7">
        <v>2.9420000000000002</v>
      </c>
    </row>
    <row r="273" spans="1:3" s="7" customFormat="1">
      <c r="A273" s="7" t="s">
        <v>669</v>
      </c>
      <c r="B273" s="7" t="s">
        <v>670</v>
      </c>
      <c r="C273" s="7">
        <v>2.9390000000000001</v>
      </c>
    </row>
    <row r="274" spans="1:3" s="7" customFormat="1">
      <c r="A274" s="7" t="s">
        <v>671</v>
      </c>
      <c r="B274" s="7" t="s">
        <v>672</v>
      </c>
      <c r="C274" s="7">
        <v>2.9249999999999998</v>
      </c>
    </row>
    <row r="275" spans="1:3" s="7" customFormat="1">
      <c r="A275" s="7" t="s">
        <v>673</v>
      </c>
      <c r="B275" s="7" t="s">
        <v>674</v>
      </c>
      <c r="C275" s="7">
        <v>2.9180000000000001</v>
      </c>
    </row>
    <row r="276" spans="1:3" s="7" customFormat="1">
      <c r="A276" s="7" t="s">
        <v>675</v>
      </c>
      <c r="B276" s="7" t="s">
        <v>676</v>
      </c>
      <c r="C276" s="7">
        <v>2.899</v>
      </c>
    </row>
    <row r="277" spans="1:3" s="7" customFormat="1">
      <c r="A277" s="7" t="s">
        <v>677</v>
      </c>
      <c r="B277" s="7" t="s">
        <v>678</v>
      </c>
      <c r="C277" s="7">
        <v>2.8570000000000002</v>
      </c>
    </row>
    <row r="278" spans="1:3" s="7" customFormat="1">
      <c r="A278" s="7" t="s">
        <v>679</v>
      </c>
      <c r="B278" s="7" t="s">
        <v>680</v>
      </c>
      <c r="C278" s="7">
        <v>2.8460000000000001</v>
      </c>
    </row>
    <row r="279" spans="1:3" s="7" customFormat="1">
      <c r="A279" s="7" t="s">
        <v>681</v>
      </c>
      <c r="B279" s="7" t="s">
        <v>682</v>
      </c>
      <c r="C279" s="7">
        <v>2.8359999999999999</v>
      </c>
    </row>
    <row r="280" spans="1:3" s="7" customFormat="1">
      <c r="A280" s="7" t="s">
        <v>683</v>
      </c>
      <c r="B280" s="7" t="s">
        <v>684</v>
      </c>
      <c r="C280" s="7">
        <v>2.8359999999999999</v>
      </c>
    </row>
    <row r="281" spans="1:3" s="7" customFormat="1">
      <c r="A281" s="7" t="s">
        <v>253</v>
      </c>
      <c r="B281" s="7" t="s">
        <v>685</v>
      </c>
      <c r="C281" s="7">
        <v>2.8359999999999999</v>
      </c>
    </row>
    <row r="282" spans="1:3" s="7" customFormat="1">
      <c r="A282" s="7" t="s">
        <v>686</v>
      </c>
      <c r="B282" s="7" t="s">
        <v>687</v>
      </c>
      <c r="C282" s="7">
        <v>2.8090000000000002</v>
      </c>
    </row>
    <row r="283" spans="1:3" s="7" customFormat="1">
      <c r="A283" s="7" t="s">
        <v>688</v>
      </c>
      <c r="B283" s="7" t="s">
        <v>689</v>
      </c>
      <c r="C283" s="7">
        <v>2.8090000000000002</v>
      </c>
    </row>
    <row r="284" spans="1:3" s="7" customFormat="1">
      <c r="A284" s="7" t="s">
        <v>690</v>
      </c>
      <c r="B284" s="7" t="s">
        <v>691</v>
      </c>
      <c r="C284" s="7">
        <v>2.8069999999999999</v>
      </c>
    </row>
    <row r="285" spans="1:3" s="7" customFormat="1">
      <c r="A285" s="7" t="s">
        <v>692</v>
      </c>
      <c r="B285" s="7" t="s">
        <v>693</v>
      </c>
      <c r="C285" s="7">
        <v>2.8069999999999999</v>
      </c>
    </row>
    <row r="286" spans="1:3" s="7" customFormat="1">
      <c r="A286" s="7" t="s">
        <v>694</v>
      </c>
      <c r="B286" s="7" t="s">
        <v>695</v>
      </c>
      <c r="C286" s="7">
        <v>2.8069999999999999</v>
      </c>
    </row>
    <row r="287" spans="1:3" s="7" customFormat="1">
      <c r="A287" s="7" t="s">
        <v>696</v>
      </c>
      <c r="B287" s="7" t="s">
        <v>697</v>
      </c>
      <c r="C287" s="7">
        <v>2.8029999999999999</v>
      </c>
    </row>
    <row r="288" spans="1:3" s="7" customFormat="1">
      <c r="A288" s="7" t="s">
        <v>698</v>
      </c>
      <c r="B288" s="7" t="s">
        <v>699</v>
      </c>
      <c r="C288" s="7">
        <v>2.7989999999999999</v>
      </c>
    </row>
    <row r="289" spans="1:3" s="7" customFormat="1">
      <c r="A289" s="7" t="s">
        <v>700</v>
      </c>
      <c r="B289" s="7" t="s">
        <v>701</v>
      </c>
      <c r="C289" s="7">
        <v>2.7959999999999998</v>
      </c>
    </row>
    <row r="290" spans="1:3" s="7" customFormat="1">
      <c r="A290" s="7" t="s">
        <v>702</v>
      </c>
      <c r="B290" s="7" t="s">
        <v>703</v>
      </c>
      <c r="C290" s="7">
        <v>2.7930000000000001</v>
      </c>
    </row>
    <row r="291" spans="1:3" s="7" customFormat="1">
      <c r="A291" s="7" t="s">
        <v>223</v>
      </c>
      <c r="B291" s="7" t="s">
        <v>704</v>
      </c>
      <c r="C291" s="7">
        <v>2.7930000000000001</v>
      </c>
    </row>
    <row r="292" spans="1:3" s="7" customFormat="1">
      <c r="A292" s="7" t="s">
        <v>705</v>
      </c>
      <c r="B292" s="7" t="s">
        <v>706</v>
      </c>
      <c r="C292" s="7">
        <v>2.7869999999999999</v>
      </c>
    </row>
    <row r="293" spans="1:3" s="7" customFormat="1">
      <c r="A293" s="7" t="s">
        <v>707</v>
      </c>
      <c r="B293" s="7" t="s">
        <v>708</v>
      </c>
      <c r="C293" s="7">
        <v>2.7850000000000001</v>
      </c>
    </row>
    <row r="294" spans="1:3" s="7" customFormat="1">
      <c r="A294" s="7" t="s">
        <v>709</v>
      </c>
      <c r="B294" s="7" t="s">
        <v>710</v>
      </c>
      <c r="C294" s="7">
        <v>2.7669999999999999</v>
      </c>
    </row>
    <row r="295" spans="1:3" s="7" customFormat="1">
      <c r="A295" s="7" t="s">
        <v>711</v>
      </c>
      <c r="B295" s="7" t="s">
        <v>712</v>
      </c>
      <c r="C295" s="7">
        <v>2.7610000000000001</v>
      </c>
    </row>
    <row r="296" spans="1:3" s="7" customFormat="1">
      <c r="A296" s="7" t="s">
        <v>713</v>
      </c>
      <c r="B296" s="7" t="s">
        <v>714</v>
      </c>
      <c r="C296" s="7">
        <v>2.758</v>
      </c>
    </row>
    <row r="297" spans="1:3" s="7" customFormat="1">
      <c r="A297" s="7" t="s">
        <v>715</v>
      </c>
      <c r="B297" s="7" t="s">
        <v>716</v>
      </c>
      <c r="C297" s="7">
        <v>2.7450000000000001</v>
      </c>
    </row>
    <row r="298" spans="1:3" s="7" customFormat="1">
      <c r="A298" s="7" t="s">
        <v>717</v>
      </c>
      <c r="B298" s="7" t="s">
        <v>718</v>
      </c>
      <c r="C298" s="7">
        <v>2.742</v>
      </c>
    </row>
    <row r="299" spans="1:3" s="7" customFormat="1">
      <c r="A299" s="7" t="s">
        <v>719</v>
      </c>
      <c r="B299" s="7" t="s">
        <v>720</v>
      </c>
      <c r="C299" s="7">
        <v>2.734</v>
      </c>
    </row>
    <row r="300" spans="1:3" s="7" customFormat="1">
      <c r="A300" s="7" t="s">
        <v>721</v>
      </c>
      <c r="B300" s="7" t="s">
        <v>722</v>
      </c>
      <c r="C300" s="7">
        <v>2.7269999999999999</v>
      </c>
    </row>
    <row r="301" spans="1:3" s="7" customFormat="1">
      <c r="A301" s="7" t="s">
        <v>723</v>
      </c>
      <c r="B301" s="7" t="s">
        <v>724</v>
      </c>
      <c r="C301" s="7">
        <v>2.722</v>
      </c>
    </row>
    <row r="302" spans="1:3" s="7" customFormat="1">
      <c r="A302" s="7" t="s">
        <v>725</v>
      </c>
      <c r="B302" s="7" t="s">
        <v>726</v>
      </c>
      <c r="C302" s="7">
        <v>2.7189999999999999</v>
      </c>
    </row>
    <row r="303" spans="1:3" s="7" customFormat="1">
      <c r="A303" s="7" t="s">
        <v>727</v>
      </c>
      <c r="B303" s="7" t="s">
        <v>728</v>
      </c>
      <c r="C303" s="7">
        <v>2.714</v>
      </c>
    </row>
    <row r="304" spans="1:3" s="7" customFormat="1">
      <c r="A304" s="7" t="s">
        <v>729</v>
      </c>
      <c r="B304" s="7" t="s">
        <v>730</v>
      </c>
      <c r="C304" s="7">
        <v>2.7130000000000001</v>
      </c>
    </row>
    <row r="305" spans="1:3" s="7" customFormat="1">
      <c r="A305" s="7" t="s">
        <v>731</v>
      </c>
      <c r="B305" s="7" t="s">
        <v>732</v>
      </c>
      <c r="C305" s="7">
        <v>2.7109999999999999</v>
      </c>
    </row>
    <row r="306" spans="1:3" s="7" customFormat="1">
      <c r="A306" s="7" t="s">
        <v>733</v>
      </c>
      <c r="B306" s="7" t="s">
        <v>734</v>
      </c>
      <c r="C306" s="7">
        <v>2.6930000000000001</v>
      </c>
    </row>
    <row r="307" spans="1:3" s="7" customFormat="1">
      <c r="A307" s="7" t="s">
        <v>690</v>
      </c>
      <c r="B307" s="7" t="s">
        <v>735</v>
      </c>
      <c r="C307" s="7">
        <v>2.6890000000000001</v>
      </c>
    </row>
    <row r="308" spans="1:3" s="7" customFormat="1">
      <c r="A308" s="7" t="s">
        <v>736</v>
      </c>
      <c r="B308" s="7" t="s">
        <v>737</v>
      </c>
      <c r="C308" s="7">
        <v>2.6579999999999999</v>
      </c>
    </row>
    <row r="309" spans="1:3" s="7" customFormat="1">
      <c r="A309" s="7" t="s">
        <v>738</v>
      </c>
      <c r="B309" s="7" t="s">
        <v>739</v>
      </c>
      <c r="C309" s="7">
        <v>2.6520000000000001</v>
      </c>
    </row>
    <row r="310" spans="1:3" s="7" customFormat="1">
      <c r="A310" s="7" t="s">
        <v>740</v>
      </c>
      <c r="B310" s="7" t="s">
        <v>741</v>
      </c>
      <c r="C310" s="7">
        <v>2.64</v>
      </c>
    </row>
    <row r="311" spans="1:3" s="7" customFormat="1">
      <c r="A311" s="7" t="s">
        <v>742</v>
      </c>
      <c r="B311" s="7" t="s">
        <v>743</v>
      </c>
      <c r="C311" s="7">
        <v>2.6389999999999998</v>
      </c>
    </row>
    <row r="312" spans="1:3" s="7" customFormat="1">
      <c r="A312" s="7" t="s">
        <v>744</v>
      </c>
      <c r="B312" s="7" t="s">
        <v>745</v>
      </c>
      <c r="C312" s="7">
        <v>2.6320000000000001</v>
      </c>
    </row>
    <row r="313" spans="1:3" s="7" customFormat="1">
      <c r="A313" s="7" t="s">
        <v>746</v>
      </c>
      <c r="B313" s="7" t="s">
        <v>747</v>
      </c>
      <c r="C313" s="7">
        <v>2.6309999999999998</v>
      </c>
    </row>
    <row r="314" spans="1:3" s="7" customFormat="1">
      <c r="A314" s="7" t="s">
        <v>748</v>
      </c>
      <c r="B314" s="7" t="s">
        <v>749</v>
      </c>
      <c r="C314" s="7">
        <v>2.629</v>
      </c>
    </row>
    <row r="315" spans="1:3" s="7" customFormat="1">
      <c r="A315" s="7" t="s">
        <v>750</v>
      </c>
      <c r="B315" s="7" t="s">
        <v>751</v>
      </c>
      <c r="C315" s="7">
        <v>2.6160000000000001</v>
      </c>
    </row>
    <row r="316" spans="1:3" s="7" customFormat="1">
      <c r="A316" s="7" t="s">
        <v>752</v>
      </c>
      <c r="B316" s="7" t="s">
        <v>753</v>
      </c>
      <c r="C316" s="7">
        <v>2.605</v>
      </c>
    </row>
    <row r="317" spans="1:3" s="7" customFormat="1">
      <c r="A317" s="7" t="s">
        <v>754</v>
      </c>
      <c r="B317" s="7" t="s">
        <v>755</v>
      </c>
      <c r="C317" s="7">
        <v>2.6</v>
      </c>
    </row>
    <row r="318" spans="1:3" s="7" customFormat="1">
      <c r="A318" s="7" t="s">
        <v>756</v>
      </c>
      <c r="B318" s="7" t="s">
        <v>757</v>
      </c>
      <c r="C318" s="7">
        <v>2.5870000000000002</v>
      </c>
    </row>
    <row r="319" spans="1:3" s="7" customFormat="1">
      <c r="A319" s="7" t="s">
        <v>758</v>
      </c>
      <c r="B319" s="7" t="s">
        <v>759</v>
      </c>
      <c r="C319" s="7">
        <v>2.5859999999999999</v>
      </c>
    </row>
    <row r="320" spans="1:3">
      <c r="A320" s="6" t="s">
        <v>760</v>
      </c>
      <c r="B320" s="6" t="s">
        <v>761</v>
      </c>
      <c r="C320" s="6">
        <v>2.573</v>
      </c>
    </row>
    <row r="321" spans="1:3">
      <c r="A321" s="6" t="s">
        <v>762</v>
      </c>
      <c r="B321" s="6" t="s">
        <v>763</v>
      </c>
      <c r="C321" s="6">
        <v>2.57</v>
      </c>
    </row>
    <row r="322" spans="1:3">
      <c r="A322" s="6" t="s">
        <v>764</v>
      </c>
      <c r="B322" s="6" t="s">
        <v>765</v>
      </c>
      <c r="C322" s="6">
        <v>2.5649999999999999</v>
      </c>
    </row>
    <row r="323" spans="1:3">
      <c r="A323" s="6" t="s">
        <v>766</v>
      </c>
      <c r="B323" s="6" t="s">
        <v>767</v>
      </c>
      <c r="C323" s="6">
        <v>2.5630000000000002</v>
      </c>
    </row>
    <row r="324" spans="1:3">
      <c r="A324" s="6" t="s">
        <v>768</v>
      </c>
      <c r="B324" s="6" t="s">
        <v>769</v>
      </c>
      <c r="C324" s="6">
        <v>2.5459999999999998</v>
      </c>
    </row>
    <row r="325" spans="1:3">
      <c r="A325" s="6" t="s">
        <v>770</v>
      </c>
      <c r="B325" s="6" t="s">
        <v>771</v>
      </c>
      <c r="C325" s="6">
        <v>2.5379999999999998</v>
      </c>
    </row>
    <row r="326" spans="1:3">
      <c r="A326" s="6" t="s">
        <v>410</v>
      </c>
      <c r="B326" s="6" t="s">
        <v>772</v>
      </c>
      <c r="C326" s="6">
        <v>2.5169999999999999</v>
      </c>
    </row>
    <row r="327" spans="1:3">
      <c r="A327" s="6" t="s">
        <v>773</v>
      </c>
      <c r="B327" s="6" t="s">
        <v>774</v>
      </c>
      <c r="C327" s="6">
        <v>2.5070000000000001</v>
      </c>
    </row>
    <row r="328" spans="1:3">
      <c r="A328" s="6" t="s">
        <v>775</v>
      </c>
      <c r="B328" s="6" t="s">
        <v>776</v>
      </c>
      <c r="C328" s="6">
        <v>2.5019999999999998</v>
      </c>
    </row>
    <row r="329" spans="1:3">
      <c r="A329" s="6" t="s">
        <v>777</v>
      </c>
      <c r="B329" s="6" t="s">
        <v>778</v>
      </c>
      <c r="C329" s="6">
        <v>2.496</v>
      </c>
    </row>
    <row r="330" spans="1:3">
      <c r="A330" s="6" t="s">
        <v>779</v>
      </c>
      <c r="B330" s="6" t="s">
        <v>780</v>
      </c>
      <c r="C330" s="6">
        <v>2.496</v>
      </c>
    </row>
    <row r="331" spans="1:3">
      <c r="A331" s="6" t="s">
        <v>781</v>
      </c>
      <c r="B331" s="6" t="s">
        <v>782</v>
      </c>
      <c r="C331" s="6">
        <v>2.4940000000000002</v>
      </c>
    </row>
    <row r="332" spans="1:3">
      <c r="A332" s="6" t="s">
        <v>783</v>
      </c>
      <c r="B332" s="6" t="s">
        <v>784</v>
      </c>
      <c r="C332" s="6">
        <v>2.4860000000000002</v>
      </c>
    </row>
    <row r="333" spans="1:3">
      <c r="A333" s="6" t="s">
        <v>785</v>
      </c>
      <c r="B333" s="6" t="s">
        <v>786</v>
      </c>
      <c r="C333" s="6">
        <v>2.4860000000000002</v>
      </c>
    </row>
    <row r="334" spans="1:3">
      <c r="A334" s="6" t="s">
        <v>787</v>
      </c>
      <c r="B334" s="6" t="s">
        <v>788</v>
      </c>
      <c r="C334" s="6">
        <v>2.4830000000000001</v>
      </c>
    </row>
    <row r="335" spans="1:3">
      <c r="A335" s="6" t="s">
        <v>789</v>
      </c>
      <c r="B335" s="6" t="s">
        <v>790</v>
      </c>
      <c r="C335" s="6">
        <v>2.4750000000000001</v>
      </c>
    </row>
    <row r="336" spans="1:3">
      <c r="A336" s="6" t="s">
        <v>791</v>
      </c>
      <c r="B336" s="6" t="s">
        <v>792</v>
      </c>
      <c r="C336" s="6">
        <v>2.464</v>
      </c>
    </row>
    <row r="337" spans="1:3">
      <c r="A337" s="6" t="s">
        <v>793</v>
      </c>
      <c r="B337" s="6" t="s">
        <v>794</v>
      </c>
      <c r="C337" s="6">
        <v>2.4569999999999999</v>
      </c>
    </row>
    <row r="338" spans="1:3">
      <c r="A338" s="6" t="s">
        <v>795</v>
      </c>
      <c r="B338" s="6" t="s">
        <v>796</v>
      </c>
      <c r="C338" s="6">
        <v>2.4510000000000001</v>
      </c>
    </row>
    <row r="339" spans="1:3">
      <c r="A339" s="6" t="s">
        <v>750</v>
      </c>
      <c r="B339" s="6" t="s">
        <v>797</v>
      </c>
      <c r="C339" s="6">
        <v>2.4359999999999999</v>
      </c>
    </row>
    <row r="340" spans="1:3">
      <c r="A340" s="6" t="s">
        <v>597</v>
      </c>
      <c r="B340" s="6" t="s">
        <v>798</v>
      </c>
      <c r="C340" s="6">
        <v>2.4350000000000001</v>
      </c>
    </row>
    <row r="341" spans="1:3">
      <c r="A341" s="6" t="s">
        <v>799</v>
      </c>
      <c r="B341" s="6" t="s">
        <v>800</v>
      </c>
      <c r="C341" s="6">
        <v>2.4220000000000002</v>
      </c>
    </row>
    <row r="342" spans="1:3">
      <c r="A342" s="6" t="s">
        <v>801</v>
      </c>
      <c r="B342" s="6" t="s">
        <v>802</v>
      </c>
      <c r="C342" s="6">
        <v>2.411</v>
      </c>
    </row>
    <row r="343" spans="1:3">
      <c r="A343" s="6" t="s">
        <v>803</v>
      </c>
      <c r="B343" s="6" t="s">
        <v>804</v>
      </c>
      <c r="C343" s="6">
        <v>2.4060000000000001</v>
      </c>
    </row>
    <row r="344" spans="1:3">
      <c r="A344" s="6" t="s">
        <v>805</v>
      </c>
      <c r="B344" s="6" t="s">
        <v>806</v>
      </c>
      <c r="C344" s="6">
        <v>2.3959999999999999</v>
      </c>
    </row>
    <row r="345" spans="1:3">
      <c r="A345" s="6" t="s">
        <v>807</v>
      </c>
      <c r="B345" s="6" t="s">
        <v>808</v>
      </c>
      <c r="C345" s="6">
        <v>2.387</v>
      </c>
    </row>
    <row r="346" spans="1:3">
      <c r="A346" s="6" t="s">
        <v>809</v>
      </c>
      <c r="B346" s="6" t="s">
        <v>810</v>
      </c>
      <c r="C346" s="6">
        <v>2.3719999999999999</v>
      </c>
    </row>
    <row r="347" spans="1:3">
      <c r="A347" s="6" t="s">
        <v>811</v>
      </c>
      <c r="B347" s="6" t="s">
        <v>812</v>
      </c>
      <c r="C347" s="6">
        <v>2.3610000000000002</v>
      </c>
    </row>
    <row r="348" spans="1:3">
      <c r="A348" s="6" t="s">
        <v>813</v>
      </c>
      <c r="B348" s="6" t="s">
        <v>814</v>
      </c>
      <c r="C348" s="6">
        <v>2.34</v>
      </c>
    </row>
    <row r="349" spans="1:3">
      <c r="A349" s="6" t="s">
        <v>815</v>
      </c>
      <c r="B349" s="6" t="s">
        <v>816</v>
      </c>
      <c r="C349" s="6">
        <v>2.3380000000000001</v>
      </c>
    </row>
    <row r="350" spans="1:3">
      <c r="A350" s="6" t="s">
        <v>817</v>
      </c>
      <c r="B350" s="6" t="s">
        <v>818</v>
      </c>
      <c r="C350" s="6">
        <v>2.33</v>
      </c>
    </row>
    <row r="351" spans="1:3">
      <c r="A351" s="6" t="s">
        <v>819</v>
      </c>
      <c r="B351" s="6" t="s">
        <v>820</v>
      </c>
      <c r="C351" s="6">
        <v>2.327</v>
      </c>
    </row>
    <row r="352" spans="1:3">
      <c r="A352" s="6" t="s">
        <v>821</v>
      </c>
      <c r="B352" s="6" t="s">
        <v>822</v>
      </c>
      <c r="C352" s="6">
        <v>2.3239999999999998</v>
      </c>
    </row>
    <row r="353" spans="1:3">
      <c r="A353" s="6" t="s">
        <v>823</v>
      </c>
      <c r="B353" s="6" t="s">
        <v>824</v>
      </c>
      <c r="C353" s="6">
        <v>2.3210000000000002</v>
      </c>
    </row>
    <row r="354" spans="1:3">
      <c r="A354" s="6" t="s">
        <v>825</v>
      </c>
      <c r="B354" s="6" t="s">
        <v>826</v>
      </c>
      <c r="C354" s="6">
        <v>2.3180000000000001</v>
      </c>
    </row>
    <row r="355" spans="1:3">
      <c r="A355" s="6" t="s">
        <v>827</v>
      </c>
      <c r="B355" s="6" t="s">
        <v>828</v>
      </c>
      <c r="C355" s="6">
        <v>2.3140000000000001</v>
      </c>
    </row>
    <row r="356" spans="1:3">
      <c r="A356" s="6" t="s">
        <v>829</v>
      </c>
      <c r="B356" s="6" t="s">
        <v>830</v>
      </c>
      <c r="C356" s="6">
        <v>2.3109999999999999</v>
      </c>
    </row>
    <row r="357" spans="1:3">
      <c r="A357" s="6" t="s">
        <v>831</v>
      </c>
      <c r="B357" s="6" t="s">
        <v>832</v>
      </c>
      <c r="C357" s="6">
        <v>2.31</v>
      </c>
    </row>
    <row r="358" spans="1:3">
      <c r="A358" s="6" t="s">
        <v>833</v>
      </c>
      <c r="B358" s="6" t="s">
        <v>834</v>
      </c>
      <c r="C358" s="6">
        <v>2.306</v>
      </c>
    </row>
    <row r="359" spans="1:3">
      <c r="A359" s="6" t="s">
        <v>835</v>
      </c>
      <c r="B359" s="6" t="s">
        <v>836</v>
      </c>
      <c r="C359" s="6">
        <v>2.298</v>
      </c>
    </row>
    <row r="360" spans="1:3">
      <c r="A360" s="6" t="s">
        <v>837</v>
      </c>
      <c r="B360" s="6" t="s">
        <v>838</v>
      </c>
      <c r="C360" s="6">
        <v>2.2970000000000002</v>
      </c>
    </row>
    <row r="361" spans="1:3">
      <c r="A361" s="6" t="s">
        <v>551</v>
      </c>
      <c r="B361" s="6" t="s">
        <v>839</v>
      </c>
      <c r="C361" s="6">
        <v>2.29</v>
      </c>
    </row>
    <row r="362" spans="1:3">
      <c r="A362" s="6" t="s">
        <v>840</v>
      </c>
      <c r="B362" s="6" t="s">
        <v>841</v>
      </c>
      <c r="C362" s="6">
        <v>2.29</v>
      </c>
    </row>
    <row r="363" spans="1:3">
      <c r="A363" s="6" t="s">
        <v>842</v>
      </c>
      <c r="B363" s="6" t="s">
        <v>843</v>
      </c>
      <c r="C363" s="6">
        <v>2.2890000000000001</v>
      </c>
    </row>
    <row r="364" spans="1:3">
      <c r="A364" s="6" t="s">
        <v>844</v>
      </c>
      <c r="B364" s="6" t="s">
        <v>845</v>
      </c>
      <c r="C364" s="6">
        <v>2.282</v>
      </c>
    </row>
    <row r="365" spans="1:3">
      <c r="A365" s="6" t="s">
        <v>846</v>
      </c>
      <c r="B365" s="6" t="s">
        <v>847</v>
      </c>
      <c r="C365" s="6">
        <v>2.282</v>
      </c>
    </row>
    <row r="366" spans="1:3">
      <c r="A366" s="6" t="s">
        <v>543</v>
      </c>
      <c r="B366" s="6" t="s">
        <v>848</v>
      </c>
      <c r="C366" s="6">
        <v>2.2810000000000001</v>
      </c>
    </row>
    <row r="367" spans="1:3">
      <c r="A367" s="6" t="s">
        <v>849</v>
      </c>
      <c r="B367" s="6" t="s">
        <v>850</v>
      </c>
      <c r="C367" s="6">
        <v>2.2789999999999999</v>
      </c>
    </row>
    <row r="368" spans="1:3">
      <c r="A368" s="6" t="s">
        <v>851</v>
      </c>
      <c r="B368" s="6" t="s">
        <v>852</v>
      </c>
      <c r="C368" s="6">
        <v>2.2759999999999998</v>
      </c>
    </row>
    <row r="369" spans="1:3">
      <c r="A369" s="6" t="s">
        <v>853</v>
      </c>
      <c r="B369" s="6" t="s">
        <v>854</v>
      </c>
      <c r="C369" s="6">
        <v>2.274</v>
      </c>
    </row>
    <row r="370" spans="1:3">
      <c r="A370" s="6" t="s">
        <v>493</v>
      </c>
      <c r="B370" s="6" t="s">
        <v>855</v>
      </c>
      <c r="C370" s="6">
        <v>2.2730000000000001</v>
      </c>
    </row>
    <row r="371" spans="1:3">
      <c r="A371" s="6" t="s">
        <v>856</v>
      </c>
      <c r="B371" s="6" t="s">
        <v>857</v>
      </c>
      <c r="C371" s="6">
        <v>2.2690000000000001</v>
      </c>
    </row>
    <row r="372" spans="1:3">
      <c r="A372" s="6" t="s">
        <v>858</v>
      </c>
      <c r="B372" s="6" t="s">
        <v>859</v>
      </c>
      <c r="C372" s="6">
        <v>2.2690000000000001</v>
      </c>
    </row>
    <row r="373" spans="1:3">
      <c r="A373" s="6" t="s">
        <v>860</v>
      </c>
      <c r="B373" s="6" t="s">
        <v>861</v>
      </c>
      <c r="C373" s="6">
        <v>2.2650000000000001</v>
      </c>
    </row>
    <row r="374" spans="1:3">
      <c r="A374" s="6" t="s">
        <v>862</v>
      </c>
      <c r="B374" s="6" t="s">
        <v>863</v>
      </c>
      <c r="C374" s="6">
        <v>2.2650000000000001</v>
      </c>
    </row>
    <row r="375" spans="1:3">
      <c r="A375" s="6" t="s">
        <v>864</v>
      </c>
      <c r="B375" s="6" t="s">
        <v>865</v>
      </c>
      <c r="C375" s="6">
        <v>2.2629999999999999</v>
      </c>
    </row>
    <row r="376" spans="1:3">
      <c r="A376" s="6" t="s">
        <v>866</v>
      </c>
      <c r="B376" s="6" t="s">
        <v>867</v>
      </c>
      <c r="C376" s="6">
        <v>2.2610000000000001</v>
      </c>
    </row>
    <row r="377" spans="1:3">
      <c r="A377" s="6" t="s">
        <v>868</v>
      </c>
      <c r="B377" s="6" t="s">
        <v>869</v>
      </c>
      <c r="C377" s="6">
        <v>2.2490000000000001</v>
      </c>
    </row>
    <row r="378" spans="1:3">
      <c r="A378" s="6" t="s">
        <v>870</v>
      </c>
      <c r="B378" s="6" t="s">
        <v>871</v>
      </c>
      <c r="C378" s="6">
        <v>2.2469999999999999</v>
      </c>
    </row>
    <row r="379" spans="1:3">
      <c r="A379" s="6" t="s">
        <v>872</v>
      </c>
      <c r="B379" s="6" t="s">
        <v>873</v>
      </c>
      <c r="C379" s="6">
        <v>2.242</v>
      </c>
    </row>
    <row r="380" spans="1:3">
      <c r="A380" s="6" t="s">
        <v>874</v>
      </c>
      <c r="B380" s="6" t="s">
        <v>875</v>
      </c>
      <c r="C380" s="6">
        <v>2.2370000000000001</v>
      </c>
    </row>
    <row r="381" spans="1:3">
      <c r="A381" s="6" t="s">
        <v>876</v>
      </c>
      <c r="B381" s="6" t="s">
        <v>877</v>
      </c>
      <c r="C381" s="6">
        <v>2.2360000000000002</v>
      </c>
    </row>
    <row r="382" spans="1:3">
      <c r="A382" s="6" t="s">
        <v>878</v>
      </c>
      <c r="B382" s="6" t="s">
        <v>879</v>
      </c>
      <c r="C382" s="6">
        <v>2.2280000000000002</v>
      </c>
    </row>
    <row r="383" spans="1:3">
      <c r="A383" s="6" t="s">
        <v>880</v>
      </c>
      <c r="B383" s="6" t="s">
        <v>881</v>
      </c>
      <c r="C383" s="6">
        <v>2.226</v>
      </c>
    </row>
    <row r="384" spans="1:3">
      <c r="A384" s="6" t="s">
        <v>882</v>
      </c>
      <c r="B384" s="6" t="s">
        <v>883</v>
      </c>
      <c r="C384" s="6">
        <v>2.226</v>
      </c>
    </row>
    <row r="385" spans="1:3">
      <c r="A385" s="6" t="s">
        <v>884</v>
      </c>
      <c r="B385" s="6" t="s">
        <v>885</v>
      </c>
      <c r="C385" s="6">
        <v>2.2200000000000002</v>
      </c>
    </row>
    <row r="386" spans="1:3">
      <c r="A386" s="6" t="s">
        <v>886</v>
      </c>
      <c r="B386" s="6" t="s">
        <v>887</v>
      </c>
      <c r="C386" s="6">
        <v>2.218</v>
      </c>
    </row>
    <row r="387" spans="1:3">
      <c r="A387" s="6" t="s">
        <v>888</v>
      </c>
      <c r="B387" s="6" t="s">
        <v>889</v>
      </c>
      <c r="C387" s="6">
        <v>2.2160000000000002</v>
      </c>
    </row>
    <row r="388" spans="1:3">
      <c r="A388" s="6" t="s">
        <v>890</v>
      </c>
      <c r="B388" s="6" t="s">
        <v>891</v>
      </c>
      <c r="C388" s="6">
        <v>2.202</v>
      </c>
    </row>
    <row r="389" spans="1:3">
      <c r="A389" s="6" t="s">
        <v>892</v>
      </c>
      <c r="B389" s="6" t="s">
        <v>893</v>
      </c>
      <c r="C389" s="6">
        <v>2.202</v>
      </c>
    </row>
    <row r="390" spans="1:3">
      <c r="A390" s="6" t="s">
        <v>894</v>
      </c>
      <c r="B390" s="6" t="s">
        <v>895</v>
      </c>
      <c r="C390" s="6">
        <v>2.1989999999999998</v>
      </c>
    </row>
    <row r="391" spans="1:3">
      <c r="A391" s="6" t="s">
        <v>391</v>
      </c>
      <c r="B391" s="6" t="s">
        <v>896</v>
      </c>
      <c r="C391" s="6">
        <v>2.1970000000000001</v>
      </c>
    </row>
    <row r="392" spans="1:3">
      <c r="A392" s="6" t="s">
        <v>897</v>
      </c>
      <c r="B392" s="6" t="s">
        <v>898</v>
      </c>
      <c r="C392" s="6">
        <v>2.194</v>
      </c>
    </row>
    <row r="393" spans="1:3">
      <c r="A393" s="6" t="s">
        <v>899</v>
      </c>
      <c r="B393" s="6" t="s">
        <v>900</v>
      </c>
      <c r="C393" s="6">
        <v>2.1859999999999999</v>
      </c>
    </row>
    <row r="394" spans="1:3">
      <c r="A394" s="6" t="s">
        <v>901</v>
      </c>
      <c r="B394" s="6" t="s">
        <v>902</v>
      </c>
      <c r="C394" s="6">
        <v>2.181</v>
      </c>
    </row>
    <row r="395" spans="1:3">
      <c r="A395" s="6" t="s">
        <v>903</v>
      </c>
      <c r="B395" s="6" t="s">
        <v>904</v>
      </c>
      <c r="C395" s="6">
        <v>2.1760000000000002</v>
      </c>
    </row>
    <row r="396" spans="1:3">
      <c r="A396" s="6" t="s">
        <v>905</v>
      </c>
      <c r="B396" s="6" t="s">
        <v>906</v>
      </c>
      <c r="C396" s="6">
        <v>2.1760000000000002</v>
      </c>
    </row>
    <row r="397" spans="1:3">
      <c r="A397" s="6" t="s">
        <v>907</v>
      </c>
      <c r="B397" s="6" t="s">
        <v>908</v>
      </c>
      <c r="C397" s="6">
        <v>2.1760000000000002</v>
      </c>
    </row>
    <row r="398" spans="1:3">
      <c r="A398" s="6" t="s">
        <v>909</v>
      </c>
      <c r="B398" s="6" t="s">
        <v>910</v>
      </c>
      <c r="C398" s="6">
        <v>2.1629999999999998</v>
      </c>
    </row>
    <row r="399" spans="1:3">
      <c r="A399" s="6" t="s">
        <v>911</v>
      </c>
      <c r="B399" s="6" t="s">
        <v>912</v>
      </c>
      <c r="C399" s="6">
        <v>2.16</v>
      </c>
    </row>
    <row r="400" spans="1:3">
      <c r="A400" s="6" t="s">
        <v>913</v>
      </c>
      <c r="B400" s="6" t="s">
        <v>914</v>
      </c>
      <c r="C400" s="6">
        <v>2.157</v>
      </c>
    </row>
    <row r="401" spans="1:3">
      <c r="A401" s="6" t="s">
        <v>915</v>
      </c>
      <c r="B401" s="6" t="s">
        <v>916</v>
      </c>
      <c r="C401" s="6">
        <v>2.1520000000000001</v>
      </c>
    </row>
    <row r="402" spans="1:3">
      <c r="A402" s="6" t="s">
        <v>917</v>
      </c>
      <c r="B402" s="6" t="s">
        <v>918</v>
      </c>
      <c r="C402" s="6">
        <v>2.1429999999999998</v>
      </c>
    </row>
    <row r="403" spans="1:3">
      <c r="A403" s="6" t="s">
        <v>919</v>
      </c>
      <c r="B403" s="6" t="s">
        <v>920</v>
      </c>
      <c r="C403" s="6">
        <v>2.1339999999999999</v>
      </c>
    </row>
    <row r="404" spans="1:3">
      <c r="A404" s="6" t="s">
        <v>582</v>
      </c>
      <c r="B404" s="6" t="s">
        <v>921</v>
      </c>
      <c r="C404" s="6">
        <v>2.1309999999999998</v>
      </c>
    </row>
    <row r="405" spans="1:3">
      <c r="A405" s="6" t="s">
        <v>922</v>
      </c>
      <c r="B405" s="6" t="s">
        <v>923</v>
      </c>
      <c r="C405" s="6">
        <v>2.13</v>
      </c>
    </row>
    <row r="406" spans="1:3">
      <c r="A406" s="6" t="s">
        <v>924</v>
      </c>
      <c r="B406" s="6" t="s">
        <v>925</v>
      </c>
      <c r="C406" s="6">
        <v>2.1230000000000002</v>
      </c>
    </row>
    <row r="407" spans="1:3">
      <c r="A407" s="6" t="s">
        <v>926</v>
      </c>
      <c r="B407" s="6" t="s">
        <v>927</v>
      </c>
      <c r="C407" s="6">
        <v>2.1179999999999999</v>
      </c>
    </row>
    <row r="408" spans="1:3">
      <c r="A408" s="6" t="s">
        <v>928</v>
      </c>
      <c r="B408" s="6" t="s">
        <v>929</v>
      </c>
      <c r="C408" s="6">
        <v>2.1070000000000002</v>
      </c>
    </row>
    <row r="409" spans="1:3">
      <c r="A409" s="6" t="s">
        <v>443</v>
      </c>
      <c r="B409" s="6" t="s">
        <v>930</v>
      </c>
      <c r="C409" s="6">
        <v>2.0979999999999999</v>
      </c>
    </row>
    <row r="410" spans="1:3">
      <c r="A410" s="6" t="s">
        <v>931</v>
      </c>
      <c r="B410" s="6" t="s">
        <v>932</v>
      </c>
      <c r="C410" s="6">
        <v>2.0960000000000001</v>
      </c>
    </row>
    <row r="411" spans="1:3">
      <c r="A411" s="6" t="s">
        <v>933</v>
      </c>
      <c r="B411" s="6" t="s">
        <v>934</v>
      </c>
      <c r="C411" s="6">
        <v>2.081</v>
      </c>
    </row>
    <row r="412" spans="1:3">
      <c r="A412" s="6" t="s">
        <v>935</v>
      </c>
      <c r="B412" s="6" t="s">
        <v>936</v>
      </c>
      <c r="C412" s="6">
        <v>2.08</v>
      </c>
    </row>
    <row r="413" spans="1:3">
      <c r="A413" s="6" t="s">
        <v>937</v>
      </c>
      <c r="B413" s="6" t="s">
        <v>938</v>
      </c>
      <c r="C413" s="6">
        <v>2.077</v>
      </c>
    </row>
    <row r="414" spans="1:3">
      <c r="A414" s="6" t="s">
        <v>939</v>
      </c>
      <c r="B414" s="6" t="s">
        <v>940</v>
      </c>
      <c r="C414" s="6">
        <v>2.0750000000000002</v>
      </c>
    </row>
    <row r="415" spans="1:3">
      <c r="A415" s="6" t="s">
        <v>941</v>
      </c>
      <c r="B415" s="6" t="s">
        <v>942</v>
      </c>
      <c r="C415" s="6">
        <v>2.0590000000000002</v>
      </c>
    </row>
    <row r="416" spans="1:3">
      <c r="A416" s="6" t="s">
        <v>943</v>
      </c>
      <c r="B416" s="6" t="s">
        <v>944</v>
      </c>
      <c r="C416" s="6">
        <v>2.056</v>
      </c>
    </row>
    <row r="417" spans="1:12">
      <c r="A417" s="6" t="s">
        <v>677</v>
      </c>
      <c r="B417" s="6" t="s">
        <v>945</v>
      </c>
      <c r="C417" s="6">
        <v>2.048</v>
      </c>
    </row>
    <row r="418" spans="1:12">
      <c r="A418" s="6" t="s">
        <v>946</v>
      </c>
      <c r="B418" s="6" t="s">
        <v>947</v>
      </c>
      <c r="C418" s="6">
        <v>2.048</v>
      </c>
    </row>
    <row r="419" spans="1:12">
      <c r="A419" s="6" t="s">
        <v>924</v>
      </c>
      <c r="B419" s="6" t="s">
        <v>948</v>
      </c>
      <c r="C419" s="6">
        <v>2.048</v>
      </c>
    </row>
    <row r="420" spans="1:12">
      <c r="A420" s="6" t="s">
        <v>949</v>
      </c>
      <c r="B420" s="6" t="s">
        <v>950</v>
      </c>
      <c r="C420" s="6">
        <v>2.0459999999999998</v>
      </c>
    </row>
    <row r="421" spans="1:12">
      <c r="A421" s="6" t="s">
        <v>931</v>
      </c>
      <c r="B421" s="6" t="s">
        <v>951</v>
      </c>
      <c r="C421" s="6">
        <v>2.0369999999999999</v>
      </c>
    </row>
    <row r="422" spans="1:12">
      <c r="A422" s="6" t="s">
        <v>943</v>
      </c>
      <c r="B422" s="6" t="s">
        <v>952</v>
      </c>
      <c r="C422" s="6">
        <v>2.0329999999999999</v>
      </c>
    </row>
    <row r="423" spans="1:12">
      <c r="A423" s="6" t="s">
        <v>953</v>
      </c>
      <c r="B423" s="6" t="s">
        <v>954</v>
      </c>
      <c r="C423" s="6">
        <v>2.028</v>
      </c>
    </row>
    <row r="424" spans="1:12">
      <c r="A424" s="6" t="s">
        <v>400</v>
      </c>
      <c r="B424" s="6" t="s">
        <v>955</v>
      </c>
      <c r="C424" s="6">
        <v>2.028</v>
      </c>
    </row>
    <row r="425" spans="1:12">
      <c r="A425" s="6" t="s">
        <v>956</v>
      </c>
      <c r="B425" s="6" t="s">
        <v>957</v>
      </c>
      <c r="C425" s="6">
        <v>2.028</v>
      </c>
    </row>
    <row r="426" spans="1:12">
      <c r="A426" s="6" t="s">
        <v>958</v>
      </c>
      <c r="B426" s="6" t="s">
        <v>959</v>
      </c>
      <c r="C426" s="6">
        <v>2.0219999999999998</v>
      </c>
    </row>
    <row r="427" spans="1:12">
      <c r="A427" s="6" t="s">
        <v>960</v>
      </c>
      <c r="B427" s="6" t="s">
        <v>961</v>
      </c>
      <c r="C427" s="6">
        <v>2.0219999999999998</v>
      </c>
    </row>
    <row r="428" spans="1:12">
      <c r="A428" s="6" t="s">
        <v>962</v>
      </c>
      <c r="B428" s="6" t="s">
        <v>963</v>
      </c>
      <c r="C428" s="6">
        <v>2.012</v>
      </c>
    </row>
    <row r="430" spans="1:12" ht="31" customHeight="1">
      <c r="A430" s="25" t="s">
        <v>1069</v>
      </c>
      <c r="B430" s="25"/>
      <c r="C430" s="25"/>
      <c r="D430" s="25"/>
      <c r="E430" s="9"/>
      <c r="F430" s="9"/>
      <c r="G430" s="9"/>
      <c r="H430" s="9"/>
      <c r="I430" s="9"/>
      <c r="J430" s="9"/>
      <c r="K430" s="9"/>
      <c r="L430" s="9"/>
    </row>
    <row r="1549" spans="1:1">
      <c r="A1549" s="8"/>
    </row>
    <row r="1976" spans="1:1">
      <c r="A1976" s="8"/>
    </row>
    <row r="2197" spans="1:1">
      <c r="A2197" s="8"/>
    </row>
    <row r="2474" spans="1:1">
      <c r="A2474" s="8"/>
    </row>
    <row r="4557" spans="1:1">
      <c r="A4557" s="8"/>
    </row>
    <row r="4888" spans="1:1">
      <c r="A4888" s="8"/>
    </row>
    <row r="5414" spans="1:1">
      <c r="A5414" s="8"/>
    </row>
    <row r="5572" spans="1:1">
      <c r="A5572" s="8"/>
    </row>
    <row r="5656" spans="1:1">
      <c r="A5656" s="8"/>
    </row>
    <row r="5770" spans="1:1">
      <c r="A5770" s="8"/>
    </row>
    <row r="5958" spans="1:1">
      <c r="A5958" s="8"/>
    </row>
    <row r="6079" spans="1:1">
      <c r="A6079" s="8"/>
    </row>
    <row r="7179" spans="1:1">
      <c r="A7179" s="8"/>
    </row>
    <row r="7701" spans="1:1">
      <c r="A7701" s="8"/>
    </row>
    <row r="7951" spans="1:1">
      <c r="A7951" s="8"/>
    </row>
    <row r="8126" spans="1:1">
      <c r="A8126" s="8"/>
    </row>
    <row r="8478" spans="1:1">
      <c r="A8478" s="8"/>
    </row>
    <row r="9070" spans="1:1">
      <c r="A9070" s="8"/>
    </row>
    <row r="9877" spans="1:1">
      <c r="A9877" s="8"/>
    </row>
    <row r="10205" spans="1:1">
      <c r="A10205" s="8"/>
    </row>
    <row r="10217" spans="1:1">
      <c r="A10217" s="8"/>
    </row>
    <row r="11029" spans="1:1">
      <c r="A11029" s="8"/>
    </row>
    <row r="11300" spans="1:1">
      <c r="A11300" s="8"/>
    </row>
    <row r="11862" spans="1:1">
      <c r="A11862" s="8"/>
    </row>
    <row r="12111" spans="1:1">
      <c r="A12111" s="8"/>
    </row>
    <row r="12126" spans="1:1">
      <c r="A12126" s="8"/>
    </row>
    <row r="12853" spans="1:1">
      <c r="A12853" s="8"/>
    </row>
    <row r="13468" spans="1:1">
      <c r="A13468" s="8"/>
    </row>
    <row r="15346" spans="1:1">
      <c r="A15346" s="8"/>
    </row>
    <row r="16720" spans="1:1">
      <c r="A16720" s="8"/>
    </row>
    <row r="20077" spans="1:1">
      <c r="A20077" s="8"/>
    </row>
    <row r="20690" spans="1:1">
      <c r="A20690" s="8"/>
    </row>
    <row r="20842" spans="1:1">
      <c r="A20842" s="8"/>
    </row>
    <row r="21050" spans="1:1">
      <c r="A21050" s="8"/>
    </row>
    <row r="22071" spans="1:1">
      <c r="A22071" s="8"/>
    </row>
    <row r="22800" spans="1:1">
      <c r="A22800" s="8"/>
    </row>
    <row r="22935" spans="1:1">
      <c r="A22935" s="8"/>
    </row>
  </sheetData>
  <mergeCells count="1">
    <mergeCell ref="A430:D4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Supplemental Table 1</vt:lpstr>
      <vt:lpstr>Supplemental Table 2</vt:lpstr>
      <vt:lpstr>Supplemental Table 3</vt:lpstr>
      <vt:lpstr>Supplemental Table 4</vt:lpstr>
      <vt:lpstr>Supplemental Table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2021-06-17T15:35:50Z</dcterms:created>
  <dcterms:modified xsi:type="dcterms:W3CDTF">2021-07-13T16:12:12Z</dcterms:modified>
</cp:coreProperties>
</file>