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titude\Desktop\PROJECTS\IL-18 Project\NEW\FINAL\"/>
    </mc:Choice>
  </mc:AlternateContent>
  <bookViews>
    <workbookView xWindow="0" yWindow="0" windowWidth="23040" windowHeight="9192"/>
  </bookViews>
  <sheets>
    <sheet name="TABLE 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F18" i="1"/>
  <c r="F17" i="1"/>
  <c r="C18" i="1"/>
  <c r="C17" i="1"/>
</calcChain>
</file>

<file path=xl/sharedStrings.xml><?xml version="1.0" encoding="utf-8"?>
<sst xmlns="http://schemas.openxmlformats.org/spreadsheetml/2006/main" count="72" uniqueCount="27">
  <si>
    <t>Age</t>
  </si>
  <si>
    <t>BMI</t>
  </si>
  <si>
    <t>SCZ</t>
  </si>
  <si>
    <t>BD</t>
  </si>
  <si>
    <t>CTRL</t>
  </si>
  <si>
    <t>PANSS</t>
  </si>
  <si>
    <t>YMRS</t>
  </si>
  <si>
    <t>HDL</t>
  </si>
  <si>
    <t>LDL</t>
  </si>
  <si>
    <t>TC</t>
  </si>
  <si>
    <t>-</t>
  </si>
  <si>
    <t>Mean</t>
  </si>
  <si>
    <t>SD</t>
  </si>
  <si>
    <t>Sex (Male)</t>
  </si>
  <si>
    <t>SCZ_vs_BD_vs_CTRL</t>
  </si>
  <si>
    <t>SCZ_vs_BD</t>
  </si>
  <si>
    <t>SCZ_vs_CTRL</t>
  </si>
  <si>
    <t>BD_vs_CTRL</t>
  </si>
  <si>
    <t>&lt;2e-16</t>
  </si>
  <si>
    <t>AP_use (Yes)</t>
  </si>
  <si>
    <t>n (737)</t>
  </si>
  <si>
    <t>n (895)</t>
  </si>
  <si>
    <t>n (1070)</t>
  </si>
  <si>
    <t>Percentage</t>
  </si>
  <si>
    <t>CRP</t>
  </si>
  <si>
    <t>ddd_AP</t>
  </si>
  <si>
    <t>TABLE 1. Demographic and clinical characteristics of the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</si>
</sst>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E+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 applyAlignment="1">
      <alignment horizontal="right"/>
    </xf>
    <xf numFmtId="10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0" fillId="0" borderId="0" xfId="0" applyNumberFormat="1"/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0" fillId="0" borderId="0" xfId="0" quotePrefix="1" applyNumberFormat="1" applyFill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O1" sqref="O1"/>
    </sheetView>
  </sheetViews>
  <sheetFormatPr defaultRowHeight="14.4" x14ac:dyDescent="0.3"/>
  <cols>
    <col min="1" max="1" width="11.21875" bestFit="1" customWidth="1"/>
    <col min="2" max="2" width="8.88671875" style="2"/>
    <col min="5" max="5" width="8.88671875" style="2"/>
    <col min="8" max="8" width="8.88671875" style="2"/>
    <col min="11" max="11" width="17.88671875" bestFit="1" customWidth="1"/>
    <col min="12" max="12" width="9.88671875" bestFit="1" customWidth="1"/>
    <col min="13" max="13" width="11.6640625" bestFit="1" customWidth="1"/>
    <col min="14" max="14" width="11.109375" bestFit="1" customWidth="1"/>
  </cols>
  <sheetData>
    <row r="1" spans="1:14" ht="17.399999999999999" x14ac:dyDescent="0.3">
      <c r="A1" s="13" t="s">
        <v>26</v>
      </c>
    </row>
    <row r="2" spans="1:14" ht="17.399999999999999" x14ac:dyDescent="0.3">
      <c r="A2" s="13"/>
    </row>
    <row r="3" spans="1:14" s="5" customFormat="1" x14ac:dyDescent="0.3">
      <c r="B3" s="6" t="s">
        <v>2</v>
      </c>
      <c r="E3" s="6" t="s">
        <v>3</v>
      </c>
      <c r="H3" s="6" t="s">
        <v>4</v>
      </c>
    </row>
    <row r="4" spans="1:14" s="5" customFormat="1" x14ac:dyDescent="0.3">
      <c r="B4" s="6" t="s">
        <v>20</v>
      </c>
      <c r="C4" s="5" t="s">
        <v>11</v>
      </c>
      <c r="D4" s="5" t="s">
        <v>12</v>
      </c>
      <c r="E4" s="6" t="s">
        <v>21</v>
      </c>
      <c r="F4" s="5" t="s">
        <v>11</v>
      </c>
      <c r="G4" s="5" t="s">
        <v>12</v>
      </c>
      <c r="H4" s="6" t="s">
        <v>22</v>
      </c>
      <c r="I4" s="5" t="s">
        <v>11</v>
      </c>
      <c r="J4" s="5" t="s">
        <v>12</v>
      </c>
      <c r="K4" s="5" t="s">
        <v>14</v>
      </c>
      <c r="L4" s="5" t="s">
        <v>15</v>
      </c>
      <c r="M4" s="5" t="s">
        <v>16</v>
      </c>
      <c r="N4" s="5" t="s">
        <v>17</v>
      </c>
    </row>
    <row r="5" spans="1:14" x14ac:dyDescent="0.3">
      <c r="A5" t="s">
        <v>0</v>
      </c>
      <c r="B5" s="2">
        <v>737</v>
      </c>
      <c r="C5" s="1">
        <v>32.75</v>
      </c>
      <c r="D5" s="1">
        <v>13.28</v>
      </c>
      <c r="E5" s="2">
        <v>895</v>
      </c>
      <c r="F5" s="1">
        <v>38.6</v>
      </c>
      <c r="G5" s="1">
        <v>13.69</v>
      </c>
      <c r="H5" s="2">
        <v>1070</v>
      </c>
      <c r="I5" s="1">
        <v>32.51</v>
      </c>
      <c r="J5" s="1">
        <v>10</v>
      </c>
      <c r="K5" s="3" t="s">
        <v>18</v>
      </c>
      <c r="L5" s="3" t="s">
        <v>18</v>
      </c>
      <c r="M5" s="3">
        <v>0.91600000000000004</v>
      </c>
      <c r="N5" s="3" t="s">
        <v>18</v>
      </c>
    </row>
    <row r="6" spans="1:14" x14ac:dyDescent="0.3">
      <c r="A6" s="8" t="s">
        <v>1</v>
      </c>
      <c r="B6" s="9">
        <v>455</v>
      </c>
      <c r="C6" s="10">
        <v>25.97</v>
      </c>
      <c r="D6" s="10">
        <v>5.27</v>
      </c>
      <c r="E6" s="9">
        <v>779</v>
      </c>
      <c r="F6" s="10">
        <v>25.92</v>
      </c>
      <c r="G6" s="10">
        <v>4.8</v>
      </c>
      <c r="H6" s="9">
        <v>849</v>
      </c>
      <c r="I6" s="10">
        <v>24.7</v>
      </c>
      <c r="J6" s="10">
        <v>3.9</v>
      </c>
      <c r="K6" s="11">
        <v>1.0600000000000001E-8</v>
      </c>
      <c r="L6" s="11">
        <v>0.97728459999999995</v>
      </c>
      <c r="M6" s="11">
        <v>5.1000000000000003E-6</v>
      </c>
      <c r="N6" s="11">
        <v>2.9999999999999999E-7</v>
      </c>
    </row>
    <row r="7" spans="1:14" x14ac:dyDescent="0.3">
      <c r="A7" t="s">
        <v>5</v>
      </c>
      <c r="B7" s="2">
        <v>555</v>
      </c>
      <c r="C7" s="1">
        <v>63.55</v>
      </c>
      <c r="D7" s="1">
        <v>16.559999999999999</v>
      </c>
      <c r="E7" s="2">
        <v>421</v>
      </c>
      <c r="F7" s="1">
        <v>45.36</v>
      </c>
      <c r="G7" s="1">
        <v>10.210000000000001</v>
      </c>
      <c r="H7" s="2" t="s">
        <v>10</v>
      </c>
      <c r="I7" s="1" t="s">
        <v>10</v>
      </c>
      <c r="J7" s="1" t="s">
        <v>10</v>
      </c>
      <c r="K7" s="3" t="s">
        <v>10</v>
      </c>
      <c r="L7" s="3" t="s">
        <v>18</v>
      </c>
      <c r="M7" s="3" t="s">
        <v>10</v>
      </c>
      <c r="N7" s="3" t="s">
        <v>10</v>
      </c>
    </row>
    <row r="8" spans="1:14" x14ac:dyDescent="0.3">
      <c r="A8" t="s">
        <v>6</v>
      </c>
      <c r="B8" s="2">
        <v>472</v>
      </c>
      <c r="C8" s="1">
        <v>5.18</v>
      </c>
      <c r="D8" s="1">
        <v>5.1100000000000003</v>
      </c>
      <c r="E8" s="2">
        <v>416</v>
      </c>
      <c r="F8" s="1">
        <v>3.09</v>
      </c>
      <c r="G8" s="1">
        <v>4.3899999999999997</v>
      </c>
      <c r="H8" s="2" t="s">
        <v>10</v>
      </c>
      <c r="I8" s="1" t="s">
        <v>10</v>
      </c>
      <c r="J8" s="1" t="s">
        <v>10</v>
      </c>
      <c r="K8" s="3" t="s">
        <v>10</v>
      </c>
      <c r="L8" s="3">
        <v>1.56E-10</v>
      </c>
      <c r="M8" s="3" t="s">
        <v>10</v>
      </c>
      <c r="N8" s="3" t="s">
        <v>10</v>
      </c>
    </row>
    <row r="9" spans="1:14" x14ac:dyDescent="0.3">
      <c r="A9" t="s">
        <v>7</v>
      </c>
      <c r="B9" s="2">
        <v>528</v>
      </c>
      <c r="C9" s="1">
        <v>1.32</v>
      </c>
      <c r="D9" s="1">
        <v>0.41</v>
      </c>
      <c r="E9" s="2">
        <v>419</v>
      </c>
      <c r="F9" s="1">
        <v>1.47</v>
      </c>
      <c r="G9" s="1">
        <v>0.43</v>
      </c>
      <c r="H9" s="2">
        <v>1035</v>
      </c>
      <c r="I9" s="1">
        <v>1.53</v>
      </c>
      <c r="J9" s="1">
        <v>0.45</v>
      </c>
      <c r="K9" s="3" t="s">
        <v>18</v>
      </c>
      <c r="L9" s="3" t="s">
        <v>18</v>
      </c>
      <c r="M9" s="3" t="s">
        <v>18</v>
      </c>
      <c r="N9" s="3">
        <v>1.6335499999999999E-2</v>
      </c>
    </row>
    <row r="10" spans="1:14" x14ac:dyDescent="0.3">
      <c r="A10" t="s">
        <v>8</v>
      </c>
      <c r="B10" s="2">
        <v>528</v>
      </c>
      <c r="C10" s="1">
        <v>3.18</v>
      </c>
      <c r="D10" s="1">
        <v>0.94</v>
      </c>
      <c r="E10" s="2">
        <v>419</v>
      </c>
      <c r="F10" s="1">
        <v>3.06</v>
      </c>
      <c r="G10" s="1">
        <v>0.93</v>
      </c>
      <c r="H10" s="2">
        <v>1035</v>
      </c>
      <c r="I10" s="1">
        <v>2.87</v>
      </c>
      <c r="J10" s="1">
        <v>0.89</v>
      </c>
      <c r="K10" s="3">
        <v>6.7700000000000004E-10</v>
      </c>
      <c r="L10" s="3">
        <v>9.6272399999999994E-2</v>
      </c>
      <c r="M10" s="3" t="s">
        <v>18</v>
      </c>
      <c r="N10" s="3">
        <v>1.3196E-3</v>
      </c>
    </row>
    <row r="11" spans="1:14" x14ac:dyDescent="0.3">
      <c r="A11" t="s">
        <v>9</v>
      </c>
      <c r="B11" s="2">
        <v>528</v>
      </c>
      <c r="C11" s="1">
        <v>5.08</v>
      </c>
      <c r="D11" s="1">
        <v>1.05</v>
      </c>
      <c r="E11" s="2">
        <v>419</v>
      </c>
      <c r="F11" s="1">
        <v>5.01</v>
      </c>
      <c r="G11" s="1">
        <v>1.07</v>
      </c>
      <c r="H11" s="2">
        <v>1035</v>
      </c>
      <c r="I11" s="1">
        <v>4.83</v>
      </c>
      <c r="J11" s="1">
        <v>1</v>
      </c>
      <c r="K11" s="3">
        <v>3.9900000000000001E-5</v>
      </c>
      <c r="L11" s="3">
        <v>0.6564605</v>
      </c>
      <c r="M11" s="3">
        <v>7.8499999999999997E-5</v>
      </c>
      <c r="N11" s="3">
        <v>1.16691E-2</v>
      </c>
    </row>
    <row r="12" spans="1:14" x14ac:dyDescent="0.3">
      <c r="A12" s="8" t="s">
        <v>24</v>
      </c>
      <c r="B12" s="9">
        <v>509</v>
      </c>
      <c r="C12" s="10">
        <v>3.54</v>
      </c>
      <c r="D12" s="10">
        <v>3.55</v>
      </c>
      <c r="E12" s="9">
        <v>376</v>
      </c>
      <c r="F12" s="10">
        <v>3.15</v>
      </c>
      <c r="G12" s="10">
        <v>3.44</v>
      </c>
      <c r="H12" s="9">
        <v>968</v>
      </c>
      <c r="I12" s="10">
        <v>2.25</v>
      </c>
      <c r="J12" s="10">
        <v>2.62</v>
      </c>
      <c r="K12" s="11">
        <v>1.28E-14</v>
      </c>
      <c r="L12" s="11">
        <v>0.14332839999999999</v>
      </c>
      <c r="M12" s="11" t="s">
        <v>18</v>
      </c>
      <c r="N12" s="11">
        <v>5.3000000000000001E-6</v>
      </c>
    </row>
    <row r="13" spans="1:14" x14ac:dyDescent="0.3">
      <c r="A13" s="8" t="s">
        <v>25</v>
      </c>
      <c r="B13" s="9">
        <v>525</v>
      </c>
      <c r="C13" s="10">
        <v>1.18</v>
      </c>
      <c r="D13" s="10">
        <v>0.82</v>
      </c>
      <c r="E13" s="9">
        <v>223</v>
      </c>
      <c r="F13" s="10">
        <v>0.87</v>
      </c>
      <c r="G13" s="10">
        <v>0.64</v>
      </c>
      <c r="H13" s="9" t="s">
        <v>10</v>
      </c>
      <c r="I13" s="10" t="s">
        <v>10</v>
      </c>
      <c r="J13" s="10" t="s">
        <v>10</v>
      </c>
      <c r="K13" s="12" t="s">
        <v>10</v>
      </c>
      <c r="L13" s="11">
        <v>9.1299999999999998E-7</v>
      </c>
      <c r="M13" s="12" t="s">
        <v>10</v>
      </c>
      <c r="N13" s="12" t="s">
        <v>10</v>
      </c>
    </row>
    <row r="14" spans="1:14" x14ac:dyDescent="0.3">
      <c r="C14" s="1"/>
      <c r="D14" s="1"/>
      <c r="F14" s="1"/>
      <c r="G14" s="1"/>
      <c r="I14" s="1"/>
      <c r="J14" s="1"/>
      <c r="K14" s="3"/>
      <c r="L14" s="3"/>
      <c r="M14" s="3"/>
      <c r="N14" s="3"/>
    </row>
    <row r="15" spans="1:14" x14ac:dyDescent="0.3">
      <c r="B15" s="6" t="s">
        <v>2</v>
      </c>
      <c r="C15" s="5"/>
      <c r="D15" s="5"/>
      <c r="E15" s="6" t="s">
        <v>3</v>
      </c>
      <c r="F15" s="5"/>
      <c r="G15" s="5"/>
      <c r="H15" s="6" t="s">
        <v>4</v>
      </c>
      <c r="I15" s="1"/>
      <c r="J15" s="1"/>
      <c r="K15" s="3"/>
      <c r="L15" s="3"/>
      <c r="M15" s="3"/>
      <c r="N15" s="3"/>
    </row>
    <row r="16" spans="1:14" s="5" customFormat="1" x14ac:dyDescent="0.3">
      <c r="B16" s="6" t="s">
        <v>20</v>
      </c>
      <c r="C16" s="5" t="s">
        <v>23</v>
      </c>
      <c r="E16" s="6" t="s">
        <v>21</v>
      </c>
      <c r="F16" s="5" t="s">
        <v>23</v>
      </c>
      <c r="H16" s="6" t="s">
        <v>22</v>
      </c>
      <c r="I16" s="5" t="s">
        <v>23</v>
      </c>
      <c r="K16" s="5" t="s">
        <v>14</v>
      </c>
      <c r="L16" s="5" t="s">
        <v>15</v>
      </c>
      <c r="M16" s="5" t="s">
        <v>16</v>
      </c>
      <c r="N16" s="5" t="s">
        <v>17</v>
      </c>
    </row>
    <row r="17" spans="1:14" x14ac:dyDescent="0.3">
      <c r="A17" t="s">
        <v>13</v>
      </c>
      <c r="B17" s="2">
        <v>425</v>
      </c>
      <c r="C17" s="4">
        <f>B17/737</f>
        <v>0.57666214382632297</v>
      </c>
      <c r="D17" s="1"/>
      <c r="E17" s="2">
        <v>363</v>
      </c>
      <c r="F17" s="4">
        <f>E17/895</f>
        <v>0.40558659217877097</v>
      </c>
      <c r="G17" s="1"/>
      <c r="H17" s="2">
        <v>559</v>
      </c>
      <c r="I17" s="4">
        <f>H17/1070</f>
        <v>0.52242990654205612</v>
      </c>
      <c r="J17" s="1"/>
      <c r="K17" s="3">
        <v>7.0100000000000002E-12</v>
      </c>
      <c r="L17" s="3">
        <v>8.3200000000000001E-12</v>
      </c>
      <c r="M17" s="3">
        <v>2.5999999999999999E-2</v>
      </c>
      <c r="N17" s="3">
        <v>3.002E-7</v>
      </c>
    </row>
    <row r="18" spans="1:14" x14ac:dyDescent="0.3">
      <c r="A18" t="s">
        <v>19</v>
      </c>
      <c r="B18" s="2">
        <v>525</v>
      </c>
      <c r="C18" s="4">
        <f t="shared" ref="C18" si="0">B18/737</f>
        <v>0.71234735413839889</v>
      </c>
      <c r="D18" s="1"/>
      <c r="E18" s="2">
        <v>223</v>
      </c>
      <c r="F18" s="4">
        <f t="shared" ref="F18" si="1">E18/895</f>
        <v>0.24916201117318434</v>
      </c>
      <c r="G18" s="1"/>
      <c r="H18" s="2">
        <v>0</v>
      </c>
      <c r="I18" s="4">
        <v>0</v>
      </c>
      <c r="J18" s="1"/>
      <c r="K18" s="3" t="s">
        <v>10</v>
      </c>
      <c r="L18" s="3" t="s">
        <v>18</v>
      </c>
      <c r="M18" s="3" t="s">
        <v>10</v>
      </c>
      <c r="N18" s="3" t="s">
        <v>10</v>
      </c>
    </row>
    <row r="19" spans="1:14" x14ac:dyDescent="0.3">
      <c r="C19" s="1"/>
      <c r="D19" s="1"/>
      <c r="F19" s="1"/>
      <c r="G19" s="1"/>
      <c r="I19" s="1"/>
      <c r="J19" s="1"/>
      <c r="K19" s="3"/>
      <c r="L19" s="3"/>
      <c r="M19" s="3"/>
      <c r="N19" s="3"/>
    </row>
    <row r="20" spans="1:14" x14ac:dyDescent="0.3">
      <c r="A20" s="7"/>
    </row>
    <row r="21" spans="1:14" x14ac:dyDescent="0.3">
      <c r="A21" s="7"/>
    </row>
    <row r="22" spans="1:14" x14ac:dyDescent="0.3">
      <c r="A22" s="7"/>
    </row>
    <row r="23" spans="1:14" x14ac:dyDescent="0.3">
      <c r="A23" s="7"/>
    </row>
    <row r="24" spans="1:14" x14ac:dyDescent="0.3">
      <c r="A24" s="7"/>
    </row>
    <row r="25" spans="1:14" x14ac:dyDescent="0.3">
      <c r="A25" s="7"/>
    </row>
    <row r="26" spans="1:14" x14ac:dyDescent="0.3">
      <c r="A26" s="7"/>
    </row>
    <row r="27" spans="1:14" x14ac:dyDescent="0.3">
      <c r="A27" s="7"/>
    </row>
    <row r="28" spans="1:14" x14ac:dyDescent="0.3">
      <c r="A28" s="7"/>
    </row>
    <row r="29" spans="1:14" x14ac:dyDescent="0.3">
      <c r="A29" s="7"/>
    </row>
    <row r="30" spans="1:14" x14ac:dyDescent="0.3">
      <c r="A30" s="7"/>
    </row>
    <row r="31" spans="1:14" x14ac:dyDescent="0.3">
      <c r="A31" s="7"/>
    </row>
    <row r="32" spans="1:14" x14ac:dyDescent="0.3">
      <c r="A32" s="7"/>
    </row>
    <row r="33" spans="1:1" x14ac:dyDescent="0.3">
      <c r="A33" s="7"/>
    </row>
    <row r="34" spans="1:1" x14ac:dyDescent="0.3">
      <c r="A34" s="7"/>
    </row>
    <row r="35" spans="1:1" x14ac:dyDescent="0.3">
      <c r="A35" s="7"/>
    </row>
    <row r="36" spans="1:1" x14ac:dyDescent="0.3">
      <c r="A36" s="7"/>
    </row>
    <row r="37" spans="1:1" x14ac:dyDescent="0.3">
      <c r="A37" s="7"/>
    </row>
    <row r="38" spans="1:1" x14ac:dyDescent="0.3">
      <c r="A38" s="7"/>
    </row>
    <row r="39" spans="1:1" x14ac:dyDescent="0.3">
      <c r="A39" s="7"/>
    </row>
    <row r="40" spans="1:1" x14ac:dyDescent="0.3">
      <c r="A40" s="7"/>
    </row>
    <row r="41" spans="1:1" x14ac:dyDescent="0.3">
      <c r="A41" s="7"/>
    </row>
    <row r="42" spans="1:1" x14ac:dyDescent="0.3">
      <c r="A42" s="7"/>
    </row>
    <row r="43" spans="1:1" x14ac:dyDescent="0.3">
      <c r="A43" s="7"/>
    </row>
    <row r="44" spans="1:1" x14ac:dyDescent="0.3">
      <c r="A44" s="7"/>
    </row>
    <row r="45" spans="1:1" x14ac:dyDescent="0.3">
      <c r="A45" s="7"/>
    </row>
    <row r="46" spans="1:1" x14ac:dyDescent="0.3">
      <c r="A46" s="7"/>
    </row>
    <row r="47" spans="1:1" x14ac:dyDescent="0.3">
      <c r="A47" s="7"/>
    </row>
    <row r="48" spans="1:1" x14ac:dyDescent="0.3">
      <c r="A48" s="7"/>
    </row>
    <row r="49" spans="1:1" x14ac:dyDescent="0.3">
      <c r="A49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CB1BA9365C54B9C3EB9E23C1B2633" ma:contentTypeVersion="12" ma:contentTypeDescription="Opprett et nytt dokument." ma:contentTypeScope="" ma:versionID="3332af86986b36b59a8389b57e5ea6f3">
  <xsd:schema xmlns:xsd="http://www.w3.org/2001/XMLSchema" xmlns:xs="http://www.w3.org/2001/XMLSchema" xmlns:p="http://schemas.microsoft.com/office/2006/metadata/properties" xmlns:ns1="http://schemas.microsoft.com/sharepoint/v3" xmlns:ns3="9de6e283-f6b6-4558-8465-801ca1267013" targetNamespace="http://schemas.microsoft.com/office/2006/metadata/properties" ma:root="true" ma:fieldsID="4879dbd0808ee7b15ae4603ebaeaaf15" ns1:_="" ns3:_="">
    <xsd:import namespace="http://schemas.microsoft.com/sharepoint/v3"/>
    <xsd:import namespace="9de6e283-f6b6-4558-8465-801ca12670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6e283-f6b6-4558-8465-801ca1267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94A176-5AE5-4C2A-8886-A7FE76CA9D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E1A97-0A95-451E-B18A-24DCDFFC9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e6e283-f6b6-4558-8465-801ca12670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21264A-DEED-4138-9321-A508DC7230FD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infopath/2007/PartnerControls"/>
    <ds:schemaRef ds:uri="9de6e283-f6b6-4558-8465-801ca126701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Sean O'Connell</dc:creator>
  <cp:lastModifiedBy>Latitude</cp:lastModifiedBy>
  <dcterms:created xsi:type="dcterms:W3CDTF">2021-01-21T08:36:38Z</dcterms:created>
  <dcterms:modified xsi:type="dcterms:W3CDTF">2021-05-25T20:44:00Z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0x01010032CCB1BA9365C54B9C3EB9E23C1B2633</vt:lpwstr>
  </property>
</Properties>
</file>