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csir-my.sharepoint.com/personal/gokulan_ccmb_csir_res_in/Documents/Desktop/"/>
    </mc:Choice>
  </mc:AlternateContent>
  <xr:revisionPtr revIDLastSave="0" documentId="8_{222B1490-4479-4232-9C93-0123E1A656CB}" xr6:coauthVersionLast="46" xr6:coauthVersionMax="46" xr10:uidLastSave="{00000000-0000-0000-0000-000000000000}"/>
  <bookViews>
    <workbookView xWindow="810" yWindow="-120" windowWidth="19800" windowHeight="11760" activeTab="1" xr2:uid="{06426B0D-12CA-476C-A52B-81F5F7D1F777}"/>
  </bookViews>
  <sheets>
    <sheet name="A2a" sheetId="1" r:id="rId1"/>
    <sheet name="A3i" sheetId="2" r:id="rId2"/>
    <sheet name="Delta C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0" i="2" l="1"/>
  <c r="W30" i="2"/>
  <c r="R30" i="2"/>
  <c r="AI29" i="2"/>
  <c r="AD29" i="2"/>
  <c r="W29" i="2"/>
  <c r="R29" i="2"/>
  <c r="F29" i="2"/>
  <c r="AI28" i="2"/>
  <c r="AD28" i="2"/>
  <c r="W28" i="2"/>
  <c r="R28" i="2"/>
  <c r="K28" i="2"/>
  <c r="F28" i="2"/>
  <c r="AI27" i="2"/>
  <c r="AD27" i="2"/>
  <c r="W27" i="2"/>
  <c r="R27" i="2"/>
  <c r="K27" i="2"/>
  <c r="F27" i="2"/>
  <c r="AI26" i="2"/>
  <c r="AD26" i="2"/>
  <c r="W26" i="2"/>
  <c r="R26" i="2"/>
  <c r="K26" i="2"/>
  <c r="F26" i="2"/>
  <c r="AI25" i="2"/>
  <c r="AD25" i="2"/>
  <c r="W25" i="2"/>
  <c r="R25" i="2"/>
  <c r="K25" i="2"/>
  <c r="F25" i="2"/>
  <c r="AI24" i="2"/>
  <c r="AD24" i="2"/>
  <c r="W24" i="2"/>
  <c r="R24" i="2"/>
  <c r="K24" i="2"/>
  <c r="F24" i="2"/>
  <c r="AI20" i="2"/>
  <c r="AD20" i="2"/>
  <c r="R20" i="2"/>
  <c r="K20" i="2"/>
  <c r="F20" i="2"/>
  <c r="AI19" i="2"/>
  <c r="AD19" i="2"/>
  <c r="W19" i="2"/>
  <c r="R19" i="2"/>
  <c r="F19" i="2"/>
  <c r="AI18" i="2"/>
  <c r="AD18" i="2"/>
  <c r="R18" i="2"/>
  <c r="K18" i="2"/>
  <c r="F18" i="2"/>
  <c r="AI17" i="2"/>
  <c r="AD17" i="2"/>
  <c r="W17" i="2"/>
  <c r="R17" i="2"/>
  <c r="K17" i="2"/>
  <c r="F17" i="2"/>
  <c r="AI16" i="2"/>
  <c r="AD16" i="2"/>
  <c r="W16" i="2"/>
  <c r="R16" i="2"/>
  <c r="K16" i="2"/>
  <c r="F16" i="2"/>
  <c r="AI15" i="2"/>
  <c r="AD15" i="2"/>
  <c r="W15" i="2"/>
  <c r="R15" i="2"/>
  <c r="K15" i="2"/>
  <c r="F15" i="2"/>
  <c r="AI14" i="2"/>
  <c r="AD14" i="2"/>
  <c r="W14" i="2"/>
  <c r="R14" i="2"/>
  <c r="K14" i="2"/>
  <c r="F14" i="2"/>
  <c r="AD9" i="2"/>
  <c r="W9" i="2"/>
  <c r="R9" i="2"/>
  <c r="K9" i="2"/>
  <c r="F9" i="2"/>
  <c r="AD8" i="2"/>
  <c r="W8" i="2"/>
  <c r="R8" i="2"/>
  <c r="K8" i="2"/>
  <c r="F8" i="2"/>
  <c r="AI7" i="2"/>
  <c r="AD7" i="2"/>
  <c r="W7" i="2"/>
  <c r="R7" i="2"/>
  <c r="K7" i="2"/>
  <c r="F7" i="2"/>
  <c r="AI6" i="2"/>
  <c r="AD6" i="2"/>
  <c r="W6" i="2"/>
  <c r="R6" i="2"/>
  <c r="K6" i="2"/>
  <c r="F6" i="2"/>
  <c r="AI5" i="2"/>
  <c r="AD5" i="2"/>
  <c r="W5" i="2"/>
  <c r="R5" i="2"/>
  <c r="K5" i="2"/>
  <c r="F5" i="2"/>
  <c r="AI4" i="2"/>
  <c r="AD4" i="2"/>
  <c r="W4" i="2"/>
  <c r="R4" i="2"/>
  <c r="K4" i="2"/>
  <c r="F4" i="2"/>
  <c r="AI30" i="1"/>
  <c r="AD30" i="1"/>
  <c r="AI29" i="1"/>
  <c r="AD29" i="1"/>
  <c r="AI28" i="1"/>
  <c r="AD28" i="1"/>
  <c r="AD27" i="1"/>
  <c r="AI26" i="1"/>
  <c r="AD26" i="1"/>
  <c r="AI25" i="1"/>
  <c r="AD25" i="1"/>
  <c r="AI24" i="1"/>
  <c r="AD24" i="1"/>
  <c r="AD20" i="1"/>
  <c r="AD19" i="1"/>
  <c r="AI18" i="1"/>
  <c r="AD18" i="1"/>
  <c r="AI17" i="1"/>
  <c r="AD17" i="1"/>
  <c r="AI16" i="1"/>
  <c r="AD16" i="1"/>
  <c r="AI15" i="1"/>
  <c r="AD15" i="1"/>
  <c r="AI14" i="1"/>
  <c r="AD14" i="1"/>
  <c r="AD10" i="1"/>
  <c r="AI9" i="1"/>
  <c r="AD9" i="1"/>
  <c r="AI8" i="1"/>
  <c r="AD8" i="1"/>
  <c r="AD7" i="1"/>
  <c r="AI6" i="1"/>
  <c r="AD6" i="1"/>
  <c r="AI5" i="1"/>
  <c r="AD5" i="1"/>
  <c r="AI4" i="1"/>
  <c r="AD4" i="1"/>
  <c r="R4" i="1"/>
  <c r="W4" i="1"/>
  <c r="R5" i="1"/>
  <c r="W5" i="1"/>
  <c r="R6" i="1"/>
  <c r="W6" i="1"/>
  <c r="R7" i="1"/>
  <c r="W7" i="1"/>
  <c r="R8" i="1"/>
  <c r="W8" i="1"/>
  <c r="R9" i="1"/>
  <c r="R10" i="1"/>
  <c r="R14" i="1"/>
  <c r="W14" i="1"/>
  <c r="R15" i="1"/>
  <c r="W15" i="1"/>
  <c r="R16" i="1"/>
  <c r="W16" i="1"/>
  <c r="R17" i="1"/>
  <c r="W17" i="1"/>
  <c r="R18" i="1"/>
  <c r="W18" i="1"/>
  <c r="R19" i="1"/>
  <c r="R20" i="1"/>
  <c r="R24" i="1"/>
  <c r="W24" i="1"/>
  <c r="R25" i="1"/>
  <c r="W25" i="1"/>
  <c r="R26" i="1"/>
  <c r="W26" i="1"/>
  <c r="R27" i="1"/>
  <c r="W27" i="1"/>
  <c r="R28" i="1"/>
  <c r="W28" i="1"/>
  <c r="R29" i="1"/>
  <c r="W29" i="1"/>
  <c r="R30" i="1"/>
  <c r="W30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0" i="1"/>
  <c r="F10" i="1"/>
  <c r="K9" i="1"/>
  <c r="F9" i="1"/>
  <c r="K8" i="1"/>
  <c r="F8" i="1"/>
  <c r="K7" i="1"/>
  <c r="F7" i="1"/>
  <c r="K6" i="1"/>
  <c r="F6" i="1"/>
  <c r="K5" i="1"/>
  <c r="F5" i="1"/>
  <c r="K4" i="1"/>
  <c r="F4" i="1"/>
</calcChain>
</file>

<file path=xl/sharedStrings.xml><?xml version="1.0" encoding="utf-8"?>
<sst xmlns="http://schemas.openxmlformats.org/spreadsheetml/2006/main" count="589" uniqueCount="30">
  <si>
    <t>Day-1</t>
  </si>
  <si>
    <t>Day-2</t>
  </si>
  <si>
    <t>Day-3</t>
  </si>
  <si>
    <t>Dilution</t>
  </si>
  <si>
    <t>E-gene</t>
  </si>
  <si>
    <t>SD</t>
  </si>
  <si>
    <t>Dry-RNA</t>
  </si>
  <si>
    <t>UD</t>
  </si>
  <si>
    <t>10^-1</t>
  </si>
  <si>
    <t>10^-2</t>
  </si>
  <si>
    <t>10^-3</t>
  </si>
  <si>
    <t>10^-4</t>
  </si>
  <si>
    <t>10^-5</t>
  </si>
  <si>
    <t>10^-6</t>
  </si>
  <si>
    <t>N-gene</t>
  </si>
  <si>
    <t>ORF1ab</t>
  </si>
  <si>
    <t>4° C</t>
  </si>
  <si>
    <t>25° C</t>
  </si>
  <si>
    <t>Dry swab</t>
  </si>
  <si>
    <t>VTM-RNA</t>
  </si>
  <si>
    <r>
      <rPr>
        <b/>
        <sz val="12"/>
        <color theme="1"/>
        <rFont val="Times New Roman"/>
        <family val="1"/>
      </rPr>
      <t>Δ</t>
    </r>
    <r>
      <rPr>
        <b/>
        <sz val="12"/>
        <color theme="1"/>
        <rFont val="Calibri"/>
        <family val="2"/>
      </rPr>
      <t>C</t>
    </r>
    <r>
      <rPr>
        <b/>
        <vertAlign val="subscript"/>
        <sz val="12"/>
        <color theme="1"/>
        <rFont val="Calibri"/>
        <family val="2"/>
      </rPr>
      <t>T</t>
    </r>
  </si>
  <si>
    <t>A2a strain</t>
  </si>
  <si>
    <r>
      <t>E gene - ΔC</t>
    </r>
    <r>
      <rPr>
        <b/>
        <vertAlign val="subscript"/>
        <sz val="12"/>
        <color theme="1"/>
        <rFont val="Calibri"/>
        <family val="2"/>
        <scheme val="minor"/>
      </rPr>
      <t>T</t>
    </r>
  </si>
  <si>
    <t>4℃</t>
  </si>
  <si>
    <t>25℃</t>
  </si>
  <si>
    <r>
      <t>N gene - ΔC</t>
    </r>
    <r>
      <rPr>
        <b/>
        <vertAlign val="subscript"/>
        <sz val="12"/>
        <color theme="1"/>
        <rFont val="Calibri"/>
        <family val="2"/>
        <scheme val="minor"/>
      </rPr>
      <t>T</t>
    </r>
  </si>
  <si>
    <r>
      <t>ORF1ab - ΔC</t>
    </r>
    <r>
      <rPr>
        <b/>
        <vertAlign val="subscript"/>
        <sz val="12"/>
        <color theme="1"/>
        <rFont val="Calibri"/>
        <family val="2"/>
        <scheme val="minor"/>
      </rPr>
      <t>T</t>
    </r>
  </si>
  <si>
    <t>A2a</t>
  </si>
  <si>
    <t>A3i</t>
  </si>
  <si>
    <t>A3i Strain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</si>
</sst>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1"/>
    </font>
    <font>
      <b/>
      <sz val="12"/>
      <color theme="1"/>
      <name val="Times New Roman"/>
      <family val="1"/>
    </font>
    <font>
      <b/>
      <vertAlign val="subscript"/>
      <sz val="12"/>
      <color theme="1"/>
      <name val="Calibri"/>
      <family val="2"/>
    </font>
    <font>
      <b/>
      <vertAlign val="subscript"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4" fillId="0" borderId="0" xfId="0" applyNumberFormat="1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2" fontId="4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2" fontId="4" fillId="0" borderId="1" xfId="0" applyNumberFormat="1" applyFont="1" applyBorder="1"/>
    <xf numFmtId="0" fontId="9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566E-37DC-40B0-B235-15A655694AC2}">
  <dimension ref="A1:AI30"/>
  <sheetViews>
    <sheetView zoomScale="85" zoomScaleNormal="85" workbookViewId="0">
      <selection sqref="A1:K30"/>
    </sheetView>
  </sheetViews>
  <sheetFormatPr defaultRowHeight="15" x14ac:dyDescent="0.25"/>
  <cols>
    <col min="1" max="1" width="10.42578125" bestFit="1" customWidth="1"/>
  </cols>
  <sheetData>
    <row r="1" spans="1:35" ht="15.75" x14ac:dyDescent="0.25">
      <c r="A1" s="19" t="s">
        <v>21</v>
      </c>
      <c r="B1" s="2" t="s">
        <v>16</v>
      </c>
      <c r="C1" s="2"/>
      <c r="D1" s="2"/>
      <c r="E1" s="2"/>
      <c r="F1" s="2"/>
      <c r="G1" s="2" t="s">
        <v>17</v>
      </c>
      <c r="H1" s="2"/>
      <c r="I1" s="2"/>
      <c r="J1" s="2"/>
      <c r="K1" s="2"/>
      <c r="M1" s="19" t="s">
        <v>21</v>
      </c>
      <c r="N1" s="2" t="s">
        <v>16</v>
      </c>
      <c r="O1" s="2"/>
      <c r="P1" s="2"/>
      <c r="Q1" s="2"/>
      <c r="R1" s="2"/>
      <c r="S1" s="2" t="s">
        <v>17</v>
      </c>
      <c r="T1" s="2"/>
      <c r="U1" s="2"/>
      <c r="V1" s="2"/>
      <c r="W1" s="2"/>
      <c r="Y1" s="19" t="s">
        <v>21</v>
      </c>
      <c r="Z1" s="2" t="s">
        <v>16</v>
      </c>
      <c r="AA1" s="2"/>
      <c r="AB1" s="2"/>
      <c r="AC1" s="2"/>
      <c r="AD1" s="2"/>
      <c r="AE1" s="2" t="s">
        <v>17</v>
      </c>
      <c r="AF1" s="2"/>
      <c r="AG1" s="2"/>
      <c r="AH1" s="2"/>
      <c r="AI1" s="2"/>
    </row>
    <row r="2" spans="1:35" ht="18.75" x14ac:dyDescent="0.35">
      <c r="A2" s="17" t="s">
        <v>0</v>
      </c>
      <c r="B2" s="4" t="s">
        <v>18</v>
      </c>
      <c r="C2" s="4"/>
      <c r="D2" s="4" t="s">
        <v>19</v>
      </c>
      <c r="E2" s="4"/>
      <c r="F2" s="9" t="s">
        <v>20</v>
      </c>
      <c r="G2" s="4" t="s">
        <v>18</v>
      </c>
      <c r="H2" s="4"/>
      <c r="I2" s="4" t="s">
        <v>19</v>
      </c>
      <c r="J2" s="4"/>
      <c r="K2" s="9" t="s">
        <v>20</v>
      </c>
      <c r="M2" s="17" t="s">
        <v>1</v>
      </c>
      <c r="N2" s="4" t="s">
        <v>18</v>
      </c>
      <c r="O2" s="4"/>
      <c r="P2" s="4" t="s">
        <v>19</v>
      </c>
      <c r="Q2" s="4"/>
      <c r="R2" s="9" t="s">
        <v>20</v>
      </c>
      <c r="S2" s="4" t="s">
        <v>18</v>
      </c>
      <c r="T2" s="4"/>
      <c r="U2" s="4" t="s">
        <v>19</v>
      </c>
      <c r="V2" s="4"/>
      <c r="W2" s="9" t="s">
        <v>20</v>
      </c>
      <c r="Y2" s="17" t="s">
        <v>2</v>
      </c>
      <c r="Z2" s="4" t="s">
        <v>18</v>
      </c>
      <c r="AA2" s="4"/>
      <c r="AB2" s="4" t="s">
        <v>19</v>
      </c>
      <c r="AC2" s="4"/>
      <c r="AD2" s="9" t="s">
        <v>20</v>
      </c>
      <c r="AE2" s="4" t="s">
        <v>18</v>
      </c>
      <c r="AF2" s="4"/>
      <c r="AG2" s="4" t="s">
        <v>19</v>
      </c>
      <c r="AH2" s="4"/>
      <c r="AI2" s="9" t="s">
        <v>20</v>
      </c>
    </row>
    <row r="3" spans="1:35" ht="15.75" x14ac:dyDescent="0.25">
      <c r="A3" s="7" t="s">
        <v>3</v>
      </c>
      <c r="B3" s="7" t="s">
        <v>4</v>
      </c>
      <c r="C3" s="7" t="s">
        <v>5</v>
      </c>
      <c r="D3" s="7" t="s">
        <v>4</v>
      </c>
      <c r="E3" s="7" t="s">
        <v>5</v>
      </c>
      <c r="F3" s="7" t="s">
        <v>6</v>
      </c>
      <c r="G3" s="7" t="s">
        <v>4</v>
      </c>
      <c r="H3" s="7" t="s">
        <v>5</v>
      </c>
      <c r="I3" s="7" t="s">
        <v>4</v>
      </c>
      <c r="J3" s="7" t="s">
        <v>5</v>
      </c>
      <c r="K3" s="7" t="s">
        <v>6</v>
      </c>
      <c r="M3" s="7" t="s">
        <v>3</v>
      </c>
      <c r="N3" s="7" t="s">
        <v>4</v>
      </c>
      <c r="O3" s="7" t="s">
        <v>5</v>
      </c>
      <c r="P3" s="7" t="s">
        <v>4</v>
      </c>
      <c r="Q3" s="7" t="s">
        <v>5</v>
      </c>
      <c r="R3" s="7" t="s">
        <v>6</v>
      </c>
      <c r="S3" s="7" t="s">
        <v>4</v>
      </c>
      <c r="T3" s="7" t="s">
        <v>5</v>
      </c>
      <c r="U3" s="7" t="s">
        <v>4</v>
      </c>
      <c r="V3" s="7" t="s">
        <v>5</v>
      </c>
      <c r="W3" s="7" t="s">
        <v>6</v>
      </c>
      <c r="Y3" s="7" t="s">
        <v>3</v>
      </c>
      <c r="Z3" s="7" t="s">
        <v>4</v>
      </c>
      <c r="AA3" s="7" t="s">
        <v>5</v>
      </c>
      <c r="AB3" s="7" t="s">
        <v>4</v>
      </c>
      <c r="AC3" s="7" t="s">
        <v>5</v>
      </c>
      <c r="AD3" s="7" t="s">
        <v>6</v>
      </c>
      <c r="AE3" s="7" t="s">
        <v>4</v>
      </c>
      <c r="AF3" s="7" t="s">
        <v>5</v>
      </c>
      <c r="AG3" s="7" t="s">
        <v>4</v>
      </c>
      <c r="AH3" s="7" t="s">
        <v>5</v>
      </c>
      <c r="AI3" s="7" t="s">
        <v>6</v>
      </c>
    </row>
    <row r="4" spans="1:35" ht="15.75" x14ac:dyDescent="0.25">
      <c r="A4" s="3" t="s">
        <v>7</v>
      </c>
      <c r="B4" s="6">
        <v>12.339486440022787</v>
      </c>
      <c r="C4" s="6">
        <v>0.18246322159830672</v>
      </c>
      <c r="D4" s="6">
        <v>12.711725870768229</v>
      </c>
      <c r="E4" s="6">
        <v>0.22436957528033732</v>
      </c>
      <c r="F4" s="6">
        <f>B4-D4</f>
        <v>-0.37223943074544152</v>
      </c>
      <c r="G4" s="6">
        <v>12.668334325154623</v>
      </c>
      <c r="H4" s="6">
        <v>9.0088973144557744E-2</v>
      </c>
      <c r="I4" s="6">
        <v>13.527089436848959</v>
      </c>
      <c r="J4" s="6">
        <v>9.0681387646578446E-2</v>
      </c>
      <c r="K4" s="6">
        <f>G4-I4</f>
        <v>-0.85875511169433594</v>
      </c>
      <c r="M4" s="3" t="s">
        <v>7</v>
      </c>
      <c r="N4" s="6">
        <v>11.319957415262857</v>
      </c>
      <c r="O4" s="6">
        <v>3.4804345038138548E-2</v>
      </c>
      <c r="P4" s="6">
        <v>13.63232676188151</v>
      </c>
      <c r="Q4" s="6">
        <v>5.4788169894277809E-2</v>
      </c>
      <c r="R4" s="6">
        <f>N4-P4</f>
        <v>-2.3123693466186523</v>
      </c>
      <c r="S4" s="6">
        <v>11.540274302164713</v>
      </c>
      <c r="T4" s="6">
        <v>5.2595936876841776E-2</v>
      </c>
      <c r="U4" s="6">
        <v>13.54893430074056</v>
      </c>
      <c r="V4" s="6">
        <v>0.17780663550758008</v>
      </c>
      <c r="W4" s="6">
        <f>S4-U4</f>
        <v>-2.0086599985758475</v>
      </c>
      <c r="Y4" s="3" t="s">
        <v>7</v>
      </c>
      <c r="Z4" s="6">
        <v>10.994736035664877</v>
      </c>
      <c r="AA4" s="6">
        <v>0.87367667965617424</v>
      </c>
      <c r="AB4" s="6">
        <v>13.593074162801107</v>
      </c>
      <c r="AC4" s="6">
        <v>0.15311594525339545</v>
      </c>
      <c r="AD4" s="6">
        <f>Z4-AB4</f>
        <v>-2.5983381271362305</v>
      </c>
      <c r="AE4" s="6">
        <v>11.672607739766439</v>
      </c>
      <c r="AF4" s="6">
        <v>3.3610515852134657E-3</v>
      </c>
      <c r="AG4" s="6">
        <v>13.629934946695963</v>
      </c>
      <c r="AH4" s="6">
        <v>0.15947989603294258</v>
      </c>
      <c r="AI4" s="6">
        <f>AE4-AG4</f>
        <v>-1.9573272069295236</v>
      </c>
    </row>
    <row r="5" spans="1:35" ht="15.75" x14ac:dyDescent="0.25">
      <c r="A5" s="3" t="s">
        <v>8</v>
      </c>
      <c r="B5" s="6">
        <v>16.058962504069012</v>
      </c>
      <c r="C5" s="6">
        <v>0.40002034107084133</v>
      </c>
      <c r="D5" s="6">
        <v>16.012466112772625</v>
      </c>
      <c r="E5" s="6">
        <v>0.21505517646357483</v>
      </c>
      <c r="F5" s="6">
        <f>B5-D5</f>
        <v>4.6496391296386719E-2</v>
      </c>
      <c r="G5" s="6">
        <v>17.200470606486004</v>
      </c>
      <c r="H5" s="6">
        <v>0.33737405207436588</v>
      </c>
      <c r="I5" s="6">
        <v>16.522557576497395</v>
      </c>
      <c r="J5" s="6">
        <v>6.5423191018732521E-2</v>
      </c>
      <c r="K5" s="6">
        <f>G5-I5</f>
        <v>0.67791302998860914</v>
      </c>
      <c r="M5" s="3" t="s">
        <v>8</v>
      </c>
      <c r="N5" s="6">
        <v>15.499401728312174</v>
      </c>
      <c r="O5" s="6">
        <v>0.12715848971833429</v>
      </c>
      <c r="P5" s="6">
        <v>17.649871190388996</v>
      </c>
      <c r="Q5" s="6">
        <v>0.1409773799287502</v>
      </c>
      <c r="R5" s="6">
        <f>N5-P5</f>
        <v>-2.1504694620768223</v>
      </c>
      <c r="S5" s="6">
        <v>20.282913843790691</v>
      </c>
      <c r="T5" s="6">
        <v>0.29544935837544867</v>
      </c>
      <c r="U5" s="6">
        <v>17.177056630452473</v>
      </c>
      <c r="V5" s="6">
        <v>0.14576389455064723</v>
      </c>
      <c r="W5" s="6">
        <f>S5-U5</f>
        <v>3.1058572133382185</v>
      </c>
      <c r="Y5" s="3" t="s">
        <v>8</v>
      </c>
      <c r="Z5" s="6">
        <v>17.589082717895508</v>
      </c>
      <c r="AA5" s="6">
        <v>0.16461702237084835</v>
      </c>
      <c r="AB5" s="6">
        <v>16.900563557942707</v>
      </c>
      <c r="AC5" s="6">
        <v>1.2704956033749061E-2</v>
      </c>
      <c r="AD5" s="6">
        <f>Z5-AB5</f>
        <v>0.68851915995280066</v>
      </c>
      <c r="AE5" s="6">
        <v>20.164873123168945</v>
      </c>
      <c r="AF5" s="6">
        <v>0.32042089174609034</v>
      </c>
      <c r="AG5" s="6">
        <v>17.245301564534504</v>
      </c>
      <c r="AH5" s="6">
        <v>0.12860191916988464</v>
      </c>
      <c r="AI5" s="6">
        <f>AE5-AG5</f>
        <v>2.9195715586344413</v>
      </c>
    </row>
    <row r="6" spans="1:35" ht="15.75" x14ac:dyDescent="0.25">
      <c r="A6" s="3" t="s">
        <v>9</v>
      </c>
      <c r="B6" s="6">
        <v>19.375147501627605</v>
      </c>
      <c r="C6" s="6">
        <v>0.45436738555694561</v>
      </c>
      <c r="D6" s="6">
        <v>20.324628194173176</v>
      </c>
      <c r="E6" s="6">
        <v>0.49902314394882019</v>
      </c>
      <c r="F6" s="6">
        <f>B6-D6</f>
        <v>-0.94948069254557055</v>
      </c>
      <c r="G6" s="6">
        <v>22.030926386515301</v>
      </c>
      <c r="H6" s="6">
        <v>0.42082931977929017</v>
      </c>
      <c r="I6" s="6">
        <v>20.433342615763348</v>
      </c>
      <c r="J6" s="6">
        <v>0.11481712546106533</v>
      </c>
      <c r="K6" s="6">
        <f>G6-I6</f>
        <v>1.5975837707519531</v>
      </c>
      <c r="M6" s="3" t="s">
        <v>9</v>
      </c>
      <c r="N6" s="6">
        <v>18.669939676920574</v>
      </c>
      <c r="O6" s="6">
        <v>0.33864791440035197</v>
      </c>
      <c r="P6" s="6">
        <v>20.950240453084309</v>
      </c>
      <c r="Q6" s="6">
        <v>9.5249203262190413E-2</v>
      </c>
      <c r="R6" s="6">
        <f>N6-P6</f>
        <v>-2.2803007761637346</v>
      </c>
      <c r="S6" s="6">
        <v>26.113502502441406</v>
      </c>
      <c r="T6" s="6">
        <v>0.18828935290886742</v>
      </c>
      <c r="U6" s="6">
        <v>20.743164698282879</v>
      </c>
      <c r="V6" s="6">
        <v>3.2564932999042846E-2</v>
      </c>
      <c r="W6" s="6">
        <f>S6-U6</f>
        <v>5.3703378041585275</v>
      </c>
      <c r="Y6" s="3" t="s">
        <v>9</v>
      </c>
      <c r="Z6" s="6">
        <v>23.863077163696289</v>
      </c>
      <c r="AA6" s="6">
        <v>0.30787081381859144</v>
      </c>
      <c r="AB6" s="6">
        <v>21.831523895263672</v>
      </c>
      <c r="AC6" s="6">
        <v>0.10772694110639643</v>
      </c>
      <c r="AD6" s="6">
        <f>Z6-AB6</f>
        <v>2.0315532684326172</v>
      </c>
      <c r="AE6" s="6">
        <v>29.264014561971027</v>
      </c>
      <c r="AF6" s="6">
        <v>0.33789634994150297</v>
      </c>
      <c r="AG6" s="6">
        <v>21.602842330932617</v>
      </c>
      <c r="AH6" s="6">
        <v>3.0734163543699469E-2</v>
      </c>
      <c r="AI6" s="6">
        <f>AE6-AG6</f>
        <v>7.6611722310384103</v>
      </c>
    </row>
    <row r="7" spans="1:35" ht="15.75" x14ac:dyDescent="0.25">
      <c r="A7" s="3" t="s">
        <v>10</v>
      </c>
      <c r="B7" s="6">
        <v>23.185745239257813</v>
      </c>
      <c r="C7" s="6">
        <v>0.30333838399032725</v>
      </c>
      <c r="D7" s="6">
        <v>23.358536402384441</v>
      </c>
      <c r="E7" s="6">
        <v>0.26238702002172171</v>
      </c>
      <c r="F7" s="6">
        <f>B7-D7</f>
        <v>-0.17279116312662879</v>
      </c>
      <c r="G7" s="6">
        <v>26.443712870279949</v>
      </c>
      <c r="H7" s="6">
        <v>0.29241902828492577</v>
      </c>
      <c r="I7" s="6">
        <v>24.082958221435547</v>
      </c>
      <c r="J7" s="6">
        <v>2.8656264208481174E-2</v>
      </c>
      <c r="K7" s="6">
        <f>G7-I7</f>
        <v>2.3607546488444022</v>
      </c>
      <c r="M7" s="3" t="s">
        <v>10</v>
      </c>
      <c r="N7" s="6">
        <v>22.102436065673828</v>
      </c>
      <c r="O7" s="6">
        <v>0.59658339986735809</v>
      </c>
      <c r="P7" s="6">
        <v>27.626096725463867</v>
      </c>
      <c r="Q7" s="6">
        <v>0.16991057317100364</v>
      </c>
      <c r="R7" s="6">
        <f>N7-P7</f>
        <v>-5.5236606597900391</v>
      </c>
      <c r="S7" s="6">
        <v>30.148433685302734</v>
      </c>
      <c r="T7" s="6">
        <v>0.53701101709299948</v>
      </c>
      <c r="U7" s="6">
        <v>24.550899505615234</v>
      </c>
      <c r="V7" s="6">
        <v>7.9325855795872466E-2</v>
      </c>
      <c r="W7" s="6">
        <f>S7-U7</f>
        <v>5.5975341796875</v>
      </c>
      <c r="Y7" s="3" t="s">
        <v>10</v>
      </c>
      <c r="Z7" s="6">
        <v>24.382734934488933</v>
      </c>
      <c r="AA7" s="6">
        <v>3.8820715821632906E-2</v>
      </c>
      <c r="AB7" s="6">
        <v>25.79793421427409</v>
      </c>
      <c r="AC7" s="6">
        <v>4.4663194347503744E-2</v>
      </c>
      <c r="AD7" s="6">
        <f>Z7-AB7</f>
        <v>-1.4151992797851563</v>
      </c>
      <c r="AE7" s="6"/>
      <c r="AF7" s="6"/>
      <c r="AG7" s="6">
        <v>25.44684346516927</v>
      </c>
      <c r="AH7" s="6">
        <v>3.2309766591511364E-2</v>
      </c>
      <c r="AI7" s="6"/>
    </row>
    <row r="8" spans="1:35" ht="15.75" x14ac:dyDescent="0.25">
      <c r="A8" s="3" t="s">
        <v>11</v>
      </c>
      <c r="B8" s="6">
        <v>26.194799423217773</v>
      </c>
      <c r="C8" s="6">
        <v>2.487345297199145E-2</v>
      </c>
      <c r="D8" s="6">
        <v>26.647069931030273</v>
      </c>
      <c r="E8" s="6">
        <v>0.30828663220574637</v>
      </c>
      <c r="F8" s="6">
        <f>B8-D8</f>
        <v>-0.4522705078125</v>
      </c>
      <c r="G8" s="6">
        <v>29.134250005086262</v>
      </c>
      <c r="H8" s="6">
        <v>9.938811365574593E-2</v>
      </c>
      <c r="I8" s="6">
        <v>26.4556884765625</v>
      </c>
      <c r="J8" s="6">
        <v>0.84488676271665841</v>
      </c>
      <c r="K8" s="6">
        <f>G8-I8</f>
        <v>2.6785615285237618</v>
      </c>
      <c r="M8" s="3" t="s">
        <v>11</v>
      </c>
      <c r="N8" s="6">
        <v>26.067836761474609</v>
      </c>
      <c r="O8" s="6">
        <v>0.2599114727125203</v>
      </c>
      <c r="P8" s="6">
        <v>28.341398239135742</v>
      </c>
      <c r="Q8" s="6">
        <v>0.36541851654806379</v>
      </c>
      <c r="R8" s="6">
        <f>N8-P8</f>
        <v>-2.2735614776611328</v>
      </c>
      <c r="S8" s="6">
        <v>28.584023157755535</v>
      </c>
      <c r="T8" s="6">
        <v>1.2607026097393152</v>
      </c>
      <c r="U8" s="6">
        <v>27.908478418986004</v>
      </c>
      <c r="V8" s="6">
        <v>3.715482725140884E-2</v>
      </c>
      <c r="W8" s="6">
        <f>S8-U8</f>
        <v>0.67554473876953125</v>
      </c>
      <c r="Y8" s="3" t="s">
        <v>11</v>
      </c>
      <c r="Z8" s="6">
        <v>32.02095158894857</v>
      </c>
      <c r="AA8" s="6">
        <v>0.69641162703170401</v>
      </c>
      <c r="AB8" s="6">
        <v>28.075700124104817</v>
      </c>
      <c r="AC8" s="6">
        <v>0.10964140386658955</v>
      </c>
      <c r="AD8" s="6">
        <f>Z8-AB8</f>
        <v>3.9452514648437536</v>
      </c>
      <c r="AE8" s="6">
        <v>31.698308944702148</v>
      </c>
      <c r="AF8" s="6">
        <v>0</v>
      </c>
      <c r="AG8" s="6">
        <v>29.04360071818034</v>
      </c>
      <c r="AH8" s="6">
        <v>0.22939451099891153</v>
      </c>
      <c r="AI8" s="6">
        <f>AE8-AG8</f>
        <v>2.6547082265218087</v>
      </c>
    </row>
    <row r="9" spans="1:35" ht="15.75" x14ac:dyDescent="0.25">
      <c r="A9" s="3" t="s">
        <v>12</v>
      </c>
      <c r="B9" s="6">
        <v>31.49358622233073</v>
      </c>
      <c r="C9" s="6">
        <v>0.41563636042670182</v>
      </c>
      <c r="D9" s="6">
        <v>30.788942972819012</v>
      </c>
      <c r="E9" s="6">
        <v>0.14482365097155087</v>
      </c>
      <c r="F9" s="6">
        <f>B9-D9</f>
        <v>0.70464324951171875</v>
      </c>
      <c r="G9" s="6">
        <v>33.416339874267578</v>
      </c>
      <c r="H9" s="6">
        <v>0.2215728759765625</v>
      </c>
      <c r="I9" s="6">
        <v>30.491344451904297</v>
      </c>
      <c r="J9" s="6">
        <v>0.26036608587386256</v>
      </c>
      <c r="K9" s="6">
        <f>G9-I9</f>
        <v>2.9249954223632813</v>
      </c>
      <c r="M9" s="3" t="s">
        <v>12</v>
      </c>
      <c r="N9" s="6">
        <v>29.124361673990887</v>
      </c>
      <c r="O9" s="6">
        <v>0.50262629328125485</v>
      </c>
      <c r="P9" s="6">
        <v>31.737628300984699</v>
      </c>
      <c r="Q9" s="6">
        <v>0.64719431064213206</v>
      </c>
      <c r="R9" s="6">
        <f>N9-P9</f>
        <v>-2.6132666269938127</v>
      </c>
      <c r="S9" s="6"/>
      <c r="T9" s="6"/>
      <c r="U9" s="6">
        <v>31.61952845255534</v>
      </c>
      <c r="V9" s="6">
        <v>0.74241049740774734</v>
      </c>
      <c r="W9" s="6"/>
      <c r="Y9" s="3" t="s">
        <v>12</v>
      </c>
      <c r="Z9" s="6">
        <v>32.418834686279297</v>
      </c>
      <c r="AA9" s="6">
        <v>0</v>
      </c>
      <c r="AB9" s="6">
        <v>31.008961359659832</v>
      </c>
      <c r="AC9" s="6">
        <v>0.20714097313291344</v>
      </c>
      <c r="AD9" s="6">
        <f>Z9-AB9</f>
        <v>1.409873326619465</v>
      </c>
      <c r="AE9" s="6">
        <v>32.600967407226563</v>
      </c>
      <c r="AF9" s="6">
        <v>0</v>
      </c>
      <c r="AG9" s="6">
        <v>32.12788200378418</v>
      </c>
      <c r="AH9" s="6">
        <v>0.58139041983657513</v>
      </c>
      <c r="AI9" s="6">
        <f>AE9-AG9</f>
        <v>0.47308540344238281</v>
      </c>
    </row>
    <row r="10" spans="1:35" ht="15.75" x14ac:dyDescent="0.25">
      <c r="A10" s="3" t="s">
        <v>13</v>
      </c>
      <c r="B10" s="6">
        <v>32.720268249511719</v>
      </c>
      <c r="C10" s="6">
        <v>0</v>
      </c>
      <c r="D10" s="6">
        <v>32.779869079589844</v>
      </c>
      <c r="E10" s="6">
        <v>0</v>
      </c>
      <c r="F10" s="6">
        <f>B10-D10</f>
        <v>-5.9600830078125E-2</v>
      </c>
      <c r="G10" s="6">
        <v>32.453240712483726</v>
      </c>
      <c r="H10" s="6">
        <v>0.67825763508068848</v>
      </c>
      <c r="I10" s="6">
        <v>32.566478093465172</v>
      </c>
      <c r="J10" s="6">
        <v>0.74809506399821168</v>
      </c>
      <c r="K10" s="6">
        <f>G10-I10</f>
        <v>-0.11323738098144531</v>
      </c>
      <c r="M10" s="3" t="s">
        <v>13</v>
      </c>
      <c r="N10" s="6">
        <v>31.990601221720379</v>
      </c>
      <c r="O10" s="6">
        <v>0.62224760176833671</v>
      </c>
      <c r="P10" s="6">
        <v>31.80549430847168</v>
      </c>
      <c r="Q10" s="6">
        <v>0</v>
      </c>
      <c r="R10" s="6">
        <f>N10-P10</f>
        <v>0.1851069132486991</v>
      </c>
      <c r="S10" s="6"/>
      <c r="T10" s="6"/>
      <c r="U10" s="6">
        <v>33.65380859375</v>
      </c>
      <c r="V10" s="6">
        <v>0</v>
      </c>
      <c r="W10" s="6"/>
      <c r="Y10" s="3" t="s">
        <v>13</v>
      </c>
      <c r="Z10" s="6">
        <v>32.93023681640625</v>
      </c>
      <c r="AA10" s="6">
        <v>2.8430938720703125E-2</v>
      </c>
      <c r="AB10" s="6">
        <v>32.060004234313965</v>
      </c>
      <c r="AC10" s="6">
        <v>0.10033512115478516</v>
      </c>
      <c r="AD10" s="6">
        <f>Z10-AB10</f>
        <v>0.87023258209228516</v>
      </c>
      <c r="AE10" s="6"/>
      <c r="AF10" s="6"/>
      <c r="AG10" s="6">
        <v>34.761890411376953</v>
      </c>
      <c r="AH10" s="6">
        <v>0</v>
      </c>
      <c r="AI10" s="6"/>
    </row>
    <row r="11" spans="1:35" ht="15.75" x14ac:dyDescent="0.25">
      <c r="A11" s="8"/>
      <c r="B11" s="2" t="s">
        <v>16</v>
      </c>
      <c r="C11" s="2"/>
      <c r="D11" s="2"/>
      <c r="E11" s="2"/>
      <c r="F11" s="2"/>
      <c r="G11" s="2" t="s">
        <v>17</v>
      </c>
      <c r="H11" s="2"/>
      <c r="I11" s="2"/>
      <c r="J11" s="2"/>
      <c r="K11" s="2"/>
      <c r="M11" s="8"/>
      <c r="N11" s="2" t="s">
        <v>16</v>
      </c>
      <c r="O11" s="2"/>
      <c r="P11" s="2"/>
      <c r="Q11" s="2"/>
      <c r="R11" s="2"/>
      <c r="S11" s="2" t="s">
        <v>17</v>
      </c>
      <c r="T11" s="2"/>
      <c r="U11" s="2"/>
      <c r="V11" s="2"/>
      <c r="W11" s="2"/>
      <c r="Y11" s="8"/>
      <c r="Z11" s="2" t="s">
        <v>16</v>
      </c>
      <c r="AA11" s="2"/>
      <c r="AB11" s="2"/>
      <c r="AC11" s="2"/>
      <c r="AD11" s="2"/>
      <c r="AE11" s="2" t="s">
        <v>17</v>
      </c>
      <c r="AF11" s="2"/>
      <c r="AG11" s="2"/>
      <c r="AH11" s="2"/>
      <c r="AI11" s="2"/>
    </row>
    <row r="12" spans="1:35" ht="18.75" x14ac:dyDescent="0.35">
      <c r="A12" s="17" t="s">
        <v>0</v>
      </c>
      <c r="B12" s="4" t="s">
        <v>18</v>
      </c>
      <c r="C12" s="4"/>
      <c r="D12" s="4" t="s">
        <v>19</v>
      </c>
      <c r="E12" s="4"/>
      <c r="F12" s="9" t="s">
        <v>20</v>
      </c>
      <c r="G12" s="4" t="s">
        <v>18</v>
      </c>
      <c r="H12" s="4"/>
      <c r="I12" s="4" t="s">
        <v>19</v>
      </c>
      <c r="J12" s="4"/>
      <c r="K12" s="9" t="s">
        <v>20</v>
      </c>
      <c r="M12" s="17" t="s">
        <v>1</v>
      </c>
      <c r="N12" s="4" t="s">
        <v>18</v>
      </c>
      <c r="O12" s="4"/>
      <c r="P12" s="4" t="s">
        <v>19</v>
      </c>
      <c r="Q12" s="4"/>
      <c r="R12" s="9" t="s">
        <v>20</v>
      </c>
      <c r="S12" s="4" t="s">
        <v>18</v>
      </c>
      <c r="T12" s="4"/>
      <c r="U12" s="4" t="s">
        <v>19</v>
      </c>
      <c r="V12" s="4"/>
      <c r="W12" s="9" t="s">
        <v>20</v>
      </c>
      <c r="Y12" s="17" t="s">
        <v>2</v>
      </c>
      <c r="Z12" s="4" t="s">
        <v>18</v>
      </c>
      <c r="AA12" s="4"/>
      <c r="AB12" s="4" t="s">
        <v>19</v>
      </c>
      <c r="AC12" s="4"/>
      <c r="AD12" s="9" t="s">
        <v>20</v>
      </c>
      <c r="AE12" s="4" t="s">
        <v>18</v>
      </c>
      <c r="AF12" s="4"/>
      <c r="AG12" s="4" t="s">
        <v>19</v>
      </c>
      <c r="AH12" s="4"/>
      <c r="AI12" s="9" t="s">
        <v>20</v>
      </c>
    </row>
    <row r="13" spans="1:35" ht="15.75" x14ac:dyDescent="0.25">
      <c r="A13" s="7" t="s">
        <v>3</v>
      </c>
      <c r="B13" s="7" t="s">
        <v>14</v>
      </c>
      <c r="C13" s="7" t="s">
        <v>5</v>
      </c>
      <c r="D13" s="7" t="s">
        <v>14</v>
      </c>
      <c r="E13" s="7" t="s">
        <v>5</v>
      </c>
      <c r="F13" s="7" t="s">
        <v>6</v>
      </c>
      <c r="G13" s="7" t="s">
        <v>14</v>
      </c>
      <c r="H13" s="7" t="s">
        <v>5</v>
      </c>
      <c r="I13" s="7" t="s">
        <v>14</v>
      </c>
      <c r="J13" s="7" t="s">
        <v>5</v>
      </c>
      <c r="K13" s="7" t="s">
        <v>6</v>
      </c>
      <c r="M13" s="7" t="s">
        <v>3</v>
      </c>
      <c r="N13" s="7" t="s">
        <v>14</v>
      </c>
      <c r="O13" s="7" t="s">
        <v>5</v>
      </c>
      <c r="P13" s="7" t="s">
        <v>14</v>
      </c>
      <c r="Q13" s="7" t="s">
        <v>5</v>
      </c>
      <c r="R13" s="7" t="s">
        <v>6</v>
      </c>
      <c r="S13" s="7" t="s">
        <v>14</v>
      </c>
      <c r="T13" s="7" t="s">
        <v>5</v>
      </c>
      <c r="U13" s="7" t="s">
        <v>14</v>
      </c>
      <c r="V13" s="7" t="s">
        <v>5</v>
      </c>
      <c r="W13" s="7" t="s">
        <v>6</v>
      </c>
      <c r="Y13" s="7" t="s">
        <v>3</v>
      </c>
      <c r="Z13" s="7" t="s">
        <v>14</v>
      </c>
      <c r="AA13" s="7" t="s">
        <v>5</v>
      </c>
      <c r="AB13" s="7" t="s">
        <v>14</v>
      </c>
      <c r="AC13" s="7" t="s">
        <v>5</v>
      </c>
      <c r="AD13" s="7" t="s">
        <v>6</v>
      </c>
      <c r="AE13" s="7" t="s">
        <v>14</v>
      </c>
      <c r="AF13" s="7" t="s">
        <v>5</v>
      </c>
      <c r="AG13" s="7" t="s">
        <v>14</v>
      </c>
      <c r="AH13" s="7" t="s">
        <v>5</v>
      </c>
      <c r="AI13" s="7" t="s">
        <v>6</v>
      </c>
    </row>
    <row r="14" spans="1:35" ht="15.75" x14ac:dyDescent="0.25">
      <c r="A14" s="3" t="s">
        <v>7</v>
      </c>
      <c r="B14" s="6">
        <v>10.063111623128256</v>
      </c>
      <c r="C14" s="6">
        <v>0.18390396826297781</v>
      </c>
      <c r="D14" s="6">
        <v>11.397055943806967</v>
      </c>
      <c r="E14" s="6">
        <v>0.33517534096569807</v>
      </c>
      <c r="F14" s="6">
        <f>B14-D14</f>
        <v>-1.3339443206787109</v>
      </c>
      <c r="G14" s="6">
        <v>10.205204010009766</v>
      </c>
      <c r="H14" s="6">
        <v>0.26283201043634985</v>
      </c>
      <c r="I14" s="6">
        <v>12.11377207438151</v>
      </c>
      <c r="J14" s="6">
        <v>0.1109198538784764</v>
      </c>
      <c r="K14" s="6">
        <f>G14-I14</f>
        <v>-1.9085680643717442</v>
      </c>
      <c r="M14" s="3" t="s">
        <v>7</v>
      </c>
      <c r="N14" s="6">
        <v>9.9884862899780273</v>
      </c>
      <c r="O14" s="6">
        <v>0.21561475426771304</v>
      </c>
      <c r="P14" s="6">
        <v>12.86586888631185</v>
      </c>
      <c r="Q14" s="6">
        <v>7.1511772292164127E-2</v>
      </c>
      <c r="R14" s="6">
        <f>N14-P14</f>
        <v>-2.8773825963338222</v>
      </c>
      <c r="S14" s="6">
        <v>10.248621304829916</v>
      </c>
      <c r="T14" s="6">
        <v>0.12785288736670727</v>
      </c>
      <c r="U14" s="6">
        <v>12.741065979003906</v>
      </c>
      <c r="V14" s="6">
        <v>0.38161055968640728</v>
      </c>
      <c r="W14" s="6">
        <f>S14-U14</f>
        <v>-2.4924446741739903</v>
      </c>
      <c r="Y14" s="3" t="s">
        <v>7</v>
      </c>
      <c r="Z14" s="6">
        <v>9.7977434794108067</v>
      </c>
      <c r="AA14" s="6">
        <v>0.49429001572321135</v>
      </c>
      <c r="AB14" s="6">
        <v>12.840789477030436</v>
      </c>
      <c r="AC14" s="6">
        <v>0.1929773852372271</v>
      </c>
      <c r="AD14" s="6">
        <f>Z14-AB14</f>
        <v>-3.0430459976196289</v>
      </c>
      <c r="AE14" s="6">
        <v>10.498905181884766</v>
      </c>
      <c r="AF14" s="6">
        <v>9.2637888267076612E-2</v>
      </c>
      <c r="AG14" s="6">
        <v>12.553099950154623</v>
      </c>
      <c r="AH14" s="6">
        <v>0.1022052242222007</v>
      </c>
      <c r="AI14" s="6">
        <f>AE14-AG14</f>
        <v>-2.0541947682698574</v>
      </c>
    </row>
    <row r="15" spans="1:35" ht="15.75" x14ac:dyDescent="0.25">
      <c r="A15" s="3" t="s">
        <v>8</v>
      </c>
      <c r="B15" s="6">
        <v>13.30654239654541</v>
      </c>
      <c r="C15" s="6">
        <v>0.28343702353238792</v>
      </c>
      <c r="D15" s="6">
        <v>14.781390825907389</v>
      </c>
      <c r="E15" s="6">
        <v>9.3674202970186943E-2</v>
      </c>
      <c r="F15" s="6">
        <f>B15-D15</f>
        <v>-1.4748484293619786</v>
      </c>
      <c r="G15" s="6">
        <v>14.566305160522461</v>
      </c>
      <c r="H15" s="6">
        <v>0.47950515785976161</v>
      </c>
      <c r="I15" s="6">
        <v>15.236223538716635</v>
      </c>
      <c r="J15" s="6">
        <v>5.4173048707579337E-2</v>
      </c>
      <c r="K15" s="6">
        <f>G15-I15</f>
        <v>-0.66991837819417377</v>
      </c>
      <c r="M15" s="3" t="s">
        <v>8</v>
      </c>
      <c r="N15" s="6">
        <v>13.604201316833496</v>
      </c>
      <c r="O15" s="6">
        <v>0.52884481384481907</v>
      </c>
      <c r="P15" s="6">
        <v>17.093413670857746</v>
      </c>
      <c r="Q15" s="6">
        <v>6.1674684469796973E-2</v>
      </c>
      <c r="R15" s="6">
        <f>N15-P15</f>
        <v>-3.4892123540242501</v>
      </c>
      <c r="S15" s="6">
        <v>19.120524088541668</v>
      </c>
      <c r="T15" s="6">
        <v>0.24467712011637427</v>
      </c>
      <c r="U15" s="6">
        <v>16.529609044392902</v>
      </c>
      <c r="V15" s="6">
        <v>5.4738971581516298E-2</v>
      </c>
      <c r="W15" s="6">
        <f>S15-U15</f>
        <v>2.5909150441487654</v>
      </c>
      <c r="Y15" s="3" t="s">
        <v>8</v>
      </c>
      <c r="Z15" s="6">
        <v>15.725370089213053</v>
      </c>
      <c r="AA15" s="6">
        <v>0.22040150547719081</v>
      </c>
      <c r="AB15" s="6">
        <v>15.958679517110189</v>
      </c>
      <c r="AC15" s="6">
        <v>0.13150515829046269</v>
      </c>
      <c r="AD15" s="6">
        <f>Z15-AB15</f>
        <v>-0.2333094278971366</v>
      </c>
      <c r="AE15" s="6">
        <v>18.319663365681965</v>
      </c>
      <c r="AF15" s="6">
        <v>0.82412557369034889</v>
      </c>
      <c r="AG15" s="6">
        <v>16.258710861206055</v>
      </c>
      <c r="AH15" s="6">
        <v>5.5745598470570028E-2</v>
      </c>
      <c r="AI15" s="6">
        <f>AE15-AG15</f>
        <v>2.0609525044759103</v>
      </c>
    </row>
    <row r="16" spans="1:35" ht="15.75" x14ac:dyDescent="0.25">
      <c r="A16" s="3" t="s">
        <v>9</v>
      </c>
      <c r="B16" s="6">
        <v>16.419960657755535</v>
      </c>
      <c r="C16" s="6">
        <v>0.36881095748973491</v>
      </c>
      <c r="D16" s="6">
        <v>19.141888936360676</v>
      </c>
      <c r="E16" s="6">
        <v>0.38875175922390742</v>
      </c>
      <c r="F16" s="6">
        <f>B16-D16</f>
        <v>-2.7219282786051409</v>
      </c>
      <c r="G16" s="6">
        <v>19.170611699422199</v>
      </c>
      <c r="H16" s="6">
        <v>0.34405571726751571</v>
      </c>
      <c r="I16" s="6">
        <v>19.026531855265301</v>
      </c>
      <c r="J16" s="6">
        <v>0.31690217481955385</v>
      </c>
      <c r="K16" s="6">
        <f>G16-I16</f>
        <v>0.14407984415689867</v>
      </c>
      <c r="M16" s="3" t="s">
        <v>9</v>
      </c>
      <c r="N16" s="6">
        <v>16.926597595214844</v>
      </c>
      <c r="O16" s="6">
        <v>0.19097553599182568</v>
      </c>
      <c r="P16" s="6">
        <v>20.270500818888348</v>
      </c>
      <c r="Q16" s="6">
        <v>1.3656001488591979E-2</v>
      </c>
      <c r="R16" s="6">
        <f>N16-P16</f>
        <v>-3.3439032236735038</v>
      </c>
      <c r="S16" s="6">
        <v>24.748727162679035</v>
      </c>
      <c r="T16" s="6">
        <v>3.7104832492946355E-2</v>
      </c>
      <c r="U16" s="6">
        <v>20.0126953125</v>
      </c>
      <c r="V16" s="6">
        <v>2.8525851501898243E-2</v>
      </c>
      <c r="W16" s="6">
        <f>S16-U16</f>
        <v>4.7360318501790353</v>
      </c>
      <c r="Y16" s="3" t="s">
        <v>9</v>
      </c>
      <c r="Z16" s="6">
        <v>22.117947260538738</v>
      </c>
      <c r="AA16" s="6">
        <v>0.32810046417415362</v>
      </c>
      <c r="AB16" s="6">
        <v>20.821017583211262</v>
      </c>
      <c r="AC16" s="6">
        <v>9.3286884798438482E-2</v>
      </c>
      <c r="AD16" s="6">
        <f>Z16-AB16</f>
        <v>1.2969296773274763</v>
      </c>
      <c r="AE16" s="6">
        <v>27.058586756388348</v>
      </c>
      <c r="AF16" s="6">
        <v>0.22672819544326883</v>
      </c>
      <c r="AG16" s="6">
        <v>20.532894770304363</v>
      </c>
      <c r="AH16" s="6">
        <v>5.8709096960102396E-2</v>
      </c>
      <c r="AI16" s="6">
        <f>AE16-AG16</f>
        <v>6.5256919860839844</v>
      </c>
    </row>
    <row r="17" spans="1:35" ht="15.75" x14ac:dyDescent="0.25">
      <c r="A17" s="3" t="s">
        <v>10</v>
      </c>
      <c r="B17" s="6">
        <v>19.999784469604492</v>
      </c>
      <c r="C17" s="6">
        <v>0.42560840395430827</v>
      </c>
      <c r="D17" s="6">
        <v>22.090653101603191</v>
      </c>
      <c r="E17" s="6">
        <v>7.8743857861478084E-2</v>
      </c>
      <c r="F17" s="6">
        <f>B17-D17</f>
        <v>-2.0908686319986991</v>
      </c>
      <c r="G17" s="6">
        <v>23.325957616170246</v>
      </c>
      <c r="H17" s="6">
        <v>0.42774757071971686</v>
      </c>
      <c r="I17" s="6">
        <v>22.728851318359375</v>
      </c>
      <c r="J17" s="6">
        <v>0.19599840009489922</v>
      </c>
      <c r="K17" s="6">
        <f>G17-I17</f>
        <v>0.59710629781087121</v>
      </c>
      <c r="M17" s="3" t="s">
        <v>10</v>
      </c>
      <c r="N17" s="6">
        <v>20.505122502644856</v>
      </c>
      <c r="O17" s="6">
        <v>0.6041291370342845</v>
      </c>
      <c r="P17" s="6">
        <v>26.826690673828125</v>
      </c>
      <c r="Q17" s="6">
        <v>0.10367390713892963</v>
      </c>
      <c r="R17" s="6">
        <f>N17-P17</f>
        <v>-6.3215681711832694</v>
      </c>
      <c r="S17" s="6">
        <v>27.720457712809246</v>
      </c>
      <c r="T17" s="6">
        <v>1.4617187413591695</v>
      </c>
      <c r="U17" s="6">
        <v>23.90593147277832</v>
      </c>
      <c r="V17" s="6">
        <v>0.15925326948417418</v>
      </c>
      <c r="W17" s="6">
        <f>S17-U17</f>
        <v>3.8145262400309257</v>
      </c>
      <c r="Y17" s="3" t="s">
        <v>10</v>
      </c>
      <c r="Z17" s="6">
        <v>22.75255012512207</v>
      </c>
      <c r="AA17" s="6">
        <v>0.14066352297787871</v>
      </c>
      <c r="AB17" s="6">
        <v>24.787668228149414</v>
      </c>
      <c r="AC17" s="6">
        <v>5.3780761785075633E-2</v>
      </c>
      <c r="AD17" s="6">
        <f>Z17-AB17</f>
        <v>-2.0351181030273438</v>
      </c>
      <c r="AE17" s="6">
        <v>31.895023345947266</v>
      </c>
      <c r="AF17" s="6">
        <v>0</v>
      </c>
      <c r="AG17" s="6">
        <v>24.632734298706055</v>
      </c>
      <c r="AH17" s="6">
        <v>6.7422382378859627E-2</v>
      </c>
      <c r="AI17" s="6">
        <f>AE17-AG17</f>
        <v>7.2622890472412109</v>
      </c>
    </row>
    <row r="18" spans="1:35" ht="15.75" x14ac:dyDescent="0.25">
      <c r="A18" s="3" t="s">
        <v>11</v>
      </c>
      <c r="B18" s="6">
        <v>23.407020568847656</v>
      </c>
      <c r="C18" s="6">
        <v>0.10309566146141828</v>
      </c>
      <c r="D18" s="6">
        <v>25.506855646769207</v>
      </c>
      <c r="E18" s="6">
        <v>0.13242087109614936</v>
      </c>
      <c r="F18" s="6">
        <f>B18-D18</f>
        <v>-2.0998350779215507</v>
      </c>
      <c r="G18" s="6">
        <v>25.304518381754558</v>
      </c>
      <c r="H18" s="6">
        <v>0.63816796295558664</v>
      </c>
      <c r="I18" s="6">
        <v>25.18494478861491</v>
      </c>
      <c r="J18" s="6">
        <v>0.89279931021444958</v>
      </c>
      <c r="K18" s="6">
        <f>G18-I18</f>
        <v>0.11957359313964844</v>
      </c>
      <c r="M18" s="3" t="s">
        <v>11</v>
      </c>
      <c r="N18" s="6">
        <v>24.249521891276043</v>
      </c>
      <c r="O18" s="6">
        <v>0.23712530084778932</v>
      </c>
      <c r="P18" s="6">
        <v>27.402633666992188</v>
      </c>
      <c r="Q18" s="6">
        <v>0.26814360437903006</v>
      </c>
      <c r="R18" s="6">
        <f>N18-P18</f>
        <v>-3.1531117757161446</v>
      </c>
      <c r="S18" s="6">
        <v>26.505481084187824</v>
      </c>
      <c r="T18" s="6">
        <v>2.4165719769743084</v>
      </c>
      <c r="U18" s="6">
        <v>27.365598042805988</v>
      </c>
      <c r="V18" s="6">
        <v>0.1200534726030854</v>
      </c>
      <c r="W18" s="6">
        <f>S18-U18</f>
        <v>-0.86011695861816406</v>
      </c>
      <c r="Y18" s="3" t="s">
        <v>11</v>
      </c>
      <c r="Z18" s="6">
        <v>29.711968739827473</v>
      </c>
      <c r="AA18" s="6">
        <v>0.5539102384717558</v>
      </c>
      <c r="AB18" s="6">
        <v>27.157780329386394</v>
      </c>
      <c r="AC18" s="6">
        <v>0.54949055210990028</v>
      </c>
      <c r="AD18" s="6">
        <f>Z18-AB18</f>
        <v>2.5541884104410784</v>
      </c>
      <c r="AE18" s="6">
        <v>30.65807056427002</v>
      </c>
      <c r="AF18" s="6">
        <v>0.32793521881103516</v>
      </c>
      <c r="AG18" s="6">
        <v>27.776110967000324</v>
      </c>
      <c r="AH18" s="6">
        <v>0.25550622001449647</v>
      </c>
      <c r="AI18" s="6">
        <f>AE18-AG18</f>
        <v>2.8819595972696952</v>
      </c>
    </row>
    <row r="19" spans="1:35" ht="15.75" x14ac:dyDescent="0.25">
      <c r="A19" s="3" t="s">
        <v>12</v>
      </c>
      <c r="B19" s="6">
        <v>28.806525548299152</v>
      </c>
      <c r="C19" s="6">
        <v>0.30500865619977641</v>
      </c>
      <c r="D19" s="6">
        <v>29.481831868489582</v>
      </c>
      <c r="E19" s="6">
        <v>1.0711821446625556</v>
      </c>
      <c r="F19" s="6">
        <f>B19-D19</f>
        <v>-0.67530632019042969</v>
      </c>
      <c r="G19" s="6">
        <v>28.805445671081543</v>
      </c>
      <c r="H19" s="6">
        <v>1.4734334945678711</v>
      </c>
      <c r="I19" s="6">
        <v>29.672236760457356</v>
      </c>
      <c r="J19" s="6">
        <v>0.22411219075339314</v>
      </c>
      <c r="K19" s="6">
        <f>G19-I19</f>
        <v>-0.86679108937581262</v>
      </c>
      <c r="M19" s="3" t="s">
        <v>12</v>
      </c>
      <c r="N19" s="6">
        <v>27.242897033691406</v>
      </c>
      <c r="O19" s="6">
        <v>0.66974018108015565</v>
      </c>
      <c r="P19" s="6">
        <v>30.23694356282552</v>
      </c>
      <c r="Q19" s="6">
        <v>7.9501139514930055E-2</v>
      </c>
      <c r="R19" s="6">
        <f>N19-P19</f>
        <v>-2.9940465291341134</v>
      </c>
      <c r="S19" s="6"/>
      <c r="T19" s="6"/>
      <c r="U19" s="6">
        <v>29.761477152506512</v>
      </c>
      <c r="V19" s="6">
        <v>0.71465442291466108</v>
      </c>
      <c r="W19" s="6"/>
      <c r="Y19" s="3" t="s">
        <v>12</v>
      </c>
      <c r="Z19" s="6">
        <v>30.743709564208984</v>
      </c>
      <c r="AA19" s="6">
        <v>0</v>
      </c>
      <c r="AB19" s="6">
        <v>30.082480748494465</v>
      </c>
      <c r="AC19" s="6">
        <v>0.7672576942076369</v>
      </c>
      <c r="AD19" s="6">
        <f>Z19-AB19</f>
        <v>0.66122881571451941</v>
      </c>
      <c r="AE19" s="6"/>
      <c r="AF19" s="6"/>
      <c r="AG19" s="6">
        <v>30.729085286458332</v>
      </c>
      <c r="AH19" s="6">
        <v>0.52904681710096035</v>
      </c>
      <c r="AI19" s="6"/>
    </row>
    <row r="20" spans="1:35" ht="15.75" x14ac:dyDescent="0.25">
      <c r="A20" s="3" t="s">
        <v>13</v>
      </c>
      <c r="B20" s="6">
        <v>29.992881774902344</v>
      </c>
      <c r="C20" s="6">
        <v>0</v>
      </c>
      <c r="D20" s="6">
        <v>31.145090103149414</v>
      </c>
      <c r="E20" s="6">
        <v>0.39100373603361399</v>
      </c>
      <c r="F20" s="6">
        <f>B20-D20</f>
        <v>-1.1522083282470703</v>
      </c>
      <c r="G20" s="6">
        <v>29.694738388061523</v>
      </c>
      <c r="H20" s="6">
        <v>1.4246082305908203</v>
      </c>
      <c r="I20" s="6">
        <v>30.127703666687012</v>
      </c>
      <c r="J20" s="6">
        <v>0.29179859161376953</v>
      </c>
      <c r="K20" s="6">
        <f>G20-I20</f>
        <v>-0.43296527862548828</v>
      </c>
      <c r="M20" s="3" t="s">
        <v>13</v>
      </c>
      <c r="N20" s="6">
        <v>30.41285514831543</v>
      </c>
      <c r="O20" s="6">
        <v>0.87864112854003906</v>
      </c>
      <c r="P20" s="6">
        <v>30.814015070597332</v>
      </c>
      <c r="Q20" s="6">
        <v>0.68144472745601081</v>
      </c>
      <c r="R20" s="6">
        <f>N20-P20</f>
        <v>-0.40115992228190223</v>
      </c>
      <c r="S20" s="6"/>
      <c r="T20" s="6"/>
      <c r="U20" s="6">
        <v>31.801907221476238</v>
      </c>
      <c r="V20" s="6">
        <v>1.0211835786697283</v>
      </c>
      <c r="W20" s="6"/>
      <c r="Y20" s="3" t="s">
        <v>13</v>
      </c>
      <c r="Z20" s="6">
        <v>32.299168586730957</v>
      </c>
      <c r="AA20" s="6">
        <v>1.5080900192260742</v>
      </c>
      <c r="AB20" s="6">
        <v>30.862268447875977</v>
      </c>
      <c r="AC20" s="6">
        <v>0.75900238933778319</v>
      </c>
      <c r="AD20" s="6">
        <f>Z20-AB20</f>
        <v>1.4369001388549805</v>
      </c>
      <c r="AE20" s="6"/>
      <c r="AF20" s="6"/>
      <c r="AG20" s="6">
        <v>31.212127049763996</v>
      </c>
      <c r="AH20" s="6">
        <v>0.51598180549484385</v>
      </c>
      <c r="AI20" s="6"/>
    </row>
    <row r="21" spans="1:35" ht="15.75" x14ac:dyDescent="0.25">
      <c r="A21" s="7"/>
      <c r="B21" s="2" t="s">
        <v>16</v>
      </c>
      <c r="C21" s="2"/>
      <c r="D21" s="2"/>
      <c r="E21" s="2"/>
      <c r="F21" s="2"/>
      <c r="G21" s="2" t="s">
        <v>17</v>
      </c>
      <c r="H21" s="2"/>
      <c r="I21" s="2"/>
      <c r="J21" s="2"/>
      <c r="K21" s="2"/>
      <c r="M21" s="7"/>
      <c r="N21" s="13" t="s">
        <v>16</v>
      </c>
      <c r="O21" s="14"/>
      <c r="P21" s="14"/>
      <c r="Q21" s="14"/>
      <c r="R21" s="15"/>
      <c r="S21" s="13" t="s">
        <v>17</v>
      </c>
      <c r="T21" s="14"/>
      <c r="U21" s="14"/>
      <c r="V21" s="14"/>
      <c r="W21" s="15"/>
      <c r="Y21" s="7"/>
      <c r="Z21" s="2" t="s">
        <v>16</v>
      </c>
      <c r="AA21" s="2"/>
      <c r="AB21" s="2"/>
      <c r="AC21" s="2"/>
      <c r="AD21" s="2"/>
      <c r="AE21" s="2" t="s">
        <v>17</v>
      </c>
      <c r="AF21" s="2"/>
      <c r="AG21" s="2"/>
      <c r="AH21" s="2"/>
      <c r="AI21" s="2"/>
    </row>
    <row r="22" spans="1:35" ht="18.75" x14ac:dyDescent="0.35">
      <c r="A22" s="8"/>
      <c r="B22" s="4" t="s">
        <v>18</v>
      </c>
      <c r="C22" s="4"/>
      <c r="D22" s="4" t="s">
        <v>19</v>
      </c>
      <c r="E22" s="4"/>
      <c r="F22" s="9" t="s">
        <v>20</v>
      </c>
      <c r="G22" s="4" t="s">
        <v>18</v>
      </c>
      <c r="H22" s="4"/>
      <c r="I22" s="4" t="s">
        <v>19</v>
      </c>
      <c r="J22" s="4"/>
      <c r="K22" s="9" t="s">
        <v>20</v>
      </c>
      <c r="M22" s="8"/>
      <c r="N22" s="11" t="s">
        <v>18</v>
      </c>
      <c r="O22" s="12"/>
      <c r="P22" s="11" t="s">
        <v>19</v>
      </c>
      <c r="Q22" s="12"/>
      <c r="R22" s="9" t="s">
        <v>20</v>
      </c>
      <c r="S22" s="11" t="s">
        <v>18</v>
      </c>
      <c r="T22" s="12"/>
      <c r="U22" s="11" t="s">
        <v>19</v>
      </c>
      <c r="V22" s="12"/>
      <c r="W22" s="9" t="s">
        <v>20</v>
      </c>
      <c r="Y22" s="8"/>
      <c r="Z22" s="4" t="s">
        <v>18</v>
      </c>
      <c r="AA22" s="4"/>
      <c r="AB22" s="4" t="s">
        <v>19</v>
      </c>
      <c r="AC22" s="4"/>
      <c r="AD22" s="9" t="s">
        <v>20</v>
      </c>
      <c r="AE22" s="4" t="s">
        <v>18</v>
      </c>
      <c r="AF22" s="4"/>
      <c r="AG22" s="4" t="s">
        <v>19</v>
      </c>
      <c r="AH22" s="4"/>
      <c r="AI22" s="9" t="s">
        <v>20</v>
      </c>
    </row>
    <row r="23" spans="1:35" ht="15.75" x14ac:dyDescent="0.25">
      <c r="A23" s="17" t="s">
        <v>0</v>
      </c>
      <c r="B23" s="7" t="s">
        <v>15</v>
      </c>
      <c r="C23" s="7" t="s">
        <v>5</v>
      </c>
      <c r="D23" s="7" t="s">
        <v>15</v>
      </c>
      <c r="E23" s="7" t="s">
        <v>5</v>
      </c>
      <c r="F23" s="7" t="s">
        <v>6</v>
      </c>
      <c r="G23" s="7" t="s">
        <v>15</v>
      </c>
      <c r="H23" s="7" t="s">
        <v>5</v>
      </c>
      <c r="I23" s="7" t="s">
        <v>15</v>
      </c>
      <c r="J23" s="7" t="s">
        <v>5</v>
      </c>
      <c r="K23" s="7" t="s">
        <v>6</v>
      </c>
      <c r="M23" s="17" t="s">
        <v>1</v>
      </c>
      <c r="N23" s="7" t="s">
        <v>15</v>
      </c>
      <c r="O23" s="7" t="s">
        <v>5</v>
      </c>
      <c r="P23" s="7" t="s">
        <v>15</v>
      </c>
      <c r="Q23" s="7" t="s">
        <v>5</v>
      </c>
      <c r="R23" s="7" t="s">
        <v>6</v>
      </c>
      <c r="S23" s="7" t="s">
        <v>15</v>
      </c>
      <c r="T23" s="7" t="s">
        <v>5</v>
      </c>
      <c r="U23" s="7" t="s">
        <v>15</v>
      </c>
      <c r="V23" s="7" t="s">
        <v>5</v>
      </c>
      <c r="W23" s="7" t="s">
        <v>6</v>
      </c>
      <c r="Y23" s="17" t="s">
        <v>2</v>
      </c>
      <c r="Z23" s="7" t="s">
        <v>15</v>
      </c>
      <c r="AA23" s="7" t="s">
        <v>5</v>
      </c>
      <c r="AB23" s="7" t="s">
        <v>15</v>
      </c>
      <c r="AC23" s="7" t="s">
        <v>5</v>
      </c>
      <c r="AD23" s="7" t="s">
        <v>6</v>
      </c>
      <c r="AE23" s="7" t="s">
        <v>15</v>
      </c>
      <c r="AF23" s="7" t="s">
        <v>5</v>
      </c>
      <c r="AG23" s="7" t="s">
        <v>15</v>
      </c>
      <c r="AH23" s="7" t="s">
        <v>5</v>
      </c>
      <c r="AI23" s="7" t="s">
        <v>6</v>
      </c>
    </row>
    <row r="24" spans="1:35" ht="15.75" x14ac:dyDescent="0.25">
      <c r="A24" s="3" t="s">
        <v>7</v>
      </c>
      <c r="B24" s="6">
        <v>11.071175575256348</v>
      </c>
      <c r="C24" s="6">
        <v>0.11883334641695417</v>
      </c>
      <c r="D24" s="6">
        <v>12.442753473917643</v>
      </c>
      <c r="E24" s="6">
        <v>0.15199331186387932</v>
      </c>
      <c r="F24" s="6">
        <f>B24-D24</f>
        <v>-1.371577898661295</v>
      </c>
      <c r="G24" s="6">
        <v>11.264299392700195</v>
      </c>
      <c r="H24" s="6">
        <v>6.7685576753860457E-2</v>
      </c>
      <c r="I24" s="6">
        <v>11.488545735677084</v>
      </c>
      <c r="J24" s="6">
        <v>0.50357242939209201</v>
      </c>
      <c r="K24" s="6">
        <f>G24-I24</f>
        <v>-0.22424634297688861</v>
      </c>
      <c r="M24" s="3" t="s">
        <v>7</v>
      </c>
      <c r="N24" s="6">
        <v>10.401611328125</v>
      </c>
      <c r="O24" s="6">
        <v>0.48241646087288254</v>
      </c>
      <c r="P24" s="6">
        <v>12.398527463277182</v>
      </c>
      <c r="Q24" s="6">
        <v>7.8998498309847093E-2</v>
      </c>
      <c r="R24" s="6">
        <f>N24-P24</f>
        <v>-1.9969161351521816</v>
      </c>
      <c r="S24" s="6">
        <v>10.69714609781901</v>
      </c>
      <c r="T24" s="6">
        <v>0.17820459741107592</v>
      </c>
      <c r="U24" s="6">
        <v>11.054011662801107</v>
      </c>
      <c r="V24" s="6">
        <v>1.0190383880375298</v>
      </c>
      <c r="W24" s="6">
        <f>S24-U24</f>
        <v>-0.35686556498209754</v>
      </c>
      <c r="Y24" s="3" t="s">
        <v>7</v>
      </c>
      <c r="Z24" s="6">
        <v>10.054842948913574</v>
      </c>
      <c r="AA24" s="6">
        <v>1.1483715195459689</v>
      </c>
      <c r="AB24" s="6">
        <v>12.765462239583334</v>
      </c>
      <c r="AC24" s="6">
        <v>0.12640247410973335</v>
      </c>
      <c r="AD24" s="6">
        <f>Z24-AB24</f>
        <v>-2.7106192906697597</v>
      </c>
      <c r="AE24" s="6">
        <v>10.833730697631836</v>
      </c>
      <c r="AF24" s="6">
        <v>0.23179442386298271</v>
      </c>
      <c r="AG24" s="6">
        <v>12.850041389465332</v>
      </c>
      <c r="AH24" s="6">
        <v>8.7296016035876889E-2</v>
      </c>
      <c r="AI24" s="6">
        <f>AE24-AG24</f>
        <v>-2.0163106918334961</v>
      </c>
    </row>
    <row r="25" spans="1:35" ht="15.75" x14ac:dyDescent="0.25">
      <c r="A25" s="3" t="s">
        <v>8</v>
      </c>
      <c r="B25" s="6">
        <v>14.576752344767252</v>
      </c>
      <c r="C25" s="6">
        <v>0.24587315684353017</v>
      </c>
      <c r="D25" s="6">
        <v>15.803107897440592</v>
      </c>
      <c r="E25" s="6">
        <v>9.9540463869041487E-2</v>
      </c>
      <c r="F25" s="6">
        <f>B25-D25</f>
        <v>-1.2263555526733398</v>
      </c>
      <c r="G25" s="6">
        <v>15.566485722859701</v>
      </c>
      <c r="H25" s="6">
        <v>0.26789177472192777</v>
      </c>
      <c r="I25" s="6">
        <v>15.058474858601889</v>
      </c>
      <c r="J25" s="6">
        <v>0.67014747753076387</v>
      </c>
      <c r="K25" s="6">
        <f>G25-I25</f>
        <v>0.5080108642578125</v>
      </c>
      <c r="M25" s="3" t="s">
        <v>8</v>
      </c>
      <c r="N25" s="6">
        <v>13.850248654683432</v>
      </c>
      <c r="O25" s="6">
        <v>0.39235111746819012</v>
      </c>
      <c r="P25" s="6">
        <v>16.011696179707844</v>
      </c>
      <c r="Q25" s="6">
        <v>9.5807631245907854E-2</v>
      </c>
      <c r="R25" s="6">
        <f>N25-P25</f>
        <v>-2.1614475250244123</v>
      </c>
      <c r="S25" s="6">
        <v>20.010024388631184</v>
      </c>
      <c r="T25" s="6">
        <v>0.15782639228832562</v>
      </c>
      <c r="U25" s="6">
        <v>15.653305371602377</v>
      </c>
      <c r="V25" s="6">
        <v>0.13236548179791749</v>
      </c>
      <c r="W25" s="6">
        <f>S25-U25</f>
        <v>4.3567190170288068</v>
      </c>
      <c r="Y25" s="3" t="s">
        <v>8</v>
      </c>
      <c r="Z25" s="6">
        <v>15.886338869730631</v>
      </c>
      <c r="AA25" s="6">
        <v>0.51070411748225308</v>
      </c>
      <c r="AB25" s="6">
        <v>16.054405848185223</v>
      </c>
      <c r="AC25" s="6">
        <v>0.14028713964720244</v>
      </c>
      <c r="AD25" s="6">
        <f>Z25-AB25</f>
        <v>-0.16806697845459162</v>
      </c>
      <c r="AE25" s="6">
        <v>18.240441004435223</v>
      </c>
      <c r="AF25" s="6">
        <v>1.6356828011255049</v>
      </c>
      <c r="AG25" s="6">
        <v>16.169164657592773</v>
      </c>
      <c r="AH25" s="6">
        <v>0.31556426992826253</v>
      </c>
      <c r="AI25" s="6">
        <f>AE25-AG25</f>
        <v>2.0712763468424491</v>
      </c>
    </row>
    <row r="26" spans="1:35" ht="15.75" x14ac:dyDescent="0.25">
      <c r="A26" s="3" t="s">
        <v>9</v>
      </c>
      <c r="B26" s="6">
        <v>17.237100919087727</v>
      </c>
      <c r="C26" s="6">
        <v>1.0489024404247276</v>
      </c>
      <c r="D26" s="6">
        <v>19.351446787516277</v>
      </c>
      <c r="E26" s="6">
        <v>0.46991356497774522</v>
      </c>
      <c r="F26" s="6">
        <f>B26-D26</f>
        <v>-2.1143458684285505</v>
      </c>
      <c r="G26" s="6">
        <v>19.382666905721027</v>
      </c>
      <c r="H26" s="6">
        <v>1.5891835907390404</v>
      </c>
      <c r="I26" s="6">
        <v>19.341293970743816</v>
      </c>
      <c r="J26" s="6">
        <v>0.75067516579804405</v>
      </c>
      <c r="K26" s="6">
        <f>G26-I26</f>
        <v>4.1372934977211173E-2</v>
      </c>
      <c r="M26" s="3" t="s">
        <v>9</v>
      </c>
      <c r="N26" s="6">
        <v>16.865469296773274</v>
      </c>
      <c r="O26" s="6">
        <v>0.87139746943387186</v>
      </c>
      <c r="P26" s="6">
        <v>19.214989344278973</v>
      </c>
      <c r="Q26" s="6">
        <v>0.50095904215901044</v>
      </c>
      <c r="R26" s="6">
        <f>N26-P26</f>
        <v>-2.349520047505699</v>
      </c>
      <c r="S26" s="6">
        <v>24.305417378743488</v>
      </c>
      <c r="T26" s="6">
        <v>0.55664312239706193</v>
      </c>
      <c r="U26" s="6">
        <v>19.51969273885091</v>
      </c>
      <c r="V26" s="6">
        <v>4.8803498006556749E-2</v>
      </c>
      <c r="W26" s="6">
        <f>S26-U26</f>
        <v>4.7857246398925781</v>
      </c>
      <c r="Y26" s="3" t="s">
        <v>9</v>
      </c>
      <c r="Z26" s="6">
        <v>22.672860463460285</v>
      </c>
      <c r="AA26" s="6">
        <v>0.16247186406272662</v>
      </c>
      <c r="AB26" s="6">
        <v>21.089271545410156</v>
      </c>
      <c r="AC26" s="6">
        <v>9.0538907624731171E-2</v>
      </c>
      <c r="AD26" s="6">
        <f>Z26-AB26</f>
        <v>1.583588918050129</v>
      </c>
      <c r="AE26" s="6">
        <v>30.32029914855957</v>
      </c>
      <c r="AF26" s="6">
        <v>0.47579851252701189</v>
      </c>
      <c r="AG26" s="6">
        <v>20.82782808939616</v>
      </c>
      <c r="AH26" s="6">
        <v>0.10811878679586123</v>
      </c>
      <c r="AI26" s="6">
        <f>AE26-AG26</f>
        <v>9.4924710591634103</v>
      </c>
    </row>
    <row r="27" spans="1:35" ht="15.75" x14ac:dyDescent="0.25">
      <c r="A27" s="3" t="s">
        <v>10</v>
      </c>
      <c r="B27" s="6">
        <v>21.216896057128906</v>
      </c>
      <c r="C27" s="6">
        <v>0.44330896131672554</v>
      </c>
      <c r="D27" s="6">
        <v>22.945835749308269</v>
      </c>
      <c r="E27" s="6">
        <v>0.19286143696058719</v>
      </c>
      <c r="F27" s="6">
        <f>B27-D27</f>
        <v>-1.7289396921793632</v>
      </c>
      <c r="G27" s="6">
        <v>24.536167780558269</v>
      </c>
      <c r="H27" s="6">
        <v>0.57183576434865491</v>
      </c>
      <c r="I27" s="6">
        <v>21.675176620483398</v>
      </c>
      <c r="J27" s="6">
        <v>0.52132613573870845</v>
      </c>
      <c r="K27" s="6">
        <f>G27-I27</f>
        <v>2.860991160074871</v>
      </c>
      <c r="M27" s="3" t="s">
        <v>10</v>
      </c>
      <c r="N27" s="6">
        <v>19.062712669372559</v>
      </c>
      <c r="O27" s="6">
        <v>2.7622446660839231</v>
      </c>
      <c r="P27" s="6">
        <v>26.306229273478191</v>
      </c>
      <c r="Q27" s="6">
        <v>0.16333839151651611</v>
      </c>
      <c r="R27" s="6">
        <f>N27-P27</f>
        <v>-7.2435166041056327</v>
      </c>
      <c r="S27" s="6">
        <v>26.996829350789387</v>
      </c>
      <c r="T27" s="6">
        <v>1.8599419485906974</v>
      </c>
      <c r="U27" s="6">
        <v>23.191293080647785</v>
      </c>
      <c r="V27" s="6">
        <v>0.20669010614998146</v>
      </c>
      <c r="W27" s="6">
        <f>S27-U27</f>
        <v>3.8055362701416016</v>
      </c>
      <c r="Y27" s="3" t="s">
        <v>10</v>
      </c>
      <c r="Z27" s="6">
        <v>22.72637939453125</v>
      </c>
      <c r="AA27" s="6">
        <v>0.2220852384963633</v>
      </c>
      <c r="AB27" s="6">
        <v>25.007050196329754</v>
      </c>
      <c r="AC27" s="6">
        <v>7.5871947224344802E-2</v>
      </c>
      <c r="AD27" s="6">
        <f>Z27-AB27</f>
        <v>-2.2806708017985038</v>
      </c>
      <c r="AE27" s="6"/>
      <c r="AF27" s="6"/>
      <c r="AG27" s="6">
        <v>24.776173909505207</v>
      </c>
      <c r="AH27" s="6">
        <v>3.8711284006198908E-2</v>
      </c>
      <c r="AI27" s="6"/>
    </row>
    <row r="28" spans="1:35" ht="15.75" x14ac:dyDescent="0.25">
      <c r="A28" s="3" t="s">
        <v>11</v>
      </c>
      <c r="B28" s="6">
        <v>24.459956487019856</v>
      </c>
      <c r="C28" s="6">
        <v>0.26512230306410506</v>
      </c>
      <c r="D28" s="6">
        <v>25.425835291544598</v>
      </c>
      <c r="E28" s="6">
        <v>0.86658093508643974</v>
      </c>
      <c r="F28" s="6">
        <f>B28-D28</f>
        <v>-0.96587880452474195</v>
      </c>
      <c r="G28" s="6">
        <v>27.072495778401692</v>
      </c>
      <c r="H28" s="6">
        <v>0.29804448224283803</v>
      </c>
      <c r="I28" s="6">
        <v>25.470613479614258</v>
      </c>
      <c r="J28" s="6">
        <v>0.40249222130619855</v>
      </c>
      <c r="K28" s="6">
        <f>G28-I28</f>
        <v>1.6018822987874337</v>
      </c>
      <c r="M28" s="3" t="s">
        <v>11</v>
      </c>
      <c r="N28" s="6">
        <v>24.587577819824219</v>
      </c>
      <c r="O28" s="6">
        <v>0.3125221623204143</v>
      </c>
      <c r="P28" s="6">
        <v>26.433649063110352</v>
      </c>
      <c r="Q28" s="6">
        <v>0.61707662826886966</v>
      </c>
      <c r="R28" s="6">
        <f>N28-P28</f>
        <v>-1.8460712432861328</v>
      </c>
      <c r="S28" s="6">
        <v>25.489807764689129</v>
      </c>
      <c r="T28" s="6">
        <v>3.8174853939404336</v>
      </c>
      <c r="U28" s="6">
        <v>26.11836878458659</v>
      </c>
      <c r="V28" s="6">
        <v>0.50858157858678688</v>
      </c>
      <c r="W28" s="6">
        <f>S28-U28</f>
        <v>-0.62856101989746094</v>
      </c>
      <c r="Y28" s="3" t="s">
        <v>11</v>
      </c>
      <c r="Z28" s="6">
        <v>29.856051762898762</v>
      </c>
      <c r="AA28" s="6">
        <v>0.48620910235719805</v>
      </c>
      <c r="AB28" s="6">
        <v>27.589323043823242</v>
      </c>
      <c r="AC28" s="6">
        <v>0.1136347913952913</v>
      </c>
      <c r="AD28" s="6">
        <f>Z28-AB28</f>
        <v>2.2667287190755196</v>
      </c>
      <c r="AE28" s="6">
        <v>31.354918479919434</v>
      </c>
      <c r="AF28" s="6">
        <v>0.23200130462646484</v>
      </c>
      <c r="AG28" s="6">
        <v>28.376477559407551</v>
      </c>
      <c r="AH28" s="6">
        <v>0.2341242637615874</v>
      </c>
      <c r="AI28" s="6">
        <f>AE28-AG28</f>
        <v>2.9784409205118827</v>
      </c>
    </row>
    <row r="29" spans="1:35" ht="15.75" x14ac:dyDescent="0.25">
      <c r="A29" s="3" t="s">
        <v>12</v>
      </c>
      <c r="B29" s="6">
        <v>29.712201436360676</v>
      </c>
      <c r="C29" s="6">
        <v>0.55416016049436811</v>
      </c>
      <c r="D29" s="6">
        <v>29.524507522583008</v>
      </c>
      <c r="E29" s="6">
        <v>0.5683787551808529</v>
      </c>
      <c r="F29" s="6">
        <f>B29-D29</f>
        <v>0.18769391377766809</v>
      </c>
      <c r="G29" s="6">
        <v>28.463541984558105</v>
      </c>
      <c r="H29" s="6">
        <v>3.7754487991333008</v>
      </c>
      <c r="I29" s="6">
        <v>29.377544403076172</v>
      </c>
      <c r="J29" s="6">
        <v>0.66803682773601913</v>
      </c>
      <c r="K29" s="6">
        <f>G29-I29</f>
        <v>-0.91400241851806641</v>
      </c>
      <c r="M29" s="3" t="s">
        <v>12</v>
      </c>
      <c r="N29" s="6">
        <v>27.275287628173828</v>
      </c>
      <c r="O29" s="6">
        <v>1.636463736192975</v>
      </c>
      <c r="P29" s="6">
        <v>30.179797490437824</v>
      </c>
      <c r="Q29" s="6">
        <v>0.49977973361053307</v>
      </c>
      <c r="R29" s="6">
        <f>N29-P29</f>
        <v>-2.9045098622639962</v>
      </c>
      <c r="S29" s="6">
        <v>30.518829345703125</v>
      </c>
      <c r="T29" s="6">
        <v>0</v>
      </c>
      <c r="U29" s="6">
        <v>29.177419026692707</v>
      </c>
      <c r="V29" s="6">
        <v>0.44081000286266758</v>
      </c>
      <c r="W29" s="6">
        <f>S29-U29</f>
        <v>1.3414103190104179</v>
      </c>
      <c r="Y29" s="3" t="s">
        <v>12</v>
      </c>
      <c r="Z29" s="6">
        <v>30.055873870849609</v>
      </c>
      <c r="AA29" s="6">
        <v>0</v>
      </c>
      <c r="AB29" s="6">
        <v>31.102872212727863</v>
      </c>
      <c r="AC29" s="6">
        <v>0.68354845978069045</v>
      </c>
      <c r="AD29" s="6">
        <f>Z29-AB29</f>
        <v>-1.046998341878254</v>
      </c>
      <c r="AE29" s="6">
        <v>31.142383575439453</v>
      </c>
      <c r="AF29" s="6">
        <v>0</v>
      </c>
      <c r="AG29" s="6">
        <v>31.854219436645508</v>
      </c>
      <c r="AH29" s="6">
        <v>0.63964841823276042</v>
      </c>
      <c r="AI29" s="6">
        <f>AE29-AG29</f>
        <v>-0.71183586120605469</v>
      </c>
    </row>
    <row r="30" spans="1:35" ht="15.75" x14ac:dyDescent="0.25">
      <c r="A30" s="3" t="s">
        <v>13</v>
      </c>
      <c r="B30" s="6">
        <v>29.599963188171387</v>
      </c>
      <c r="C30" s="6">
        <v>2.2056913375854492</v>
      </c>
      <c r="D30" s="6">
        <v>30.617025375366211</v>
      </c>
      <c r="E30" s="6">
        <v>0</v>
      </c>
      <c r="F30" s="6">
        <f>B30-D30</f>
        <v>-1.0170621871948242</v>
      </c>
      <c r="G30" s="6">
        <v>30.253278732299805</v>
      </c>
      <c r="H30" s="6">
        <v>0</v>
      </c>
      <c r="I30" s="6">
        <v>31.785717010498047</v>
      </c>
      <c r="J30" s="6">
        <v>0</v>
      </c>
      <c r="K30" s="6">
        <f>G30-I30</f>
        <v>-1.5324382781982422</v>
      </c>
      <c r="M30" s="3" t="s">
        <v>13</v>
      </c>
      <c r="N30" s="6">
        <v>31.515073776245117</v>
      </c>
      <c r="O30" s="6">
        <v>0</v>
      </c>
      <c r="P30" s="6">
        <v>31.753133773803711</v>
      </c>
      <c r="Q30" s="6">
        <v>0.90494921824776675</v>
      </c>
      <c r="R30" s="6">
        <f>N30-P30</f>
        <v>-0.23805999755859375</v>
      </c>
      <c r="S30" s="6">
        <v>37.769462585449219</v>
      </c>
      <c r="T30" s="6">
        <v>0</v>
      </c>
      <c r="U30" s="6">
        <v>31.286155700683594</v>
      </c>
      <c r="V30" s="6">
        <v>0</v>
      </c>
      <c r="W30" s="6">
        <f>S30-U30</f>
        <v>6.483306884765625</v>
      </c>
      <c r="Y30" s="3" t="s">
        <v>13</v>
      </c>
      <c r="Z30" s="6">
        <v>30.689137140909832</v>
      </c>
      <c r="AA30" s="6">
        <v>0.79674419308344013</v>
      </c>
      <c r="AB30" s="6">
        <v>31.123899459838867</v>
      </c>
      <c r="AC30" s="6">
        <v>0</v>
      </c>
      <c r="AD30" s="6">
        <f>Z30-AB30</f>
        <v>-0.43476231892903527</v>
      </c>
      <c r="AE30" s="5"/>
      <c r="AF30" s="5"/>
      <c r="AG30" s="5"/>
      <c r="AH30" s="5"/>
      <c r="AI30" s="6">
        <f>AE30-AG30</f>
        <v>0</v>
      </c>
    </row>
  </sheetData>
  <mergeCells count="54">
    <mergeCell ref="Z21:AD21"/>
    <mergeCell ref="AE21:AI21"/>
    <mergeCell ref="Z22:AA22"/>
    <mergeCell ref="AB22:AC22"/>
    <mergeCell ref="AE22:AF22"/>
    <mergeCell ref="AG22:AH22"/>
    <mergeCell ref="Z11:AD11"/>
    <mergeCell ref="AE11:AI11"/>
    <mergeCell ref="Z12:AA12"/>
    <mergeCell ref="AB12:AC12"/>
    <mergeCell ref="AE12:AF12"/>
    <mergeCell ref="AG12:AH12"/>
    <mergeCell ref="Z1:AD1"/>
    <mergeCell ref="AE1:AI1"/>
    <mergeCell ref="Z2:AA2"/>
    <mergeCell ref="AB2:AC2"/>
    <mergeCell ref="AE2:AF2"/>
    <mergeCell ref="AG2:AH2"/>
    <mergeCell ref="N21:R21"/>
    <mergeCell ref="S21:W21"/>
    <mergeCell ref="N22:O22"/>
    <mergeCell ref="P22:Q22"/>
    <mergeCell ref="S22:T22"/>
    <mergeCell ref="U22:V22"/>
    <mergeCell ref="N11:R11"/>
    <mergeCell ref="S11:W11"/>
    <mergeCell ref="N12:O12"/>
    <mergeCell ref="P12:Q12"/>
    <mergeCell ref="S12:T12"/>
    <mergeCell ref="U12:V12"/>
    <mergeCell ref="N1:R1"/>
    <mergeCell ref="S1:W1"/>
    <mergeCell ref="N2:O2"/>
    <mergeCell ref="P2:Q2"/>
    <mergeCell ref="S2:T2"/>
    <mergeCell ref="U2:V2"/>
    <mergeCell ref="B21:F21"/>
    <mergeCell ref="G21:K21"/>
    <mergeCell ref="B22:C22"/>
    <mergeCell ref="D22:E22"/>
    <mergeCell ref="G22:H22"/>
    <mergeCell ref="I22:J22"/>
    <mergeCell ref="B11:F11"/>
    <mergeCell ref="G11:K11"/>
    <mergeCell ref="B12:C12"/>
    <mergeCell ref="D12:E12"/>
    <mergeCell ref="G12:H12"/>
    <mergeCell ref="I12:J12"/>
    <mergeCell ref="B1:F1"/>
    <mergeCell ref="G1:K1"/>
    <mergeCell ref="B2:C2"/>
    <mergeCell ref="D2:E2"/>
    <mergeCell ref="G2:H2"/>
    <mergeCell ref="I2:J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80F13-A351-4575-8164-544F663BAF50}">
  <dimension ref="A1:AI30"/>
  <sheetViews>
    <sheetView tabSelected="1" topLeftCell="P1" zoomScaleNormal="100" workbookViewId="0">
      <selection activeCell="Y1" sqref="Y1"/>
    </sheetView>
  </sheetViews>
  <sheetFormatPr defaultRowHeight="15" x14ac:dyDescent="0.25"/>
  <sheetData>
    <row r="1" spans="1:35" ht="15.75" x14ac:dyDescent="0.25">
      <c r="A1" s="19" t="s">
        <v>29</v>
      </c>
      <c r="B1" s="2" t="s">
        <v>16</v>
      </c>
      <c r="C1" s="2"/>
      <c r="D1" s="2"/>
      <c r="E1" s="2"/>
      <c r="F1" s="2"/>
      <c r="G1" s="2" t="s">
        <v>17</v>
      </c>
      <c r="H1" s="2"/>
      <c r="I1" s="2"/>
      <c r="J1" s="2"/>
      <c r="K1" s="2"/>
      <c r="M1" s="19" t="s">
        <v>29</v>
      </c>
      <c r="N1" s="2" t="s">
        <v>16</v>
      </c>
      <c r="O1" s="2"/>
      <c r="P1" s="2"/>
      <c r="Q1" s="2"/>
      <c r="R1" s="2"/>
      <c r="S1" s="2" t="s">
        <v>17</v>
      </c>
      <c r="T1" s="2"/>
      <c r="U1" s="2"/>
      <c r="V1" s="2"/>
      <c r="W1" s="2"/>
      <c r="Y1" s="19" t="s">
        <v>29</v>
      </c>
      <c r="Z1" s="2" t="s">
        <v>16</v>
      </c>
      <c r="AA1" s="2"/>
      <c r="AB1" s="2"/>
      <c r="AC1" s="2"/>
      <c r="AD1" s="2"/>
      <c r="AE1" s="2" t="s">
        <v>17</v>
      </c>
      <c r="AF1" s="2"/>
      <c r="AG1" s="2"/>
      <c r="AH1" s="2"/>
      <c r="AI1" s="2"/>
    </row>
    <row r="2" spans="1:35" ht="18.75" x14ac:dyDescent="0.35">
      <c r="A2" s="17" t="s">
        <v>0</v>
      </c>
      <c r="B2" s="4" t="s">
        <v>18</v>
      </c>
      <c r="C2" s="4"/>
      <c r="D2" s="4" t="s">
        <v>19</v>
      </c>
      <c r="E2" s="4"/>
      <c r="F2" s="9" t="s">
        <v>20</v>
      </c>
      <c r="G2" s="4" t="s">
        <v>18</v>
      </c>
      <c r="H2" s="4"/>
      <c r="I2" s="4" t="s">
        <v>19</v>
      </c>
      <c r="J2" s="4"/>
      <c r="K2" s="9" t="s">
        <v>20</v>
      </c>
      <c r="M2" s="17" t="s">
        <v>1</v>
      </c>
      <c r="N2" s="4" t="s">
        <v>18</v>
      </c>
      <c r="O2" s="4"/>
      <c r="P2" s="4" t="s">
        <v>19</v>
      </c>
      <c r="Q2" s="4"/>
      <c r="R2" s="9" t="s">
        <v>20</v>
      </c>
      <c r="S2" s="4" t="s">
        <v>18</v>
      </c>
      <c r="T2" s="4"/>
      <c r="U2" s="4" t="s">
        <v>19</v>
      </c>
      <c r="V2" s="4"/>
      <c r="W2" s="9" t="s">
        <v>20</v>
      </c>
      <c r="Y2" s="17" t="s">
        <v>2</v>
      </c>
      <c r="Z2" s="4" t="s">
        <v>18</v>
      </c>
      <c r="AA2" s="4"/>
      <c r="AB2" s="4" t="s">
        <v>19</v>
      </c>
      <c r="AC2" s="4"/>
      <c r="AD2" s="9" t="s">
        <v>20</v>
      </c>
      <c r="AE2" s="4" t="s">
        <v>18</v>
      </c>
      <c r="AF2" s="4"/>
      <c r="AG2" s="4" t="s">
        <v>19</v>
      </c>
      <c r="AH2" s="4"/>
      <c r="AI2" s="9" t="s">
        <v>20</v>
      </c>
    </row>
    <row r="3" spans="1:35" ht="15.75" x14ac:dyDescent="0.25">
      <c r="A3" s="7" t="s">
        <v>3</v>
      </c>
      <c r="B3" s="7" t="s">
        <v>4</v>
      </c>
      <c r="C3" s="7" t="s">
        <v>5</v>
      </c>
      <c r="D3" s="7" t="s">
        <v>4</v>
      </c>
      <c r="E3" s="7" t="s">
        <v>5</v>
      </c>
      <c r="F3" s="7" t="s">
        <v>6</v>
      </c>
      <c r="G3" s="7" t="s">
        <v>4</v>
      </c>
      <c r="H3" s="7" t="s">
        <v>5</v>
      </c>
      <c r="I3" s="7" t="s">
        <v>4</v>
      </c>
      <c r="J3" s="7" t="s">
        <v>5</v>
      </c>
      <c r="K3" s="7" t="s">
        <v>6</v>
      </c>
      <c r="M3" s="7" t="s">
        <v>3</v>
      </c>
      <c r="N3" s="7" t="s">
        <v>4</v>
      </c>
      <c r="O3" s="7" t="s">
        <v>5</v>
      </c>
      <c r="P3" s="7" t="s">
        <v>4</v>
      </c>
      <c r="Q3" s="7" t="s">
        <v>5</v>
      </c>
      <c r="R3" s="7" t="s">
        <v>6</v>
      </c>
      <c r="S3" s="7" t="s">
        <v>4</v>
      </c>
      <c r="T3" s="7" t="s">
        <v>5</v>
      </c>
      <c r="U3" s="7" t="s">
        <v>4</v>
      </c>
      <c r="V3" s="7" t="s">
        <v>5</v>
      </c>
      <c r="W3" s="7" t="s">
        <v>6</v>
      </c>
      <c r="Y3" s="7" t="s">
        <v>3</v>
      </c>
      <c r="Z3" s="7" t="s">
        <v>4</v>
      </c>
      <c r="AA3" s="7" t="s">
        <v>5</v>
      </c>
      <c r="AB3" s="7" t="s">
        <v>4</v>
      </c>
      <c r="AC3" s="7" t="s">
        <v>5</v>
      </c>
      <c r="AD3" s="7" t="s">
        <v>6</v>
      </c>
      <c r="AE3" s="7" t="s">
        <v>4</v>
      </c>
      <c r="AF3" s="7" t="s">
        <v>5</v>
      </c>
      <c r="AG3" s="7" t="s">
        <v>4</v>
      </c>
      <c r="AH3" s="7" t="s">
        <v>5</v>
      </c>
      <c r="AI3" s="7" t="s">
        <v>6</v>
      </c>
    </row>
    <row r="4" spans="1:35" ht="15.75" x14ac:dyDescent="0.25">
      <c r="A4" s="3" t="s">
        <v>7</v>
      </c>
      <c r="B4" s="6">
        <v>14.748970349629721</v>
      </c>
      <c r="C4" s="6">
        <v>0.19823314659286073</v>
      </c>
      <c r="D4" s="6">
        <v>14.567085901896158</v>
      </c>
      <c r="E4" s="6">
        <v>0.31462275866857131</v>
      </c>
      <c r="F4" s="6">
        <f>B4-D4</f>
        <v>0.18188444773356238</v>
      </c>
      <c r="G4" s="6">
        <v>15.167494455973307</v>
      </c>
      <c r="H4" s="6">
        <v>0.21404921645711572</v>
      </c>
      <c r="I4" s="6">
        <v>15.576005617777506</v>
      </c>
      <c r="J4" s="6">
        <v>0.15990181992929275</v>
      </c>
      <c r="K4" s="6">
        <f>G4-I4</f>
        <v>-0.40851116180419922</v>
      </c>
      <c r="L4" s="1"/>
      <c r="M4" s="3" t="s">
        <v>7</v>
      </c>
      <c r="N4" s="6">
        <v>13.755898793538412</v>
      </c>
      <c r="O4" s="6">
        <v>9.5174980916822749E-2</v>
      </c>
      <c r="P4" s="6">
        <v>16.435576121012371</v>
      </c>
      <c r="Q4" s="6">
        <v>8.3398925883449576E-2</v>
      </c>
      <c r="R4" s="6">
        <f>N4-P4</f>
        <v>-2.6796773274739589</v>
      </c>
      <c r="S4" s="6">
        <v>13.353543281555176</v>
      </c>
      <c r="T4" s="6">
        <v>0.21522838669108679</v>
      </c>
      <c r="U4" s="6">
        <v>16.594254175821941</v>
      </c>
      <c r="V4" s="6">
        <v>9.2140859084350352E-2</v>
      </c>
      <c r="W4" s="6">
        <f>S4-U4</f>
        <v>-3.2407108942667655</v>
      </c>
      <c r="X4" s="1"/>
      <c r="Y4" s="3" t="s">
        <v>8</v>
      </c>
      <c r="Z4" s="6">
        <v>19.291695912679035</v>
      </c>
      <c r="AA4" s="6">
        <v>0.24923974753309938</v>
      </c>
      <c r="AB4" s="6">
        <v>19.498306910196941</v>
      </c>
      <c r="AC4" s="6">
        <v>1.2175306414641021E-2</v>
      </c>
      <c r="AD4" s="6">
        <f t="shared" ref="AD4:AD8" si="0">Z4-AB4</f>
        <v>-0.20661099751790601</v>
      </c>
      <c r="AE4" s="6">
        <v>28.660612106323242</v>
      </c>
      <c r="AF4" s="6">
        <v>0.58491911710270572</v>
      </c>
      <c r="AG4" s="6">
        <v>19.271475474039715</v>
      </c>
      <c r="AH4" s="6">
        <v>0.11759494836846524</v>
      </c>
      <c r="AI4" s="6">
        <f t="shared" ref="AI4:AI7" si="1">AE4-AG4</f>
        <v>9.3891366322835275</v>
      </c>
    </row>
    <row r="5" spans="1:35" ht="15.75" x14ac:dyDescent="0.25">
      <c r="A5" s="3" t="s">
        <v>8</v>
      </c>
      <c r="B5" s="6">
        <v>18.578771591186523</v>
      </c>
      <c r="C5" s="6">
        <v>0.26520868834610861</v>
      </c>
      <c r="D5" s="6">
        <v>20.410449345906574</v>
      </c>
      <c r="E5" s="6">
        <v>1.3440021091020657</v>
      </c>
      <c r="F5" s="6">
        <f t="shared" ref="F5:F9" si="2">B5-D5</f>
        <v>-1.8316777547200509</v>
      </c>
      <c r="G5" s="6">
        <v>18.006896336873371</v>
      </c>
      <c r="H5" s="6">
        <v>0.81480932150140462</v>
      </c>
      <c r="I5" s="6">
        <v>18.332312901814777</v>
      </c>
      <c r="J5" s="6">
        <v>0.35604612472557823</v>
      </c>
      <c r="K5" s="6">
        <f t="shared" ref="K5:K9" si="3">G5-I5</f>
        <v>-0.32541656494140625</v>
      </c>
      <c r="L5" s="1"/>
      <c r="M5" s="3" t="s">
        <v>8</v>
      </c>
      <c r="N5" s="6">
        <v>17.860200881958008</v>
      </c>
      <c r="O5" s="6">
        <v>0.39997694769060255</v>
      </c>
      <c r="P5" s="6">
        <v>19.735658645629883</v>
      </c>
      <c r="Q5" s="6">
        <v>9.3619206888734194E-2</v>
      </c>
      <c r="R5" s="6">
        <f t="shared" ref="R5:R9" si="4">N5-P5</f>
        <v>-1.875457763671875</v>
      </c>
      <c r="S5" s="6">
        <v>17.664562861124676</v>
      </c>
      <c r="T5" s="6">
        <v>0.57253882547800394</v>
      </c>
      <c r="U5" s="6">
        <v>19.521463394165039</v>
      </c>
      <c r="V5" s="6">
        <v>0.10225637960667074</v>
      </c>
      <c r="W5" s="6">
        <f t="shared" ref="W5:W9" si="5">S5-U5</f>
        <v>-1.8569005330403634</v>
      </c>
      <c r="X5" s="1"/>
      <c r="Y5" s="3" t="s">
        <v>9</v>
      </c>
      <c r="Z5" s="6">
        <v>20.978982925415039</v>
      </c>
      <c r="AA5" s="6">
        <v>0.56970466521369412</v>
      </c>
      <c r="AB5" s="6">
        <v>23.289180755615234</v>
      </c>
      <c r="AC5" s="6">
        <v>2.2535047154091003E-2</v>
      </c>
      <c r="AD5" s="6">
        <f t="shared" si="0"/>
        <v>-2.3101978302001953</v>
      </c>
      <c r="AE5" s="6">
        <v>28.919864654541016</v>
      </c>
      <c r="AF5" s="6">
        <v>0.70695161758633263</v>
      </c>
      <c r="AG5" s="6">
        <v>22.559807459513348</v>
      </c>
      <c r="AH5" s="6">
        <v>0.67216867198516672</v>
      </c>
      <c r="AI5" s="6">
        <f t="shared" si="1"/>
        <v>6.3600571950276681</v>
      </c>
    </row>
    <row r="6" spans="1:35" ht="15.75" x14ac:dyDescent="0.25">
      <c r="A6" s="3" t="s">
        <v>9</v>
      </c>
      <c r="B6" s="6">
        <v>22.737254460652668</v>
      </c>
      <c r="C6" s="6">
        <v>0.13896553056384695</v>
      </c>
      <c r="D6" s="6">
        <v>21.642044703165691</v>
      </c>
      <c r="E6" s="6">
        <v>1.7216887690374316</v>
      </c>
      <c r="F6" s="6">
        <f t="shared" si="2"/>
        <v>1.0952097574869768</v>
      </c>
      <c r="G6" s="6">
        <v>26.320138295491535</v>
      </c>
      <c r="H6" s="6">
        <v>0.15193708019087032</v>
      </c>
      <c r="I6" s="6">
        <v>22.968093236287434</v>
      </c>
      <c r="J6" s="6">
        <v>0.29696757749774155</v>
      </c>
      <c r="K6" s="6">
        <f t="shared" si="3"/>
        <v>3.3520450592041016</v>
      </c>
      <c r="L6" s="1"/>
      <c r="M6" s="3" t="s">
        <v>9</v>
      </c>
      <c r="N6" s="6">
        <v>21.315444310506184</v>
      </c>
      <c r="O6" s="6">
        <v>1.00171406842709</v>
      </c>
      <c r="P6" s="6">
        <v>23.831650416056316</v>
      </c>
      <c r="Q6" s="6">
        <v>0.1547758811378725</v>
      </c>
      <c r="R6" s="6">
        <f t="shared" si="4"/>
        <v>-2.5162061055501326</v>
      </c>
      <c r="S6" s="6">
        <v>28.978530248006184</v>
      </c>
      <c r="T6" s="6">
        <v>0.49068798972111244</v>
      </c>
      <c r="U6" s="6">
        <v>23.468154907226563</v>
      </c>
      <c r="V6" s="6">
        <v>0.14090089739420578</v>
      </c>
      <c r="W6" s="6">
        <f t="shared" si="5"/>
        <v>5.5103753407796212</v>
      </c>
      <c r="X6" s="1"/>
      <c r="Y6" s="3" t="s">
        <v>10</v>
      </c>
      <c r="Z6" s="6">
        <v>28.618789672851563</v>
      </c>
      <c r="AA6" s="6">
        <v>0.49121071542179245</v>
      </c>
      <c r="AB6" s="6">
        <v>27.405538558959961</v>
      </c>
      <c r="AC6" s="6">
        <v>0.15990856275314033</v>
      </c>
      <c r="AD6" s="6">
        <f t="shared" si="0"/>
        <v>1.2132511138916016</v>
      </c>
      <c r="AE6" s="6">
        <v>29.567493438720703</v>
      </c>
      <c r="AF6" s="6">
        <v>0.58566542675867495</v>
      </c>
      <c r="AG6" s="6">
        <v>26.446178436279297</v>
      </c>
      <c r="AH6" s="6">
        <v>0.22828344694218861</v>
      </c>
      <c r="AI6" s="6">
        <f t="shared" si="1"/>
        <v>3.1213150024414063</v>
      </c>
    </row>
    <row r="7" spans="1:35" ht="15.75" x14ac:dyDescent="0.25">
      <c r="A7" s="3" t="s">
        <v>10</v>
      </c>
      <c r="B7" s="6">
        <v>25.934892654418945</v>
      </c>
      <c r="C7" s="6">
        <v>0.27535538637821816</v>
      </c>
      <c r="D7" s="6">
        <v>27.33013916015625</v>
      </c>
      <c r="E7" s="6">
        <v>0.23227201965548902</v>
      </c>
      <c r="F7" s="6">
        <f t="shared" si="2"/>
        <v>-1.3952465057373047</v>
      </c>
      <c r="G7" s="6">
        <v>24.838402430216473</v>
      </c>
      <c r="H7" s="6">
        <v>0.5219156523097912</v>
      </c>
      <c r="I7" s="6">
        <v>26.844689687093098</v>
      </c>
      <c r="J7" s="6">
        <v>0.15841019209943824</v>
      </c>
      <c r="K7" s="6">
        <f t="shared" si="3"/>
        <v>-2.0062872568766252</v>
      </c>
      <c r="L7" s="1"/>
      <c r="M7" s="3" t="s">
        <v>10</v>
      </c>
      <c r="N7" s="6">
        <v>24.698456446329754</v>
      </c>
      <c r="O7" s="6">
        <v>0.90768064501475298</v>
      </c>
      <c r="P7" s="6">
        <v>30.796230316162109</v>
      </c>
      <c r="Q7" s="6">
        <v>0.38711934059854408</v>
      </c>
      <c r="R7" s="6">
        <f t="shared" si="4"/>
        <v>-6.0977738698323556</v>
      </c>
      <c r="S7" s="6">
        <v>30.245757420857746</v>
      </c>
      <c r="T7" s="6">
        <v>5.4905639811570893E-2</v>
      </c>
      <c r="U7" s="6">
        <v>27.758242925008137</v>
      </c>
      <c r="V7" s="6">
        <v>6.9678241210576808E-2</v>
      </c>
      <c r="W7" s="6">
        <f t="shared" si="5"/>
        <v>2.4875144958496094</v>
      </c>
      <c r="X7" s="1"/>
      <c r="Y7" s="3" t="s">
        <v>11</v>
      </c>
      <c r="Z7" s="6">
        <v>27.07202974955241</v>
      </c>
      <c r="AA7" s="6">
        <v>0.1533338631337097</v>
      </c>
      <c r="AB7" s="6">
        <v>30.332988103230793</v>
      </c>
      <c r="AC7" s="6">
        <v>0.14217884065869982</v>
      </c>
      <c r="AD7" s="6">
        <f t="shared" si="0"/>
        <v>-3.260958353678383</v>
      </c>
      <c r="AE7" s="6">
        <v>32.645376205444336</v>
      </c>
      <c r="AF7" s="6">
        <v>2.4606704711914063E-2</v>
      </c>
      <c r="AG7" s="6">
        <v>30.105513254801433</v>
      </c>
      <c r="AH7" s="6">
        <v>0.57074096078453551</v>
      </c>
      <c r="AI7" s="6">
        <f t="shared" si="1"/>
        <v>2.5398629506429025</v>
      </c>
    </row>
    <row r="8" spans="1:35" ht="15.75" x14ac:dyDescent="0.25">
      <c r="A8" s="3" t="s">
        <v>11</v>
      </c>
      <c r="B8" s="6">
        <v>29.630299886067707</v>
      </c>
      <c r="C8" s="6">
        <v>0.19915348148272916</v>
      </c>
      <c r="D8" s="6">
        <v>29.074586232503254</v>
      </c>
      <c r="E8" s="6">
        <v>0.21867100635276068</v>
      </c>
      <c r="F8" s="6">
        <f t="shared" si="2"/>
        <v>0.55571365356445313</v>
      </c>
      <c r="G8" s="6">
        <v>31.018857320149738</v>
      </c>
      <c r="H8" s="6">
        <v>1.4300412311445048</v>
      </c>
      <c r="I8" s="6">
        <v>29.648050308227539</v>
      </c>
      <c r="J8" s="6">
        <v>0.45237816878895132</v>
      </c>
      <c r="K8" s="6">
        <f t="shared" si="3"/>
        <v>1.3708070119221993</v>
      </c>
      <c r="L8" s="1"/>
      <c r="M8" s="3" t="s">
        <v>11</v>
      </c>
      <c r="N8" s="6">
        <v>28.712366104125977</v>
      </c>
      <c r="O8" s="6">
        <v>0.53933704836976004</v>
      </c>
      <c r="P8" s="6">
        <v>32.8990478515625</v>
      </c>
      <c r="Q8" s="6">
        <v>0.29500579833984375</v>
      </c>
      <c r="R8" s="6">
        <f t="shared" si="4"/>
        <v>-4.1866817474365234</v>
      </c>
      <c r="S8" s="6">
        <v>28.915844917297363</v>
      </c>
      <c r="T8" s="6">
        <v>3.3329534530639648</v>
      </c>
      <c r="U8" s="6">
        <v>30.508755366007488</v>
      </c>
      <c r="V8" s="6">
        <v>0.32211439266403491</v>
      </c>
      <c r="W8" s="6">
        <f t="shared" si="5"/>
        <v>-1.5929104487101249</v>
      </c>
      <c r="X8" s="1"/>
      <c r="Y8" s="3" t="s">
        <v>12</v>
      </c>
      <c r="Z8" s="6">
        <v>32.040644645690918</v>
      </c>
      <c r="AA8" s="6">
        <v>0.78776264190673828</v>
      </c>
      <c r="AB8" s="6">
        <v>32.785255432128906</v>
      </c>
      <c r="AC8" s="6">
        <v>0.10516712184028365</v>
      </c>
      <c r="AD8" s="6">
        <f t="shared" si="0"/>
        <v>-0.74461078643798828</v>
      </c>
      <c r="AE8" s="6"/>
      <c r="AF8" s="6"/>
      <c r="AG8" s="6">
        <v>32.030750274658203</v>
      </c>
      <c r="AH8" s="6">
        <v>0.7454071044921875</v>
      </c>
      <c r="AI8" s="6"/>
    </row>
    <row r="9" spans="1:35" ht="15.75" x14ac:dyDescent="0.25">
      <c r="A9" s="3" t="s">
        <v>12</v>
      </c>
      <c r="B9" s="6">
        <v>32.86805534362793</v>
      </c>
      <c r="C9" s="6">
        <v>0.74643835033120243</v>
      </c>
      <c r="D9" s="6">
        <v>32.815160751342773</v>
      </c>
      <c r="E9" s="6">
        <v>5.5192947387695313E-2</v>
      </c>
      <c r="F9" s="6">
        <f t="shared" si="2"/>
        <v>5.289459228515625E-2</v>
      </c>
      <c r="G9" s="6">
        <v>31.561786651611328</v>
      </c>
      <c r="H9" s="6">
        <v>0</v>
      </c>
      <c r="I9" s="6">
        <v>31.844021797180176</v>
      </c>
      <c r="J9" s="6">
        <v>0.90589046478271484</v>
      </c>
      <c r="K9" s="6">
        <f t="shared" si="3"/>
        <v>-0.28223514556884766</v>
      </c>
      <c r="L9" s="1"/>
      <c r="M9" s="3" t="s">
        <v>12</v>
      </c>
      <c r="N9" s="6">
        <v>31.004190444946289</v>
      </c>
      <c r="O9" s="6">
        <v>1.3515415191650391</v>
      </c>
      <c r="P9" s="6">
        <v>27.616351445515949</v>
      </c>
      <c r="Q9" s="6">
        <v>0.14532363516449961</v>
      </c>
      <c r="R9" s="6">
        <f t="shared" si="4"/>
        <v>3.3878389994303397</v>
      </c>
      <c r="S9" s="6">
        <v>27.104131698608398</v>
      </c>
      <c r="T9" s="6">
        <v>0</v>
      </c>
      <c r="U9" s="6">
        <v>32.674430847167969</v>
      </c>
      <c r="V9" s="6">
        <v>0.5180511474609375</v>
      </c>
      <c r="W9" s="6">
        <f t="shared" si="5"/>
        <v>-5.5702991485595703</v>
      </c>
      <c r="X9" s="1"/>
      <c r="Y9" s="3" t="s">
        <v>13</v>
      </c>
      <c r="Z9" s="6">
        <v>32.967990875244141</v>
      </c>
      <c r="AA9" s="6">
        <v>0</v>
      </c>
      <c r="AB9" s="6">
        <v>32.541698455810547</v>
      </c>
      <c r="AC9" s="6">
        <v>0</v>
      </c>
      <c r="AD9" s="6">
        <f>Z9-AB9</f>
        <v>0.42629241943359375</v>
      </c>
      <c r="AE9" s="6"/>
      <c r="AF9" s="6"/>
      <c r="AG9" s="6">
        <v>32.57481575012207</v>
      </c>
      <c r="AH9" s="6">
        <v>0.13002586364746094</v>
      </c>
      <c r="AI9" s="6"/>
    </row>
    <row r="10" spans="1:35" ht="15.75" x14ac:dyDescent="0.25">
      <c r="A10" s="3" t="s">
        <v>13</v>
      </c>
      <c r="B10" s="3"/>
      <c r="C10" s="3"/>
      <c r="D10" s="6">
        <v>31.517354965209961</v>
      </c>
      <c r="E10" s="6">
        <v>1.6939324198986074</v>
      </c>
      <c r="F10" s="6"/>
      <c r="G10" s="6"/>
      <c r="H10" s="6"/>
      <c r="I10" s="6">
        <v>33.233894348144531</v>
      </c>
      <c r="J10" s="6">
        <v>0</v>
      </c>
      <c r="K10" s="6"/>
      <c r="L10" s="1"/>
      <c r="M10" s="3" t="s">
        <v>13</v>
      </c>
      <c r="N10" s="6"/>
      <c r="O10" s="6"/>
      <c r="P10" s="6">
        <v>32.735111236572266</v>
      </c>
      <c r="Q10" s="6">
        <v>0.28955841064453125</v>
      </c>
      <c r="R10" s="6"/>
      <c r="S10" s="6"/>
      <c r="T10" s="6"/>
      <c r="U10" s="6">
        <v>32.796353658040367</v>
      </c>
      <c r="V10" s="6">
        <v>0.31239014380198216</v>
      </c>
      <c r="W10" s="6"/>
      <c r="X10" s="1"/>
      <c r="Y10" s="3"/>
      <c r="Z10" s="6"/>
      <c r="AA10" s="6"/>
      <c r="AB10" s="6"/>
      <c r="AC10" s="6"/>
      <c r="AD10" s="6"/>
      <c r="AE10" s="6"/>
      <c r="AF10" s="5"/>
      <c r="AG10" s="16"/>
      <c r="AH10" s="6"/>
      <c r="AI10" s="6"/>
    </row>
    <row r="11" spans="1:35" ht="15.75" x14ac:dyDescent="0.25">
      <c r="A11" s="8"/>
      <c r="B11" s="2" t="s">
        <v>16</v>
      </c>
      <c r="C11" s="2"/>
      <c r="D11" s="2"/>
      <c r="E11" s="2"/>
      <c r="F11" s="2"/>
      <c r="G11" s="2" t="s">
        <v>17</v>
      </c>
      <c r="H11" s="2"/>
      <c r="I11" s="2"/>
      <c r="J11" s="2"/>
      <c r="K11" s="2"/>
      <c r="M11" s="8"/>
      <c r="N11" s="2" t="s">
        <v>16</v>
      </c>
      <c r="O11" s="2"/>
      <c r="P11" s="2"/>
      <c r="Q11" s="2"/>
      <c r="R11" s="2"/>
      <c r="S11" s="2" t="s">
        <v>17</v>
      </c>
      <c r="T11" s="2"/>
      <c r="U11" s="2"/>
      <c r="V11" s="2"/>
      <c r="W11" s="2"/>
      <c r="Y11" s="8"/>
      <c r="Z11" s="2" t="s">
        <v>16</v>
      </c>
      <c r="AA11" s="2"/>
      <c r="AB11" s="2"/>
      <c r="AC11" s="2"/>
      <c r="AD11" s="2"/>
      <c r="AE11" s="2" t="s">
        <v>17</v>
      </c>
      <c r="AF11" s="2"/>
      <c r="AG11" s="2"/>
      <c r="AH11" s="2"/>
      <c r="AI11" s="2"/>
    </row>
    <row r="12" spans="1:35" ht="18.75" x14ac:dyDescent="0.35">
      <c r="A12" s="17" t="s">
        <v>0</v>
      </c>
      <c r="B12" s="4" t="s">
        <v>18</v>
      </c>
      <c r="C12" s="4"/>
      <c r="D12" s="4" t="s">
        <v>19</v>
      </c>
      <c r="E12" s="4"/>
      <c r="F12" s="9" t="s">
        <v>20</v>
      </c>
      <c r="G12" s="4" t="s">
        <v>18</v>
      </c>
      <c r="H12" s="4"/>
      <c r="I12" s="4" t="s">
        <v>19</v>
      </c>
      <c r="J12" s="4"/>
      <c r="K12" s="9" t="s">
        <v>20</v>
      </c>
      <c r="M12" s="17" t="s">
        <v>1</v>
      </c>
      <c r="N12" s="4" t="s">
        <v>18</v>
      </c>
      <c r="O12" s="4"/>
      <c r="P12" s="4" t="s">
        <v>19</v>
      </c>
      <c r="Q12" s="4"/>
      <c r="R12" s="9" t="s">
        <v>20</v>
      </c>
      <c r="S12" s="4" t="s">
        <v>18</v>
      </c>
      <c r="T12" s="4"/>
      <c r="U12" s="4" t="s">
        <v>19</v>
      </c>
      <c r="V12" s="4"/>
      <c r="W12" s="9" t="s">
        <v>20</v>
      </c>
      <c r="Y12" s="17" t="s">
        <v>2</v>
      </c>
      <c r="Z12" s="4" t="s">
        <v>18</v>
      </c>
      <c r="AA12" s="4"/>
      <c r="AB12" s="4" t="s">
        <v>19</v>
      </c>
      <c r="AC12" s="4"/>
      <c r="AD12" s="9" t="s">
        <v>20</v>
      </c>
      <c r="AE12" s="4" t="s">
        <v>18</v>
      </c>
      <c r="AF12" s="4"/>
      <c r="AG12" s="4" t="s">
        <v>19</v>
      </c>
      <c r="AH12" s="4"/>
      <c r="AI12" s="9" t="s">
        <v>20</v>
      </c>
    </row>
    <row r="13" spans="1:35" ht="15.75" x14ac:dyDescent="0.25">
      <c r="A13" s="7" t="s">
        <v>3</v>
      </c>
      <c r="B13" s="7" t="s">
        <v>14</v>
      </c>
      <c r="C13" s="7" t="s">
        <v>5</v>
      </c>
      <c r="D13" s="7" t="s">
        <v>14</v>
      </c>
      <c r="E13" s="7" t="s">
        <v>5</v>
      </c>
      <c r="F13" s="7" t="s">
        <v>6</v>
      </c>
      <c r="G13" s="7" t="s">
        <v>14</v>
      </c>
      <c r="H13" s="7" t="s">
        <v>5</v>
      </c>
      <c r="I13" s="7" t="s">
        <v>14</v>
      </c>
      <c r="J13" s="7" t="s">
        <v>5</v>
      </c>
      <c r="K13" s="7" t="s">
        <v>6</v>
      </c>
      <c r="M13" s="7" t="s">
        <v>3</v>
      </c>
      <c r="N13" s="7" t="s">
        <v>14</v>
      </c>
      <c r="O13" s="7" t="s">
        <v>5</v>
      </c>
      <c r="P13" s="7" t="s">
        <v>14</v>
      </c>
      <c r="Q13" s="7" t="s">
        <v>5</v>
      </c>
      <c r="R13" s="7" t="s">
        <v>6</v>
      </c>
      <c r="S13" s="7" t="s">
        <v>14</v>
      </c>
      <c r="T13" s="7" t="s">
        <v>5</v>
      </c>
      <c r="U13" s="7" t="s">
        <v>14</v>
      </c>
      <c r="V13" s="7" t="s">
        <v>5</v>
      </c>
      <c r="W13" s="7" t="s">
        <v>6</v>
      </c>
      <c r="Y13" s="7" t="s">
        <v>3</v>
      </c>
      <c r="Z13" s="7" t="s">
        <v>14</v>
      </c>
      <c r="AA13" s="7" t="s">
        <v>5</v>
      </c>
      <c r="AB13" s="7" t="s">
        <v>14</v>
      </c>
      <c r="AC13" s="7" t="s">
        <v>5</v>
      </c>
      <c r="AD13" s="7" t="s">
        <v>6</v>
      </c>
      <c r="AE13" s="7" t="s">
        <v>14</v>
      </c>
      <c r="AF13" s="7" t="s">
        <v>5</v>
      </c>
      <c r="AG13" s="7" t="s">
        <v>14</v>
      </c>
      <c r="AH13" s="7" t="s">
        <v>5</v>
      </c>
      <c r="AI13" s="7" t="s">
        <v>6</v>
      </c>
    </row>
    <row r="14" spans="1:35" ht="15.75" x14ac:dyDescent="0.25">
      <c r="A14" s="3" t="s">
        <v>7</v>
      </c>
      <c r="B14" s="6">
        <v>12.404800415039063</v>
      </c>
      <c r="C14" s="6">
        <v>0.31861398025413817</v>
      </c>
      <c r="D14" s="6">
        <v>13.523722648620605</v>
      </c>
      <c r="E14" s="6">
        <v>0.23380593538911773</v>
      </c>
      <c r="F14" s="6">
        <f>B14-D14</f>
        <v>-1.118922233581543</v>
      </c>
      <c r="G14" s="6">
        <v>12.78542455037435</v>
      </c>
      <c r="H14" s="6">
        <v>0.38963399506094076</v>
      </c>
      <c r="I14" s="6">
        <v>14.421462376912435</v>
      </c>
      <c r="J14" s="6">
        <v>0.15403980362388686</v>
      </c>
      <c r="K14" s="6">
        <f>G14-I14</f>
        <v>-1.6360378265380859</v>
      </c>
      <c r="L14" s="1"/>
      <c r="M14" s="3" t="s">
        <v>7</v>
      </c>
      <c r="N14" s="6">
        <v>12.553952217102051</v>
      </c>
      <c r="O14" s="6">
        <v>0.13368702921159795</v>
      </c>
      <c r="P14" s="6">
        <v>15.935420672098795</v>
      </c>
      <c r="Q14" s="6">
        <v>4.5809534245401837E-2</v>
      </c>
      <c r="R14" s="6">
        <f>N14-P14</f>
        <v>-3.3814684549967442</v>
      </c>
      <c r="S14" s="6">
        <v>12.529704411824545</v>
      </c>
      <c r="T14" s="6">
        <v>0.17736736956173157</v>
      </c>
      <c r="U14" s="6">
        <v>16.051753997802734</v>
      </c>
      <c r="V14" s="6">
        <v>1.8616425977772237E-2</v>
      </c>
      <c r="W14" s="6">
        <f>S14-U14</f>
        <v>-3.5220495859781895</v>
      </c>
      <c r="X14" s="1"/>
      <c r="Y14" s="3" t="s">
        <v>7</v>
      </c>
      <c r="Z14" s="6">
        <v>12.337595303853353</v>
      </c>
      <c r="AA14" s="6">
        <v>0.31560235453735852</v>
      </c>
      <c r="AB14" s="6">
        <v>15.029850006103516</v>
      </c>
      <c r="AC14" s="6">
        <v>6.0587086855731949E-2</v>
      </c>
      <c r="AD14" s="6">
        <f>Z14-AB14</f>
        <v>-2.6922547022501622</v>
      </c>
      <c r="AE14" s="6">
        <v>12.506669680277506</v>
      </c>
      <c r="AF14" s="6">
        <v>0.22936936504947264</v>
      </c>
      <c r="AG14" s="6">
        <v>16.250309626261394</v>
      </c>
      <c r="AH14" s="6">
        <v>1.6803047370261015</v>
      </c>
      <c r="AI14" s="6">
        <f>AE14-AG14</f>
        <v>-3.7436399459838885</v>
      </c>
    </row>
    <row r="15" spans="1:35" ht="15.75" x14ac:dyDescent="0.25">
      <c r="A15" s="3" t="s">
        <v>8</v>
      </c>
      <c r="B15" s="6">
        <v>15.839339256286621</v>
      </c>
      <c r="C15" s="6">
        <v>0.67801807828379013</v>
      </c>
      <c r="D15" s="6">
        <v>19.259989420572918</v>
      </c>
      <c r="E15" s="6">
        <v>1.4570383839570127</v>
      </c>
      <c r="F15" s="6">
        <f t="shared" ref="F15:F19" si="6">B15-D15</f>
        <v>-3.4206501642862968</v>
      </c>
      <c r="G15" s="6">
        <v>15.028853416442871</v>
      </c>
      <c r="H15" s="6">
        <v>1.0444662131715505</v>
      </c>
      <c r="I15" s="6">
        <v>17.039555231730144</v>
      </c>
      <c r="J15" s="6">
        <v>0.37841277062954548</v>
      </c>
      <c r="K15" s="6">
        <f t="shared" ref="K15:K18" si="7">G15-I15</f>
        <v>-2.0107018152872733</v>
      </c>
      <c r="L15" s="1"/>
      <c r="M15" s="3" t="s">
        <v>8</v>
      </c>
      <c r="N15" s="6">
        <v>16.448148091634113</v>
      </c>
      <c r="O15" s="6">
        <v>0.25956529878310108</v>
      </c>
      <c r="P15" s="6">
        <v>19.163871765136719</v>
      </c>
      <c r="Q15" s="6">
        <v>4.3941347315280245E-2</v>
      </c>
      <c r="R15" s="6">
        <f t="shared" ref="R15:R19" si="8">N15-P15</f>
        <v>-2.7157236735026054</v>
      </c>
      <c r="S15" s="6">
        <v>16.174522082010906</v>
      </c>
      <c r="T15" s="6">
        <v>0.3299957862098441</v>
      </c>
      <c r="U15" s="6">
        <v>19.01175816853841</v>
      </c>
      <c r="V15" s="6">
        <v>0.11801459748288391</v>
      </c>
      <c r="W15" s="6">
        <f t="shared" ref="W15:W19" si="9">S15-U15</f>
        <v>-2.8372360865275041</v>
      </c>
      <c r="X15" s="1"/>
      <c r="Y15" s="3" t="s">
        <v>8</v>
      </c>
      <c r="Z15" s="6">
        <v>17.780405044555664</v>
      </c>
      <c r="AA15" s="6">
        <v>0.40930211527429844</v>
      </c>
      <c r="AB15" s="6">
        <v>18.692773183186848</v>
      </c>
      <c r="AC15" s="6">
        <v>2.434266520130228E-2</v>
      </c>
      <c r="AD15" s="6">
        <f t="shared" ref="AD15:AD19" si="10">Z15-AB15</f>
        <v>-0.91236813863118371</v>
      </c>
      <c r="AE15" s="6">
        <v>26.888255437215168</v>
      </c>
      <c r="AF15" s="6">
        <v>1.5296254175391772</v>
      </c>
      <c r="AG15" s="6">
        <v>18.521095275878906</v>
      </c>
      <c r="AH15" s="6">
        <v>5.3049312355580837E-2</v>
      </c>
      <c r="AI15" s="6">
        <f t="shared" ref="AI15:AI19" si="11">AE15-AG15</f>
        <v>8.3671601613362618</v>
      </c>
    </row>
    <row r="16" spans="1:35" ht="15.75" x14ac:dyDescent="0.25">
      <c r="A16" s="3" t="s">
        <v>9</v>
      </c>
      <c r="B16" s="6">
        <v>19.907651901245117</v>
      </c>
      <c r="C16" s="6">
        <v>0.26087734330241091</v>
      </c>
      <c r="D16" s="6">
        <v>20.420969645182293</v>
      </c>
      <c r="E16" s="6">
        <v>1.7994416315512152</v>
      </c>
      <c r="F16" s="6">
        <f t="shared" si="6"/>
        <v>-0.51331774393717566</v>
      </c>
      <c r="G16" s="6">
        <v>24.018232345581055</v>
      </c>
      <c r="H16" s="6">
        <v>0.15643173846292363</v>
      </c>
      <c r="I16" s="6">
        <v>21.784020105997723</v>
      </c>
      <c r="J16" s="6">
        <v>0.27503642973278897</v>
      </c>
      <c r="K16" s="6">
        <f t="shared" si="7"/>
        <v>2.2342122395833321</v>
      </c>
      <c r="L16" s="1"/>
      <c r="M16" s="3" t="s">
        <v>9</v>
      </c>
      <c r="N16" s="6">
        <v>19.444445927937824</v>
      </c>
      <c r="O16" s="6">
        <v>1.9507892610647899</v>
      </c>
      <c r="P16" s="6">
        <v>23.298718134562176</v>
      </c>
      <c r="Q16" s="6">
        <v>2.7614538847858396E-2</v>
      </c>
      <c r="R16" s="6">
        <f t="shared" si="8"/>
        <v>-3.8542722066243513</v>
      </c>
      <c r="S16" s="6">
        <v>27.461304346720379</v>
      </c>
      <c r="T16" s="6">
        <v>0.64977898132728074</v>
      </c>
      <c r="U16" s="6">
        <v>22.950379689534504</v>
      </c>
      <c r="V16" s="6">
        <v>9.5816928770351861E-2</v>
      </c>
      <c r="W16" s="6">
        <f t="shared" si="9"/>
        <v>4.5109246571858748</v>
      </c>
      <c r="X16" s="1"/>
      <c r="Y16" s="3" t="s">
        <v>9</v>
      </c>
      <c r="Z16" s="6">
        <v>18.598448435465496</v>
      </c>
      <c r="AA16" s="6">
        <v>1.4728566091543671</v>
      </c>
      <c r="AB16" s="6">
        <v>22.381699244181316</v>
      </c>
      <c r="AC16" s="6">
        <v>7.6854241860474112E-2</v>
      </c>
      <c r="AD16" s="6">
        <f t="shared" si="10"/>
        <v>-3.7832508087158203</v>
      </c>
      <c r="AE16" s="6">
        <v>28.471114476521809</v>
      </c>
      <c r="AF16" s="6">
        <v>1.0731010146773017</v>
      </c>
      <c r="AG16" s="6">
        <v>21.709412892659504</v>
      </c>
      <c r="AH16" s="6">
        <v>0.67439271441208992</v>
      </c>
      <c r="AI16" s="6">
        <f t="shared" si="11"/>
        <v>6.7617015838623047</v>
      </c>
    </row>
    <row r="17" spans="1:35" ht="15.75" x14ac:dyDescent="0.25">
      <c r="A17" s="3" t="s">
        <v>10</v>
      </c>
      <c r="B17" s="6">
        <v>21.751494725545246</v>
      </c>
      <c r="C17" s="6">
        <v>1.4502261948882342</v>
      </c>
      <c r="D17" s="6">
        <v>26.093505859375</v>
      </c>
      <c r="E17" s="6">
        <v>0.28687808617166666</v>
      </c>
      <c r="F17" s="6">
        <f t="shared" si="6"/>
        <v>-4.3420111338297538</v>
      </c>
      <c r="G17" s="6">
        <v>21.741451899210613</v>
      </c>
      <c r="H17" s="6">
        <v>0.26403246637095656</v>
      </c>
      <c r="I17" s="6">
        <v>25.815694173177082</v>
      </c>
      <c r="J17" s="6">
        <v>0.21395346931046905</v>
      </c>
      <c r="K17" s="6">
        <f t="shared" si="7"/>
        <v>-4.074242273966469</v>
      </c>
      <c r="L17" s="1"/>
      <c r="M17" s="3" t="s">
        <v>10</v>
      </c>
      <c r="N17" s="6">
        <v>21.664022445678711</v>
      </c>
      <c r="O17" s="6">
        <v>2.7344199160522695</v>
      </c>
      <c r="P17" s="6">
        <v>29.838603973388672</v>
      </c>
      <c r="Q17" s="6">
        <v>0.38570616654584899</v>
      </c>
      <c r="R17" s="6">
        <f t="shared" si="8"/>
        <v>-8.1745815277099609</v>
      </c>
      <c r="S17" s="6">
        <v>28.645565032958984</v>
      </c>
      <c r="T17" s="6">
        <v>0.23616413667379552</v>
      </c>
      <c r="U17" s="6">
        <v>27.018252690633137</v>
      </c>
      <c r="V17" s="6">
        <v>8.4662996023079223E-2</v>
      </c>
      <c r="W17" s="6">
        <f t="shared" si="9"/>
        <v>1.6273123423258475</v>
      </c>
      <c r="X17" s="1"/>
      <c r="Y17" s="3" t="s">
        <v>10</v>
      </c>
      <c r="Z17" s="6">
        <v>27.348583221435547</v>
      </c>
      <c r="AA17" s="6">
        <v>0.36119130387170506</v>
      </c>
      <c r="AB17" s="6">
        <v>26.562686920166016</v>
      </c>
      <c r="AC17" s="6">
        <v>0.18708476383397013</v>
      </c>
      <c r="AD17" s="6">
        <f t="shared" si="10"/>
        <v>0.78589630126953125</v>
      </c>
      <c r="AE17" s="6">
        <v>27.73369852701823</v>
      </c>
      <c r="AF17" s="6">
        <v>0.93651904350956927</v>
      </c>
      <c r="AG17" s="6">
        <v>25.450892130533855</v>
      </c>
      <c r="AH17" s="6">
        <v>0.23847202761052441</v>
      </c>
      <c r="AI17" s="6">
        <f t="shared" si="11"/>
        <v>2.282806396484375</v>
      </c>
    </row>
    <row r="18" spans="1:35" ht="15.75" x14ac:dyDescent="0.25">
      <c r="A18" s="3" t="s">
        <v>11</v>
      </c>
      <c r="B18" s="6">
        <v>26.875468571980793</v>
      </c>
      <c r="C18" s="6">
        <v>0.4785151957357045</v>
      </c>
      <c r="D18" s="6">
        <v>27.813695271809895</v>
      </c>
      <c r="E18" s="6">
        <v>0.32745611286843701</v>
      </c>
      <c r="F18" s="6">
        <f t="shared" si="6"/>
        <v>-0.93822669982910156</v>
      </c>
      <c r="G18" s="6">
        <v>25.84065055847168</v>
      </c>
      <c r="H18" s="6">
        <v>3.9271360069656875</v>
      </c>
      <c r="I18" s="6">
        <v>28.693440119425457</v>
      </c>
      <c r="J18" s="6">
        <v>0.73914936060007785</v>
      </c>
      <c r="K18" s="6">
        <f t="shared" si="7"/>
        <v>-2.8527895609537772</v>
      </c>
      <c r="L18" s="1"/>
      <c r="M18" s="3" t="s">
        <v>11</v>
      </c>
      <c r="N18" s="6">
        <v>27.534000396728516</v>
      </c>
      <c r="O18" s="6">
        <v>1.3752677860391282</v>
      </c>
      <c r="P18" s="6">
        <v>29.542154312133789</v>
      </c>
      <c r="Q18" s="6">
        <v>0.17301330213738686</v>
      </c>
      <c r="R18" s="6">
        <f t="shared" si="8"/>
        <v>-2.0081539154052734</v>
      </c>
      <c r="S18" s="6"/>
      <c r="T18" s="6"/>
      <c r="U18" s="6">
        <v>30.448017756144207</v>
      </c>
      <c r="V18" s="6">
        <v>0.75626134421372326</v>
      </c>
      <c r="W18" s="6"/>
      <c r="X18" s="1"/>
      <c r="Y18" s="3" t="s">
        <v>11</v>
      </c>
      <c r="Z18" s="6">
        <v>25.401898066202801</v>
      </c>
      <c r="AA18" s="6">
        <v>0.2345287706957776</v>
      </c>
      <c r="AB18" s="6">
        <v>29.339709599812824</v>
      </c>
      <c r="AC18" s="6">
        <v>0.93948806034530075</v>
      </c>
      <c r="AD18" s="6">
        <f t="shared" si="10"/>
        <v>-3.9378115336100237</v>
      </c>
      <c r="AE18" s="6">
        <v>31.162624359130859</v>
      </c>
      <c r="AF18" s="6">
        <v>0</v>
      </c>
      <c r="AG18" s="6">
        <v>28.760333379109699</v>
      </c>
      <c r="AH18" s="6">
        <v>0.36717885988121524</v>
      </c>
      <c r="AI18" s="6">
        <f t="shared" si="11"/>
        <v>2.40229098002116</v>
      </c>
    </row>
    <row r="19" spans="1:35" ht="15.75" x14ac:dyDescent="0.25">
      <c r="A19" s="3" t="s">
        <v>12</v>
      </c>
      <c r="B19" s="6">
        <v>29.242502848307293</v>
      </c>
      <c r="C19" s="6">
        <v>1.0079431432872619</v>
      </c>
      <c r="D19" s="6">
        <v>30.717973709106445</v>
      </c>
      <c r="E19" s="6">
        <v>0</v>
      </c>
      <c r="F19" s="6">
        <f t="shared" si="6"/>
        <v>-1.4754708607991525</v>
      </c>
      <c r="G19" s="6"/>
      <c r="H19" s="6"/>
      <c r="I19" s="6">
        <v>30.372063954671223</v>
      </c>
      <c r="J19" s="6">
        <v>0.74958812605609204</v>
      </c>
      <c r="K19" s="6"/>
      <c r="L19" s="1"/>
      <c r="M19" s="3" t="s">
        <v>12</v>
      </c>
      <c r="N19" s="6">
        <v>23.018094380696613</v>
      </c>
      <c r="O19" s="6">
        <v>8.7712917335296545</v>
      </c>
      <c r="P19" s="6">
        <v>27.125114440917969</v>
      </c>
      <c r="Q19" s="6">
        <v>0.10622853068532356</v>
      </c>
      <c r="R19" s="6">
        <f t="shared" si="8"/>
        <v>-4.1070200602213554</v>
      </c>
      <c r="S19" s="6">
        <v>31.113126754760742</v>
      </c>
      <c r="T19" s="6">
        <v>0</v>
      </c>
      <c r="U19" s="6">
        <v>30.88915189107259</v>
      </c>
      <c r="V19" s="6">
        <v>9.5285000619157234E-2</v>
      </c>
      <c r="W19" s="6">
        <f t="shared" si="9"/>
        <v>0.22397486368815223</v>
      </c>
      <c r="X19" s="1"/>
      <c r="Y19" s="3" t="s">
        <v>12</v>
      </c>
      <c r="Z19" s="6">
        <v>29.387955665588379</v>
      </c>
      <c r="AA19" s="6">
        <v>1.9659996032714844E-2</v>
      </c>
      <c r="AB19" s="6">
        <v>28.06788444519043</v>
      </c>
      <c r="AC19" s="6">
        <v>0.48932224070289082</v>
      </c>
      <c r="AD19" s="6">
        <f t="shared" si="10"/>
        <v>1.3200712203979492</v>
      </c>
      <c r="AE19" s="6">
        <v>33.626094818115234</v>
      </c>
      <c r="AF19" s="6">
        <v>0</v>
      </c>
      <c r="AG19" s="6">
        <v>29.822815577189129</v>
      </c>
      <c r="AH19" s="6">
        <v>1.109585597199062</v>
      </c>
      <c r="AI19" s="6">
        <f t="shared" si="11"/>
        <v>3.8032792409261056</v>
      </c>
    </row>
    <row r="20" spans="1:35" ht="15.75" x14ac:dyDescent="0.25">
      <c r="A20" s="3" t="s">
        <v>13</v>
      </c>
      <c r="B20" s="6">
        <v>32.451301574707031</v>
      </c>
      <c r="C20" s="6">
        <v>0</v>
      </c>
      <c r="D20" s="6">
        <v>29.798535029093426</v>
      </c>
      <c r="E20" s="6">
        <v>1.4648325826566364</v>
      </c>
      <c r="F20" s="6">
        <f>B20-D20</f>
        <v>2.6527665456136056</v>
      </c>
      <c r="G20" s="6">
        <v>29.504384994506836</v>
      </c>
      <c r="H20" s="6">
        <v>0</v>
      </c>
      <c r="I20" s="6">
        <v>31.020479202270508</v>
      </c>
      <c r="J20" s="6">
        <v>0</v>
      </c>
      <c r="K20" s="6">
        <f>G20-I20</f>
        <v>-1.5160942077636719</v>
      </c>
      <c r="L20" s="1"/>
      <c r="M20" s="3" t="s">
        <v>13</v>
      </c>
      <c r="N20" s="6">
        <v>32.050769805908203</v>
      </c>
      <c r="O20" s="6">
        <v>0</v>
      </c>
      <c r="P20" s="6">
        <v>29.761415481567383</v>
      </c>
      <c r="Q20" s="6">
        <v>0.49278350603005527</v>
      </c>
      <c r="R20" s="6">
        <f>N20-P20</f>
        <v>2.2893543243408203</v>
      </c>
      <c r="S20" s="6"/>
      <c r="T20" s="6"/>
      <c r="U20" s="6">
        <v>30.86333401997884</v>
      </c>
      <c r="V20" s="6">
        <v>0.32548351123060143</v>
      </c>
      <c r="W20" s="6"/>
      <c r="X20" s="1"/>
      <c r="Y20" s="3" t="s">
        <v>13</v>
      </c>
      <c r="Z20" s="6">
        <v>31.847387313842773</v>
      </c>
      <c r="AA20" s="6">
        <v>0</v>
      </c>
      <c r="AB20" s="6">
        <v>30.393985112508137</v>
      </c>
      <c r="AC20" s="6">
        <v>0.64220234434016399</v>
      </c>
      <c r="AD20" s="6">
        <f>Z20-AB20</f>
        <v>1.4534022013346366</v>
      </c>
      <c r="AE20" s="6">
        <v>29.31755256652832</v>
      </c>
      <c r="AF20" s="6">
        <v>0</v>
      </c>
      <c r="AG20" s="6">
        <v>30.903907140096027</v>
      </c>
      <c r="AH20" s="6">
        <v>0.8048328425436313</v>
      </c>
      <c r="AI20" s="6">
        <f>AE20-AG20</f>
        <v>-1.5863545735677071</v>
      </c>
    </row>
    <row r="21" spans="1:35" ht="15.75" x14ac:dyDescent="0.25">
      <c r="A21" s="7"/>
      <c r="B21" s="2" t="s">
        <v>16</v>
      </c>
      <c r="C21" s="2"/>
      <c r="D21" s="2"/>
      <c r="E21" s="2"/>
      <c r="F21" s="2"/>
      <c r="G21" s="2" t="s">
        <v>17</v>
      </c>
      <c r="H21" s="2"/>
      <c r="I21" s="2"/>
      <c r="J21" s="2"/>
      <c r="K21" s="2"/>
      <c r="M21" s="7"/>
      <c r="N21" s="2" t="s">
        <v>16</v>
      </c>
      <c r="O21" s="2"/>
      <c r="P21" s="2"/>
      <c r="Q21" s="2"/>
      <c r="R21" s="2"/>
      <c r="S21" s="2" t="s">
        <v>17</v>
      </c>
      <c r="T21" s="2"/>
      <c r="U21" s="2"/>
      <c r="V21" s="2"/>
      <c r="W21" s="2"/>
      <c r="Y21" s="7"/>
      <c r="Z21" s="2" t="s">
        <v>16</v>
      </c>
      <c r="AA21" s="2"/>
      <c r="AB21" s="2"/>
      <c r="AC21" s="2"/>
      <c r="AD21" s="2"/>
      <c r="AE21" s="2" t="s">
        <v>17</v>
      </c>
      <c r="AF21" s="2"/>
      <c r="AG21" s="2"/>
      <c r="AH21" s="2"/>
      <c r="AI21" s="2"/>
    </row>
    <row r="22" spans="1:35" ht="18.75" x14ac:dyDescent="0.35">
      <c r="A22" s="8"/>
      <c r="B22" s="4" t="s">
        <v>18</v>
      </c>
      <c r="C22" s="4"/>
      <c r="D22" s="4" t="s">
        <v>19</v>
      </c>
      <c r="E22" s="4"/>
      <c r="F22" s="9" t="s">
        <v>20</v>
      </c>
      <c r="G22" s="4" t="s">
        <v>18</v>
      </c>
      <c r="H22" s="4"/>
      <c r="I22" s="4" t="s">
        <v>19</v>
      </c>
      <c r="J22" s="4"/>
      <c r="K22" s="9" t="s">
        <v>20</v>
      </c>
      <c r="M22" s="8"/>
      <c r="N22" s="4" t="s">
        <v>18</v>
      </c>
      <c r="O22" s="4"/>
      <c r="P22" s="4" t="s">
        <v>19</v>
      </c>
      <c r="Q22" s="4"/>
      <c r="R22" s="9" t="s">
        <v>20</v>
      </c>
      <c r="S22" s="4" t="s">
        <v>18</v>
      </c>
      <c r="T22" s="4"/>
      <c r="U22" s="4" t="s">
        <v>19</v>
      </c>
      <c r="V22" s="4"/>
      <c r="W22" s="9" t="s">
        <v>20</v>
      </c>
      <c r="Y22" s="8"/>
      <c r="Z22" s="4" t="s">
        <v>18</v>
      </c>
      <c r="AA22" s="4"/>
      <c r="AB22" s="4" t="s">
        <v>19</v>
      </c>
      <c r="AC22" s="4"/>
      <c r="AD22" s="9" t="s">
        <v>20</v>
      </c>
      <c r="AE22" s="4" t="s">
        <v>18</v>
      </c>
      <c r="AF22" s="4"/>
      <c r="AG22" s="4" t="s">
        <v>19</v>
      </c>
      <c r="AH22" s="4"/>
      <c r="AI22" s="9" t="s">
        <v>20</v>
      </c>
    </row>
    <row r="23" spans="1:35" ht="15.75" x14ac:dyDescent="0.25">
      <c r="A23" s="17" t="s">
        <v>0</v>
      </c>
      <c r="B23" s="7" t="s">
        <v>15</v>
      </c>
      <c r="C23" s="7" t="s">
        <v>5</v>
      </c>
      <c r="D23" s="7" t="s">
        <v>15</v>
      </c>
      <c r="E23" s="7" t="s">
        <v>5</v>
      </c>
      <c r="F23" s="7" t="s">
        <v>6</v>
      </c>
      <c r="G23" s="7" t="s">
        <v>15</v>
      </c>
      <c r="H23" s="7" t="s">
        <v>5</v>
      </c>
      <c r="I23" s="7" t="s">
        <v>15</v>
      </c>
      <c r="J23" s="7" t="s">
        <v>5</v>
      </c>
      <c r="K23" s="7" t="s">
        <v>6</v>
      </c>
      <c r="M23" s="17" t="s">
        <v>1</v>
      </c>
      <c r="N23" s="7" t="s">
        <v>15</v>
      </c>
      <c r="O23" s="7" t="s">
        <v>5</v>
      </c>
      <c r="P23" s="7" t="s">
        <v>15</v>
      </c>
      <c r="Q23" s="7" t="s">
        <v>5</v>
      </c>
      <c r="R23" s="7" t="s">
        <v>6</v>
      </c>
      <c r="S23" s="7" t="s">
        <v>15</v>
      </c>
      <c r="T23" s="7" t="s">
        <v>5</v>
      </c>
      <c r="U23" s="7" t="s">
        <v>15</v>
      </c>
      <c r="V23" s="7" t="s">
        <v>5</v>
      </c>
      <c r="W23" s="7" t="s">
        <v>6</v>
      </c>
      <c r="Y23" s="17" t="s">
        <v>2</v>
      </c>
      <c r="Z23" s="7" t="s">
        <v>15</v>
      </c>
      <c r="AA23" s="7" t="s">
        <v>5</v>
      </c>
      <c r="AB23" s="7" t="s">
        <v>15</v>
      </c>
      <c r="AC23" s="7" t="s">
        <v>5</v>
      </c>
      <c r="AD23" s="7" t="s">
        <v>6</v>
      </c>
      <c r="AE23" s="7" t="s">
        <v>15</v>
      </c>
      <c r="AF23" s="7" t="s">
        <v>5</v>
      </c>
      <c r="AG23" s="7" t="s">
        <v>15</v>
      </c>
      <c r="AH23" s="7" t="s">
        <v>5</v>
      </c>
      <c r="AI23" s="7" t="s">
        <v>6</v>
      </c>
    </row>
    <row r="24" spans="1:35" ht="15.75" x14ac:dyDescent="0.25">
      <c r="A24" s="3" t="s">
        <v>7</v>
      </c>
      <c r="B24" s="6">
        <v>13.172046025594076</v>
      </c>
      <c r="C24" s="6">
        <v>0.30219643577815092</v>
      </c>
      <c r="D24" s="6">
        <v>12.922668774922689</v>
      </c>
      <c r="E24" s="6">
        <v>0.55497226381742426</v>
      </c>
      <c r="F24" s="6">
        <f>B24-D24</f>
        <v>0.24937725067138672</v>
      </c>
      <c r="G24" s="6">
        <v>13.489503542582193</v>
      </c>
      <c r="H24" s="6">
        <v>0.7799320479745675</v>
      </c>
      <c r="I24" s="6">
        <v>14.720386187235514</v>
      </c>
      <c r="J24" s="6">
        <v>0.12258307051570896</v>
      </c>
      <c r="K24" s="6">
        <f>G24-I24</f>
        <v>-1.2308826446533203</v>
      </c>
      <c r="L24" s="1"/>
      <c r="M24" s="3" t="s">
        <v>7</v>
      </c>
      <c r="N24" s="6">
        <v>12.434593200683594</v>
      </c>
      <c r="O24" s="6">
        <v>0.16221817410834449</v>
      </c>
      <c r="P24" s="6">
        <v>14.506960233052572</v>
      </c>
      <c r="Q24" s="6">
        <v>0.16557021811353892</v>
      </c>
      <c r="R24" s="6">
        <f>N24-P24</f>
        <v>-2.0723670323689785</v>
      </c>
      <c r="S24" s="6">
        <v>12.066997210184732</v>
      </c>
      <c r="T24" s="6">
        <v>0.47163492978081467</v>
      </c>
      <c r="U24" s="6">
        <v>15.010122934977213</v>
      </c>
      <c r="V24" s="6">
        <v>0.12945619698245053</v>
      </c>
      <c r="W24" s="6">
        <f>S24-U24</f>
        <v>-2.9431257247924805</v>
      </c>
      <c r="X24" s="1"/>
      <c r="Y24" s="3" t="s">
        <v>7</v>
      </c>
      <c r="Z24" s="6">
        <v>12.198843638102213</v>
      </c>
      <c r="AA24" s="6">
        <v>0.20221371839813124</v>
      </c>
      <c r="AB24" s="6">
        <v>14.85411548614502</v>
      </c>
      <c r="AC24" s="6">
        <v>0.19042096831734848</v>
      </c>
      <c r="AD24" s="6">
        <f>Z24-AB24</f>
        <v>-2.6552718480428066</v>
      </c>
      <c r="AE24" s="6">
        <v>12.698810259501139</v>
      </c>
      <c r="AF24" s="6">
        <v>0.55059366545035071</v>
      </c>
      <c r="AG24" s="6">
        <v>16.261575380961101</v>
      </c>
      <c r="AH24" s="6">
        <v>1.7329575396772994</v>
      </c>
      <c r="AI24" s="6">
        <f>AE24-AG24</f>
        <v>-3.5627651214599627</v>
      </c>
    </row>
    <row r="25" spans="1:35" ht="15.75" x14ac:dyDescent="0.25">
      <c r="A25" s="3" t="s">
        <v>8</v>
      </c>
      <c r="B25" s="6">
        <v>16.57183615366618</v>
      </c>
      <c r="C25" s="6">
        <v>1.0067491643582576</v>
      </c>
      <c r="D25" s="6">
        <v>19.001825332641602</v>
      </c>
      <c r="E25" s="6">
        <v>1.0402401492589646</v>
      </c>
      <c r="F25" s="6">
        <f t="shared" ref="F25:F29" si="12">B25-D25</f>
        <v>-2.429989178975422</v>
      </c>
      <c r="G25" s="6">
        <v>15.534764289855957</v>
      </c>
      <c r="H25" s="6">
        <v>1.3372904752302452</v>
      </c>
      <c r="I25" s="6">
        <v>16.887231826782227</v>
      </c>
      <c r="J25" s="6">
        <v>0.67718904777573585</v>
      </c>
      <c r="K25" s="6">
        <f t="shared" ref="K25:K28" si="13">G25-I25</f>
        <v>-1.3524675369262695</v>
      </c>
      <c r="L25" s="1"/>
      <c r="M25" s="3" t="s">
        <v>8</v>
      </c>
      <c r="N25" s="6">
        <v>16.239066123962402</v>
      </c>
      <c r="O25" s="6">
        <v>0.75049823697058149</v>
      </c>
      <c r="P25" s="6">
        <v>18.032544453938801</v>
      </c>
      <c r="Q25" s="6">
        <v>6.9680076981480127E-2</v>
      </c>
      <c r="R25" s="6">
        <f t="shared" ref="R25:R29" si="14">N25-P25</f>
        <v>-1.7934783299763986</v>
      </c>
      <c r="S25" s="6">
        <v>16.213138898213703</v>
      </c>
      <c r="T25" s="6">
        <v>0.68076126148310667</v>
      </c>
      <c r="U25" s="6">
        <v>17.886618932088215</v>
      </c>
      <c r="V25" s="6">
        <v>1.6157806440301351E-2</v>
      </c>
      <c r="W25" s="6">
        <f t="shared" ref="W25:W29" si="15">S25-U25</f>
        <v>-1.6734800338745117</v>
      </c>
      <c r="X25" s="1"/>
      <c r="Y25" s="3" t="s">
        <v>8</v>
      </c>
      <c r="Z25" s="6">
        <v>18.286462148030598</v>
      </c>
      <c r="AA25" s="6">
        <v>0.23834919623030115</v>
      </c>
      <c r="AB25" s="6">
        <v>18.776785532633465</v>
      </c>
      <c r="AC25" s="6">
        <v>0.17304228952379963</v>
      </c>
      <c r="AD25" s="6">
        <f t="shared" ref="AD25:AD29" si="16">Z25-AB25</f>
        <v>-0.49032338460286695</v>
      </c>
      <c r="AE25" s="6">
        <v>26.404717127482098</v>
      </c>
      <c r="AF25" s="6">
        <v>1.4642920014346332</v>
      </c>
      <c r="AG25" s="6">
        <v>18.520593007405598</v>
      </c>
      <c r="AH25" s="6">
        <v>0.1396176085124107</v>
      </c>
      <c r="AI25" s="6">
        <f t="shared" ref="AI25:AI29" si="17">AE25-AG25</f>
        <v>7.8841241200764998</v>
      </c>
    </row>
    <row r="26" spans="1:35" ht="15.75" x14ac:dyDescent="0.25">
      <c r="A26" s="3" t="s">
        <v>9</v>
      </c>
      <c r="B26" s="6">
        <v>20.820697148640949</v>
      </c>
      <c r="C26" s="6">
        <v>0.37077737066670369</v>
      </c>
      <c r="D26" s="6">
        <v>20.736765543619793</v>
      </c>
      <c r="E26" s="6">
        <v>1.7567550210876877</v>
      </c>
      <c r="F26" s="6">
        <f t="shared" si="12"/>
        <v>8.3931605021156486E-2</v>
      </c>
      <c r="G26" s="6">
        <v>25.110727945963543</v>
      </c>
      <c r="H26" s="6">
        <v>0.30027866176124601</v>
      </c>
      <c r="I26" s="6">
        <v>21.600286483764648</v>
      </c>
      <c r="J26" s="6">
        <v>0.19070817601104512</v>
      </c>
      <c r="K26" s="6">
        <f t="shared" si="13"/>
        <v>3.5104414621988944</v>
      </c>
      <c r="L26" s="1"/>
      <c r="M26" s="3" t="s">
        <v>9</v>
      </c>
      <c r="N26" s="6">
        <v>18.61023775736491</v>
      </c>
      <c r="O26" s="6">
        <v>3.6576266005499596</v>
      </c>
      <c r="P26" s="6">
        <v>22.230728785196941</v>
      </c>
      <c r="Q26" s="6">
        <v>0.21891755309650651</v>
      </c>
      <c r="R26" s="6">
        <f t="shared" si="14"/>
        <v>-3.6204910278320313</v>
      </c>
      <c r="S26" s="6">
        <v>27.168052673339844</v>
      </c>
      <c r="T26" s="6">
        <v>1.0400057738260309</v>
      </c>
      <c r="U26" s="6">
        <v>21.263449986775715</v>
      </c>
      <c r="V26" s="6">
        <v>0.50913375936530214</v>
      </c>
      <c r="W26" s="6">
        <f t="shared" si="15"/>
        <v>5.9046026865641288</v>
      </c>
      <c r="X26" s="1"/>
      <c r="Y26" s="3" t="s">
        <v>9</v>
      </c>
      <c r="Z26" s="6">
        <v>18.578095753987629</v>
      </c>
      <c r="AA26" s="6">
        <v>1.5359974165633685</v>
      </c>
      <c r="AB26" s="6">
        <v>22.538942972819012</v>
      </c>
      <c r="AC26" s="6">
        <v>4.3383980624689476E-2</v>
      </c>
      <c r="AD26" s="6">
        <f t="shared" si="16"/>
        <v>-3.9608472188313826</v>
      </c>
      <c r="AE26" s="6">
        <v>28.285638809204102</v>
      </c>
      <c r="AF26" s="6">
        <v>1.3087515603923414</v>
      </c>
      <c r="AG26" s="6">
        <v>21.316510518391926</v>
      </c>
      <c r="AH26" s="6">
        <v>1.0320005809162447</v>
      </c>
      <c r="AI26" s="6">
        <f t="shared" si="17"/>
        <v>6.9691282908121757</v>
      </c>
    </row>
    <row r="27" spans="1:35" ht="15.75" x14ac:dyDescent="0.25">
      <c r="A27" s="3" t="s">
        <v>10</v>
      </c>
      <c r="B27" s="6">
        <v>24.317120869954426</v>
      </c>
      <c r="C27" s="6">
        <v>0.33996029528562421</v>
      </c>
      <c r="D27" s="6">
        <v>26.427642186482746</v>
      </c>
      <c r="E27" s="6">
        <v>0.33248445228626033</v>
      </c>
      <c r="F27" s="6">
        <f t="shared" si="12"/>
        <v>-2.1105213165283203</v>
      </c>
      <c r="G27" s="6">
        <v>22.344100952148438</v>
      </c>
      <c r="H27" s="6">
        <v>0.56985161638526849</v>
      </c>
      <c r="I27" s="6">
        <v>25.911199569702148</v>
      </c>
      <c r="J27" s="6">
        <v>0.43053473732684211</v>
      </c>
      <c r="K27" s="6">
        <f t="shared" si="13"/>
        <v>-3.5670986175537109</v>
      </c>
      <c r="L27" s="1"/>
      <c r="M27" s="3" t="s">
        <v>10</v>
      </c>
      <c r="N27" s="6">
        <v>21.148125966389973</v>
      </c>
      <c r="O27" s="6">
        <v>3.7423175825484418</v>
      </c>
      <c r="P27" s="6">
        <v>29.589011510213215</v>
      </c>
      <c r="Q27" s="6">
        <v>0.29527465211635284</v>
      </c>
      <c r="R27" s="6">
        <f t="shared" si="14"/>
        <v>-8.4408855438232422</v>
      </c>
      <c r="S27" s="6">
        <v>28.762940088907879</v>
      </c>
      <c r="T27" s="6">
        <v>1.272432797912997</v>
      </c>
      <c r="U27" s="6">
        <v>25.701690673828125</v>
      </c>
      <c r="V27" s="6">
        <v>0.17051009580346746</v>
      </c>
      <c r="W27" s="6">
        <f t="shared" si="15"/>
        <v>3.0612494150797538</v>
      </c>
      <c r="X27" s="1"/>
      <c r="Y27" s="3" t="s">
        <v>10</v>
      </c>
      <c r="Z27" s="6">
        <v>25.974325180053711</v>
      </c>
      <c r="AA27" s="6">
        <v>1.9468309354447213</v>
      </c>
      <c r="AB27" s="6">
        <v>26.595111211140949</v>
      </c>
      <c r="AC27" s="6">
        <v>0.10097975356991587</v>
      </c>
      <c r="AD27" s="6">
        <f t="shared" si="16"/>
        <v>-0.6207860310872384</v>
      </c>
      <c r="AE27" s="6">
        <v>28.020392735799152</v>
      </c>
      <c r="AF27" s="6">
        <v>2.86711000063563</v>
      </c>
      <c r="AG27" s="6">
        <v>25.250368754069012</v>
      </c>
      <c r="AH27" s="6">
        <v>0.60579544571322075</v>
      </c>
      <c r="AI27" s="6">
        <f t="shared" si="17"/>
        <v>2.7700239817301409</v>
      </c>
    </row>
    <row r="28" spans="1:35" ht="15.75" x14ac:dyDescent="0.25">
      <c r="A28" s="3" t="s">
        <v>11</v>
      </c>
      <c r="B28" s="6">
        <v>27.804028193155926</v>
      </c>
      <c r="C28" s="6">
        <v>0.5822902477664782</v>
      </c>
      <c r="D28" s="6">
        <v>26.499568939208984</v>
      </c>
      <c r="E28" s="6">
        <v>1.3155839923592603</v>
      </c>
      <c r="F28" s="6">
        <f t="shared" si="12"/>
        <v>1.3044592539469413</v>
      </c>
      <c r="G28" s="6">
        <v>27.304470062255859</v>
      </c>
      <c r="H28" s="6">
        <v>3.7297332750373804</v>
      </c>
      <c r="I28" s="6">
        <v>28.088011423746746</v>
      </c>
      <c r="J28" s="6">
        <v>0.63526862988187682</v>
      </c>
      <c r="K28" s="6">
        <f t="shared" si="13"/>
        <v>-0.7835413614908866</v>
      </c>
      <c r="L28" s="1"/>
      <c r="M28" s="3" t="s">
        <v>11</v>
      </c>
      <c r="N28" s="6">
        <v>27.032971700032551</v>
      </c>
      <c r="O28" s="6">
        <v>1.155800683513672</v>
      </c>
      <c r="P28" s="6">
        <v>28.386379241943359</v>
      </c>
      <c r="Q28" s="6">
        <v>0</v>
      </c>
      <c r="R28" s="6">
        <f t="shared" si="14"/>
        <v>-1.3534075419108085</v>
      </c>
      <c r="S28" s="6">
        <v>21.100833892822266</v>
      </c>
      <c r="T28" s="6">
        <v>0</v>
      </c>
      <c r="U28" s="6">
        <v>28.721012115478516</v>
      </c>
      <c r="V28" s="6">
        <v>0.81646753348587742</v>
      </c>
      <c r="W28" s="6">
        <f t="shared" si="15"/>
        <v>-7.62017822265625</v>
      </c>
      <c r="X28" s="1"/>
      <c r="Y28" s="3" t="s">
        <v>11</v>
      </c>
      <c r="Z28" s="6">
        <v>25.693771362304688</v>
      </c>
      <c r="AA28" s="6">
        <v>0.33652901324707296</v>
      </c>
      <c r="AB28" s="6">
        <v>29.429828008015949</v>
      </c>
      <c r="AC28" s="6">
        <v>0.1395384411280077</v>
      </c>
      <c r="AD28" s="6">
        <f t="shared" si="16"/>
        <v>-3.7360566457112618</v>
      </c>
      <c r="AE28" s="6">
        <v>31.995553970336914</v>
      </c>
      <c r="AF28" s="6">
        <v>0</v>
      </c>
      <c r="AG28" s="6">
        <v>29.715791702270508</v>
      </c>
      <c r="AH28" s="6">
        <v>0.30130126766709298</v>
      </c>
      <c r="AI28" s="6">
        <f t="shared" si="17"/>
        <v>2.2797622680664063</v>
      </c>
    </row>
    <row r="29" spans="1:35" ht="15.75" x14ac:dyDescent="0.25">
      <c r="A29" s="3" t="s">
        <v>12</v>
      </c>
      <c r="B29" s="6">
        <v>29.261959075927734</v>
      </c>
      <c r="C29" s="6">
        <v>1.3797567451558246</v>
      </c>
      <c r="D29" s="6">
        <v>31.509861628214519</v>
      </c>
      <c r="E29" s="6">
        <v>0.44081837914924848</v>
      </c>
      <c r="F29" s="6">
        <f t="shared" si="12"/>
        <v>-2.247902552286785</v>
      </c>
      <c r="G29" s="6"/>
      <c r="H29" s="6"/>
      <c r="I29" s="6">
        <v>29.529888788859051</v>
      </c>
      <c r="J29" s="6">
        <v>5.2547793768748736</v>
      </c>
      <c r="K29" s="6"/>
      <c r="L29" s="1"/>
      <c r="M29" s="3" t="s">
        <v>12</v>
      </c>
      <c r="N29" s="6">
        <v>25.702971140543621</v>
      </c>
      <c r="O29" s="6">
        <v>3.0469316124410102</v>
      </c>
      <c r="P29" s="6">
        <v>25.71570650736491</v>
      </c>
      <c r="Q29" s="6">
        <v>0.55349756846065967</v>
      </c>
      <c r="R29" s="6">
        <f t="shared" si="14"/>
        <v>-1.2735366821289063E-2</v>
      </c>
      <c r="S29" s="6">
        <v>30.136507034301758</v>
      </c>
      <c r="T29" s="6">
        <v>0</v>
      </c>
      <c r="U29" s="6">
        <v>32.012310981750488</v>
      </c>
      <c r="V29" s="6">
        <v>1.044520378112793</v>
      </c>
      <c r="W29" s="6">
        <f t="shared" si="15"/>
        <v>-1.8758039474487305</v>
      </c>
      <c r="X29" s="1"/>
      <c r="Y29" s="3" t="s">
        <v>12</v>
      </c>
      <c r="Z29" s="6">
        <v>28.870461146036785</v>
      </c>
      <c r="AA29" s="6">
        <v>2.8713251979993175</v>
      </c>
      <c r="AB29" s="6">
        <v>31.805448532104492</v>
      </c>
      <c r="AC29" s="6">
        <v>0.67573738098144531</v>
      </c>
      <c r="AD29" s="6">
        <f t="shared" si="16"/>
        <v>-2.9349873860677071</v>
      </c>
      <c r="AE29" s="6">
        <v>31.876659393310547</v>
      </c>
      <c r="AF29" s="6">
        <v>0</v>
      </c>
      <c r="AG29" s="6">
        <v>31.750461578369141</v>
      </c>
      <c r="AH29" s="6">
        <v>0</v>
      </c>
      <c r="AI29" s="6">
        <f t="shared" si="17"/>
        <v>0.12619781494140625</v>
      </c>
    </row>
    <row r="30" spans="1:35" ht="15.75" x14ac:dyDescent="0.25">
      <c r="A30" s="3" t="s">
        <v>13</v>
      </c>
      <c r="B30" s="5"/>
      <c r="C30" s="5"/>
      <c r="D30" s="6">
        <v>28.655041694641113</v>
      </c>
      <c r="E30" s="6">
        <v>2.1035947799682617</v>
      </c>
      <c r="F30" s="6"/>
      <c r="G30" s="6"/>
      <c r="H30" s="6"/>
      <c r="I30" s="6">
        <v>27.402741432189941</v>
      </c>
      <c r="J30" s="6">
        <v>0.38989162445068359</v>
      </c>
      <c r="K30" s="6"/>
      <c r="L30" s="1"/>
      <c r="M30" s="3" t="s">
        <v>13</v>
      </c>
      <c r="N30" s="6">
        <v>32.018028259277344</v>
      </c>
      <c r="O30" s="6">
        <v>0</v>
      </c>
      <c r="P30" s="6">
        <v>31.336162567138672</v>
      </c>
      <c r="Q30" s="6">
        <v>0</v>
      </c>
      <c r="R30" s="6">
        <f>N30-P30</f>
        <v>0.68186569213867188</v>
      </c>
      <c r="S30" s="6">
        <v>28.655885696411133</v>
      </c>
      <c r="T30" s="6">
        <v>0</v>
      </c>
      <c r="U30" s="6">
        <v>31.282464345296223</v>
      </c>
      <c r="V30" s="6">
        <v>0.33546863189728388</v>
      </c>
      <c r="W30" s="6">
        <f>S30-U30</f>
        <v>-2.62657864888509</v>
      </c>
      <c r="X30" s="1"/>
      <c r="Y30" s="3" t="s">
        <v>13</v>
      </c>
      <c r="Z30" s="6">
        <v>31.916996002197266</v>
      </c>
      <c r="AA30" s="6">
        <v>0</v>
      </c>
      <c r="AB30" s="6">
        <v>31.949995040893555</v>
      </c>
      <c r="AC30" s="6">
        <v>0</v>
      </c>
      <c r="AD30" s="6">
        <f>Z30-AB30</f>
        <v>-3.2999038696289063E-2</v>
      </c>
      <c r="AE30" s="5"/>
      <c r="AF30" s="5"/>
      <c r="AG30" s="6">
        <v>25.069042205810547</v>
      </c>
      <c r="AH30" s="6">
        <v>6.5303764343261719</v>
      </c>
      <c r="AI30" s="6"/>
    </row>
  </sheetData>
  <mergeCells count="54">
    <mergeCell ref="S22:T22"/>
    <mergeCell ref="U22:V22"/>
    <mergeCell ref="Z22:AA22"/>
    <mergeCell ref="AB22:AC22"/>
    <mergeCell ref="AE22:AF22"/>
    <mergeCell ref="AG22:AH22"/>
    <mergeCell ref="B22:C22"/>
    <mergeCell ref="D22:E22"/>
    <mergeCell ref="G22:H22"/>
    <mergeCell ref="I22:J22"/>
    <mergeCell ref="N22:O22"/>
    <mergeCell ref="P22:Q22"/>
    <mergeCell ref="B21:F21"/>
    <mergeCell ref="G21:K21"/>
    <mergeCell ref="N21:R21"/>
    <mergeCell ref="S21:W21"/>
    <mergeCell ref="Z21:AD21"/>
    <mergeCell ref="AE21:AI21"/>
    <mergeCell ref="S12:T12"/>
    <mergeCell ref="U12:V12"/>
    <mergeCell ref="Z12:AA12"/>
    <mergeCell ref="AB12:AC12"/>
    <mergeCell ref="AE12:AF12"/>
    <mergeCell ref="AG12:AH12"/>
    <mergeCell ref="B12:C12"/>
    <mergeCell ref="D12:E12"/>
    <mergeCell ref="G12:H12"/>
    <mergeCell ref="I12:J12"/>
    <mergeCell ref="N12:O12"/>
    <mergeCell ref="P12:Q12"/>
    <mergeCell ref="B11:F11"/>
    <mergeCell ref="G11:K11"/>
    <mergeCell ref="N11:R11"/>
    <mergeCell ref="S11:W11"/>
    <mergeCell ref="Z11:AD11"/>
    <mergeCell ref="AE11:AI11"/>
    <mergeCell ref="S2:T2"/>
    <mergeCell ref="U2:V2"/>
    <mergeCell ref="Z2:AA2"/>
    <mergeCell ref="AB2:AC2"/>
    <mergeCell ref="AE2:AF2"/>
    <mergeCell ref="AG2:AH2"/>
    <mergeCell ref="B2:C2"/>
    <mergeCell ref="D2:E2"/>
    <mergeCell ref="G2:H2"/>
    <mergeCell ref="I2:J2"/>
    <mergeCell ref="N2:O2"/>
    <mergeCell ref="P2:Q2"/>
    <mergeCell ref="B1:F1"/>
    <mergeCell ref="G1:K1"/>
    <mergeCell ref="N1:R1"/>
    <mergeCell ref="S1:W1"/>
    <mergeCell ref="Z1:AD1"/>
    <mergeCell ref="AE1:A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191C4-A29B-4FFA-93DC-4D35675916ED}">
  <dimension ref="A1:O30"/>
  <sheetViews>
    <sheetView workbookViewId="0">
      <selection activeCell="R16" sqref="R16"/>
    </sheetView>
  </sheetViews>
  <sheetFormatPr defaultRowHeight="15" x14ac:dyDescent="0.25"/>
  <sheetData>
    <row r="1" spans="1:15" ht="19.5" x14ac:dyDescent="0.35">
      <c r="A1" s="22" t="s">
        <v>27</v>
      </c>
      <c r="B1" s="2" t="s">
        <v>22</v>
      </c>
      <c r="C1" s="2"/>
      <c r="D1" s="2"/>
      <c r="E1" s="2"/>
      <c r="F1" s="2"/>
      <c r="G1" s="2"/>
      <c r="I1" s="22" t="s">
        <v>28</v>
      </c>
      <c r="J1" s="2" t="s">
        <v>22</v>
      </c>
      <c r="K1" s="2"/>
      <c r="L1" s="2"/>
      <c r="M1" s="2"/>
      <c r="N1" s="2"/>
      <c r="O1" s="2"/>
    </row>
    <row r="2" spans="1:15" ht="15.75" x14ac:dyDescent="0.25">
      <c r="B2" s="13" t="s">
        <v>0</v>
      </c>
      <c r="C2" s="15"/>
      <c r="D2" s="13" t="s">
        <v>1</v>
      </c>
      <c r="E2" s="15"/>
      <c r="F2" s="13" t="s">
        <v>2</v>
      </c>
      <c r="G2" s="15"/>
      <c r="J2" s="13" t="s">
        <v>0</v>
      </c>
      <c r="K2" s="15"/>
      <c r="L2" s="13" t="s">
        <v>1</v>
      </c>
      <c r="M2" s="15"/>
      <c r="N2" s="13" t="s">
        <v>2</v>
      </c>
      <c r="O2" s="15"/>
    </row>
    <row r="3" spans="1:15" x14ac:dyDescent="0.25">
      <c r="B3" s="18" t="s">
        <v>23</v>
      </c>
      <c r="C3" s="18" t="s">
        <v>24</v>
      </c>
      <c r="D3" s="18" t="s">
        <v>23</v>
      </c>
      <c r="E3" s="18" t="s">
        <v>24</v>
      </c>
      <c r="F3" s="18" t="s">
        <v>23</v>
      </c>
      <c r="G3" s="18" t="s">
        <v>24</v>
      </c>
      <c r="J3" s="18" t="s">
        <v>23</v>
      </c>
      <c r="K3" s="18" t="s">
        <v>24</v>
      </c>
      <c r="L3" s="18" t="s">
        <v>23</v>
      </c>
      <c r="M3" s="18" t="s">
        <v>24</v>
      </c>
      <c r="N3" s="18" t="s">
        <v>23</v>
      </c>
      <c r="O3" s="18" t="s">
        <v>24</v>
      </c>
    </row>
    <row r="4" spans="1:15" ht="15.75" x14ac:dyDescent="0.25">
      <c r="A4" s="20" t="s">
        <v>7</v>
      </c>
      <c r="B4" s="21">
        <v>-0.37223943074544152</v>
      </c>
      <c r="C4" s="21">
        <v>-0.85875511169433594</v>
      </c>
      <c r="D4" s="21">
        <v>-2.3123693466186523</v>
      </c>
      <c r="E4" s="21">
        <v>-2.0086599985758475</v>
      </c>
      <c r="F4" s="21">
        <v>-2.5983381271362305</v>
      </c>
      <c r="G4" s="21">
        <v>-1.9573272069295236</v>
      </c>
      <c r="I4" s="20" t="s">
        <v>7</v>
      </c>
      <c r="J4" s="21">
        <v>0.18188444773356238</v>
      </c>
      <c r="K4" s="21">
        <v>-0.40851116180419922</v>
      </c>
      <c r="L4" s="21">
        <v>-2.6796773274739589</v>
      </c>
      <c r="M4" s="21">
        <v>-3.2407108942667655</v>
      </c>
      <c r="N4" s="21">
        <v>-0.20661099751790601</v>
      </c>
      <c r="O4" s="21">
        <v>9.3891366322835275</v>
      </c>
    </row>
    <row r="5" spans="1:15" ht="15.75" x14ac:dyDescent="0.25">
      <c r="A5" s="20" t="s">
        <v>8</v>
      </c>
      <c r="B5" s="21">
        <v>4.6496391296386719E-2</v>
      </c>
      <c r="C5" s="21">
        <v>0.67791302998860914</v>
      </c>
      <c r="D5" s="21">
        <v>-2.1504694620768223</v>
      </c>
      <c r="E5" s="21">
        <v>3.1058572133382185</v>
      </c>
      <c r="F5" s="21">
        <v>0.68851915995280066</v>
      </c>
      <c r="G5" s="21">
        <v>2.9195715586344413</v>
      </c>
      <c r="I5" s="20" t="s">
        <v>8</v>
      </c>
      <c r="J5" s="21">
        <v>-1.8316777547200509</v>
      </c>
      <c r="K5" s="21">
        <v>-0.32541656494140625</v>
      </c>
      <c r="L5" s="21">
        <v>-1.875457763671875</v>
      </c>
      <c r="M5" s="21">
        <v>-1.8569005330403634</v>
      </c>
      <c r="N5" s="21">
        <v>-2.3101978302001953</v>
      </c>
      <c r="O5" s="21">
        <v>6.3600571950276681</v>
      </c>
    </row>
    <row r="6" spans="1:15" ht="15.75" x14ac:dyDescent="0.25">
      <c r="A6" s="20" t="s">
        <v>9</v>
      </c>
      <c r="B6" s="21">
        <v>-0.94948069254557055</v>
      </c>
      <c r="C6" s="21">
        <v>1.5975837707519531</v>
      </c>
      <c r="D6" s="21">
        <v>-2.2803007761637346</v>
      </c>
      <c r="E6" s="21">
        <v>5.3703378041585275</v>
      </c>
      <c r="F6" s="21">
        <v>2.0315532684326172</v>
      </c>
      <c r="G6" s="21">
        <v>7.6611722310384103</v>
      </c>
      <c r="I6" s="20" t="s">
        <v>9</v>
      </c>
      <c r="J6" s="21">
        <v>1.0952097574869768</v>
      </c>
      <c r="K6" s="21">
        <v>3.3520450592041016</v>
      </c>
      <c r="L6" s="21">
        <v>-2.5162061055501326</v>
      </c>
      <c r="M6" s="21">
        <v>5.5103753407796212</v>
      </c>
      <c r="N6" s="21">
        <v>1.2132511138916016</v>
      </c>
      <c r="O6" s="21">
        <v>3.1213150024414063</v>
      </c>
    </row>
    <row r="7" spans="1:15" ht="15.75" x14ac:dyDescent="0.25">
      <c r="A7" s="20" t="s">
        <v>10</v>
      </c>
      <c r="B7" s="21">
        <v>-0.17279116312662879</v>
      </c>
      <c r="C7" s="21">
        <v>2.3607546488444022</v>
      </c>
      <c r="D7" s="21">
        <v>-5.5236606597900391</v>
      </c>
      <c r="E7" s="21">
        <v>5.5975341796875</v>
      </c>
      <c r="F7" s="21">
        <v>-1.4151992797851563</v>
      </c>
      <c r="G7" s="21"/>
      <c r="I7" s="20" t="s">
        <v>10</v>
      </c>
      <c r="J7" s="21">
        <v>-1.3952465057373047</v>
      </c>
      <c r="K7" s="21">
        <v>-2.0062872568766252</v>
      </c>
      <c r="L7" s="21">
        <v>-6.0977738698323556</v>
      </c>
      <c r="M7" s="21">
        <v>2.4875144958496094</v>
      </c>
      <c r="N7" s="21">
        <v>-3.260958353678383</v>
      </c>
      <c r="O7" s="21">
        <v>2.5398629506429025</v>
      </c>
    </row>
    <row r="8" spans="1:15" ht="15.75" x14ac:dyDescent="0.25">
      <c r="A8" s="20" t="s">
        <v>11</v>
      </c>
      <c r="B8" s="21">
        <v>-0.4522705078125</v>
      </c>
      <c r="C8" s="21">
        <v>2.6785615285237618</v>
      </c>
      <c r="D8" s="21">
        <v>-2.2735614776611328</v>
      </c>
      <c r="E8" s="21">
        <v>0.67554473876953125</v>
      </c>
      <c r="F8" s="21">
        <v>3.9452514648437536</v>
      </c>
      <c r="G8" s="21">
        <v>2.6547082265218087</v>
      </c>
      <c r="I8" s="20" t="s">
        <v>11</v>
      </c>
      <c r="J8" s="21">
        <v>0.55571365356445313</v>
      </c>
      <c r="K8" s="21">
        <v>1.3708070119221993</v>
      </c>
      <c r="L8" s="21">
        <v>-4.1866817474365234</v>
      </c>
      <c r="M8" s="21">
        <v>-1.5929104487101249</v>
      </c>
      <c r="N8" s="21">
        <v>-0.74461078643798828</v>
      </c>
      <c r="O8" s="21"/>
    </row>
    <row r="9" spans="1:15" ht="15.75" x14ac:dyDescent="0.25">
      <c r="A9" s="20" t="s">
        <v>12</v>
      </c>
      <c r="B9" s="21">
        <v>0.70464324951171875</v>
      </c>
      <c r="C9" s="21">
        <v>2.9249954223632813</v>
      </c>
      <c r="D9" s="21">
        <v>-2.6132666269938127</v>
      </c>
      <c r="E9" s="21"/>
      <c r="F9" s="21">
        <v>1.409873326619465</v>
      </c>
      <c r="G9" s="21">
        <v>0.47308540344238281</v>
      </c>
      <c r="I9" s="20" t="s">
        <v>12</v>
      </c>
      <c r="J9" s="21">
        <v>5.289459228515625E-2</v>
      </c>
      <c r="K9" s="21">
        <v>-0.28223514556884766</v>
      </c>
      <c r="L9" s="21">
        <v>3.3878389994303397</v>
      </c>
      <c r="M9" s="21">
        <v>-5.5702991485595703</v>
      </c>
      <c r="N9" s="21">
        <v>0.42629241943359375</v>
      </c>
      <c r="O9" s="21"/>
    </row>
    <row r="10" spans="1:15" ht="15.75" x14ac:dyDescent="0.25">
      <c r="A10" s="20" t="s">
        <v>13</v>
      </c>
      <c r="B10" s="21">
        <v>-5.9600830078125E-2</v>
      </c>
      <c r="C10" s="21">
        <v>-0.11323738098144531</v>
      </c>
      <c r="D10" s="21">
        <v>0.1851069132486991</v>
      </c>
      <c r="E10" s="21"/>
      <c r="F10" s="21">
        <v>0.87023258209228516</v>
      </c>
      <c r="G10" s="21"/>
      <c r="I10" s="20" t="s">
        <v>13</v>
      </c>
      <c r="J10" s="21"/>
      <c r="K10" s="21"/>
      <c r="L10" s="21"/>
      <c r="M10" s="21"/>
      <c r="N10" s="21"/>
      <c r="O10" s="21"/>
    </row>
    <row r="11" spans="1:15" ht="18.75" x14ac:dyDescent="0.35">
      <c r="B11" s="2" t="s">
        <v>25</v>
      </c>
      <c r="C11" s="2"/>
      <c r="D11" s="2"/>
      <c r="E11" s="2"/>
      <c r="F11" s="2"/>
      <c r="G11" s="2"/>
      <c r="J11" s="2" t="s">
        <v>25</v>
      </c>
      <c r="K11" s="2"/>
      <c r="L11" s="2"/>
      <c r="M11" s="2"/>
      <c r="N11" s="2"/>
      <c r="O11" s="2"/>
    </row>
    <row r="12" spans="1:15" ht="15.75" x14ac:dyDescent="0.25">
      <c r="B12" s="13" t="s">
        <v>0</v>
      </c>
      <c r="C12" s="15"/>
      <c r="D12" s="13" t="s">
        <v>1</v>
      </c>
      <c r="E12" s="15"/>
      <c r="F12" s="13" t="s">
        <v>2</v>
      </c>
      <c r="G12" s="15"/>
      <c r="J12" s="13" t="s">
        <v>0</v>
      </c>
      <c r="K12" s="15"/>
      <c r="L12" s="13" t="s">
        <v>1</v>
      </c>
      <c r="M12" s="15"/>
      <c r="N12" s="13" t="s">
        <v>2</v>
      </c>
      <c r="O12" s="15"/>
    </row>
    <row r="13" spans="1:15" ht="15.75" x14ac:dyDescent="0.25">
      <c r="B13" s="10" t="s">
        <v>23</v>
      </c>
      <c r="C13" s="10" t="s">
        <v>24</v>
      </c>
      <c r="D13" s="10" t="s">
        <v>23</v>
      </c>
      <c r="E13" s="10" t="s">
        <v>24</v>
      </c>
      <c r="F13" s="10" t="s">
        <v>23</v>
      </c>
      <c r="G13" s="10" t="s">
        <v>24</v>
      </c>
      <c r="J13" s="10" t="s">
        <v>23</v>
      </c>
      <c r="K13" s="10" t="s">
        <v>24</v>
      </c>
      <c r="L13" s="10" t="s">
        <v>23</v>
      </c>
      <c r="M13" s="10" t="s">
        <v>24</v>
      </c>
      <c r="N13" s="10" t="s">
        <v>23</v>
      </c>
      <c r="O13" s="10" t="s">
        <v>24</v>
      </c>
    </row>
    <row r="14" spans="1:15" ht="15.75" x14ac:dyDescent="0.25">
      <c r="A14" s="20" t="s">
        <v>7</v>
      </c>
      <c r="B14" s="21">
        <v>-1.3339443206787109</v>
      </c>
      <c r="C14" s="21">
        <v>-1.9085680643717442</v>
      </c>
      <c r="D14" s="21">
        <v>-2.8773825963338222</v>
      </c>
      <c r="E14" s="21">
        <v>-2.4924446741739903</v>
      </c>
      <c r="F14" s="21">
        <v>-3.0430459976196289</v>
      </c>
      <c r="G14" s="21">
        <v>-2.0541947682698574</v>
      </c>
      <c r="I14" s="20" t="s">
        <v>7</v>
      </c>
      <c r="J14" s="21">
        <v>-1.118922233581543</v>
      </c>
      <c r="K14" s="21">
        <v>-1.6360378265380859</v>
      </c>
      <c r="L14" s="21">
        <v>-3.3814684549967442</v>
      </c>
      <c r="M14" s="21">
        <v>-3.5220495859781895</v>
      </c>
      <c r="N14" s="21">
        <v>-2.6922547022501622</v>
      </c>
      <c r="O14" s="21">
        <v>-3.7436399459838885</v>
      </c>
    </row>
    <row r="15" spans="1:15" ht="15.75" x14ac:dyDescent="0.25">
      <c r="A15" s="20" t="s">
        <v>8</v>
      </c>
      <c r="B15" s="21">
        <v>-1.4748484293619786</v>
      </c>
      <c r="C15" s="21">
        <v>-0.66991837819417377</v>
      </c>
      <c r="D15" s="21">
        <v>-3.4892123540242501</v>
      </c>
      <c r="E15" s="21">
        <v>2.5909150441487654</v>
      </c>
      <c r="F15" s="21">
        <v>-0.2333094278971366</v>
      </c>
      <c r="G15" s="21">
        <v>2.0609525044759103</v>
      </c>
      <c r="I15" s="20" t="s">
        <v>8</v>
      </c>
      <c r="J15" s="21">
        <v>-3.4206501642862968</v>
      </c>
      <c r="K15" s="21">
        <v>-2.0107018152872733</v>
      </c>
      <c r="L15" s="21">
        <v>-2.7157236735026054</v>
      </c>
      <c r="M15" s="21">
        <v>-2.8372360865275041</v>
      </c>
      <c r="N15" s="21">
        <v>-0.91236813863118371</v>
      </c>
      <c r="O15" s="21">
        <v>8.3671601613362618</v>
      </c>
    </row>
    <row r="16" spans="1:15" ht="15.75" x14ac:dyDescent="0.25">
      <c r="A16" s="20" t="s">
        <v>9</v>
      </c>
      <c r="B16" s="21">
        <v>-2.7219282786051409</v>
      </c>
      <c r="C16" s="21">
        <v>0.14407984415689867</v>
      </c>
      <c r="D16" s="21">
        <v>-3.3439032236735038</v>
      </c>
      <c r="E16" s="21">
        <v>4.7360318501790353</v>
      </c>
      <c r="F16" s="21">
        <v>1.2969296773274763</v>
      </c>
      <c r="G16" s="21">
        <v>6.5256919860839844</v>
      </c>
      <c r="I16" s="20" t="s">
        <v>9</v>
      </c>
      <c r="J16" s="21">
        <v>-0.51331774393717566</v>
      </c>
      <c r="K16" s="21">
        <v>2.2342122395833321</v>
      </c>
      <c r="L16" s="21">
        <v>-3.8542722066243513</v>
      </c>
      <c r="M16" s="21">
        <v>4.5109246571858748</v>
      </c>
      <c r="N16" s="21">
        <v>-3.7832508087158203</v>
      </c>
      <c r="O16" s="21">
        <v>6.7617015838623047</v>
      </c>
    </row>
    <row r="17" spans="1:15" ht="15.75" x14ac:dyDescent="0.25">
      <c r="A17" s="20" t="s">
        <v>10</v>
      </c>
      <c r="B17" s="21">
        <v>-2.0908686319986991</v>
      </c>
      <c r="C17" s="21">
        <v>0.59710629781087121</v>
      </c>
      <c r="D17" s="21">
        <v>-6.3215681711832694</v>
      </c>
      <c r="E17" s="21">
        <v>3.8145262400309257</v>
      </c>
      <c r="F17" s="21">
        <v>-2.0351181030273438</v>
      </c>
      <c r="G17" s="21">
        <v>7.2622890472412109</v>
      </c>
      <c r="I17" s="20" t="s">
        <v>10</v>
      </c>
      <c r="J17" s="21">
        <v>-4.3420111338297538</v>
      </c>
      <c r="K17" s="21">
        <v>-4.074242273966469</v>
      </c>
      <c r="L17" s="21">
        <v>-8.1745815277099609</v>
      </c>
      <c r="M17" s="21">
        <v>1.6273123423258475</v>
      </c>
      <c r="N17" s="21">
        <v>0.78589630126953125</v>
      </c>
      <c r="O17" s="21">
        <v>2.282806396484375</v>
      </c>
    </row>
    <row r="18" spans="1:15" ht="15.75" x14ac:dyDescent="0.25">
      <c r="A18" s="20" t="s">
        <v>11</v>
      </c>
      <c r="B18" s="21">
        <v>-2.0998350779215507</v>
      </c>
      <c r="C18" s="21">
        <v>0.11957359313964844</v>
      </c>
      <c r="D18" s="21">
        <v>-3.1531117757161446</v>
      </c>
      <c r="E18" s="21">
        <v>-0.86011695861816406</v>
      </c>
      <c r="F18" s="21">
        <v>2.5541884104410784</v>
      </c>
      <c r="G18" s="21">
        <v>2.8819595972696952</v>
      </c>
      <c r="I18" s="20" t="s">
        <v>11</v>
      </c>
      <c r="J18" s="21">
        <v>-0.93822669982910156</v>
      </c>
      <c r="K18" s="21">
        <v>-2.8527895609537772</v>
      </c>
      <c r="L18" s="21">
        <v>-2.0081539154052734</v>
      </c>
      <c r="M18" s="21"/>
      <c r="N18" s="21">
        <v>-3.9378115336100237</v>
      </c>
      <c r="O18" s="21">
        <v>2.40229098002116</v>
      </c>
    </row>
    <row r="19" spans="1:15" ht="15.75" x14ac:dyDescent="0.25">
      <c r="A19" s="20" t="s">
        <v>12</v>
      </c>
      <c r="B19" s="21">
        <v>-0.67530632019042969</v>
      </c>
      <c r="C19" s="21">
        <v>-0.86679108937581262</v>
      </c>
      <c r="D19" s="21">
        <v>-2.9940465291341134</v>
      </c>
      <c r="E19" s="21"/>
      <c r="F19" s="21">
        <v>0.66122881571451941</v>
      </c>
      <c r="G19" s="21"/>
      <c r="I19" s="20" t="s">
        <v>12</v>
      </c>
      <c r="J19" s="21">
        <v>-1.4754708607991525</v>
      </c>
      <c r="K19" s="21"/>
      <c r="L19" s="21">
        <v>-4.1070200602213554</v>
      </c>
      <c r="M19" s="21">
        <v>0.22397486368815223</v>
      </c>
      <c r="N19" s="21">
        <v>1.3200712203979492</v>
      </c>
      <c r="O19" s="21">
        <v>3.8032792409261056</v>
      </c>
    </row>
    <row r="20" spans="1:15" ht="15.75" x14ac:dyDescent="0.25">
      <c r="A20" s="20" t="s">
        <v>13</v>
      </c>
      <c r="B20" s="21">
        <v>-1.1522083282470703</v>
      </c>
      <c r="C20" s="21">
        <v>-0.43296527862548828</v>
      </c>
      <c r="D20" s="21">
        <v>-0.40115992228190223</v>
      </c>
      <c r="E20" s="21"/>
      <c r="F20" s="21">
        <v>1.4369001388549805</v>
      </c>
      <c r="G20" s="21"/>
      <c r="I20" s="20" t="s">
        <v>13</v>
      </c>
      <c r="J20" s="21">
        <v>2.6527665456136056</v>
      </c>
      <c r="K20" s="21">
        <v>-1.5160942077636719</v>
      </c>
      <c r="L20" s="21">
        <v>2.2893543243408203</v>
      </c>
      <c r="M20" s="21"/>
      <c r="N20" s="21">
        <v>1.4534022013346366</v>
      </c>
      <c r="O20" s="21">
        <v>-1.5863545735677071</v>
      </c>
    </row>
    <row r="21" spans="1:15" ht="18.75" x14ac:dyDescent="0.35">
      <c r="B21" s="2" t="s">
        <v>26</v>
      </c>
      <c r="C21" s="2"/>
      <c r="D21" s="2"/>
      <c r="E21" s="2"/>
      <c r="F21" s="2"/>
      <c r="G21" s="2"/>
      <c r="J21" s="2" t="s">
        <v>26</v>
      </c>
      <c r="K21" s="2"/>
      <c r="L21" s="2"/>
      <c r="M21" s="2"/>
      <c r="N21" s="2"/>
      <c r="O21" s="2"/>
    </row>
    <row r="22" spans="1:15" ht="15.75" x14ac:dyDescent="0.25">
      <c r="B22" s="13" t="s">
        <v>0</v>
      </c>
      <c r="C22" s="15"/>
      <c r="D22" s="13" t="s">
        <v>1</v>
      </c>
      <c r="E22" s="15"/>
      <c r="F22" s="13" t="s">
        <v>2</v>
      </c>
      <c r="G22" s="15"/>
      <c r="J22" s="13" t="s">
        <v>0</v>
      </c>
      <c r="K22" s="15"/>
      <c r="L22" s="13" t="s">
        <v>1</v>
      </c>
      <c r="M22" s="15"/>
      <c r="N22" s="13" t="s">
        <v>2</v>
      </c>
      <c r="O22" s="15"/>
    </row>
    <row r="23" spans="1:15" ht="15.75" x14ac:dyDescent="0.25">
      <c r="B23" s="10" t="s">
        <v>23</v>
      </c>
      <c r="C23" s="10" t="s">
        <v>24</v>
      </c>
      <c r="D23" s="10" t="s">
        <v>23</v>
      </c>
      <c r="E23" s="10" t="s">
        <v>24</v>
      </c>
      <c r="F23" s="10" t="s">
        <v>23</v>
      </c>
      <c r="G23" s="10" t="s">
        <v>24</v>
      </c>
      <c r="J23" s="10" t="s">
        <v>23</v>
      </c>
      <c r="K23" s="10" t="s">
        <v>24</v>
      </c>
      <c r="L23" s="10" t="s">
        <v>23</v>
      </c>
      <c r="M23" s="10" t="s">
        <v>24</v>
      </c>
      <c r="N23" s="10" t="s">
        <v>23</v>
      </c>
      <c r="O23" s="10" t="s">
        <v>24</v>
      </c>
    </row>
    <row r="24" spans="1:15" ht="15.75" x14ac:dyDescent="0.25">
      <c r="A24" s="20" t="s">
        <v>7</v>
      </c>
      <c r="B24" s="21">
        <v>-1.371577898661295</v>
      </c>
      <c r="C24" s="21">
        <v>-0.22424634297688861</v>
      </c>
      <c r="D24" s="21">
        <v>-1.9969161351521816</v>
      </c>
      <c r="E24" s="21">
        <v>-0.35686556498209754</v>
      </c>
      <c r="F24" s="21">
        <v>-2.7106192906697597</v>
      </c>
      <c r="G24" s="21">
        <v>-2.0163106918334961</v>
      </c>
      <c r="I24" s="20" t="s">
        <v>7</v>
      </c>
      <c r="J24" s="21">
        <v>0.24937725067138672</v>
      </c>
      <c r="K24" s="21">
        <v>-1.2308826446533203</v>
      </c>
      <c r="L24" s="21">
        <v>-2.0723670323689785</v>
      </c>
      <c r="M24" s="21">
        <v>-2.9431257247924805</v>
      </c>
      <c r="N24" s="21">
        <v>-2.6552718480428066</v>
      </c>
      <c r="O24" s="21">
        <v>-3.5627651214599627</v>
      </c>
    </row>
    <row r="25" spans="1:15" ht="15.75" x14ac:dyDescent="0.25">
      <c r="A25" s="20" t="s">
        <v>8</v>
      </c>
      <c r="B25" s="21">
        <v>-1.2263555526733398</v>
      </c>
      <c r="C25" s="21">
        <v>0.5080108642578125</v>
      </c>
      <c r="D25" s="21">
        <v>-2.1614475250244123</v>
      </c>
      <c r="E25" s="21">
        <v>4.3567190170288068</v>
      </c>
      <c r="F25" s="21">
        <v>-0.16806697845459162</v>
      </c>
      <c r="G25" s="21">
        <v>2.0712763468424491</v>
      </c>
      <c r="I25" s="20" t="s">
        <v>8</v>
      </c>
      <c r="J25" s="21">
        <v>-2.429989178975422</v>
      </c>
      <c r="K25" s="21">
        <v>-1.3524675369262695</v>
      </c>
      <c r="L25" s="21">
        <v>-1.7934783299763986</v>
      </c>
      <c r="M25" s="21">
        <v>-1.6734800338745117</v>
      </c>
      <c r="N25" s="21">
        <v>-0.49032338460286695</v>
      </c>
      <c r="O25" s="21">
        <v>7.8841241200764998</v>
      </c>
    </row>
    <row r="26" spans="1:15" ht="15.75" x14ac:dyDescent="0.25">
      <c r="A26" s="20" t="s">
        <v>9</v>
      </c>
      <c r="B26" s="21">
        <v>-2.1143458684285505</v>
      </c>
      <c r="C26" s="21">
        <v>4.1372934977211173E-2</v>
      </c>
      <c r="D26" s="21">
        <v>-2.349520047505699</v>
      </c>
      <c r="E26" s="21">
        <v>4.7857246398925781</v>
      </c>
      <c r="F26" s="21">
        <v>1.583588918050129</v>
      </c>
      <c r="G26" s="21">
        <v>9.4924710591634103</v>
      </c>
      <c r="I26" s="20" t="s">
        <v>9</v>
      </c>
      <c r="J26" s="21">
        <v>8.3931605021156486E-2</v>
      </c>
      <c r="K26" s="21">
        <v>3.5104414621988944</v>
      </c>
      <c r="L26" s="21">
        <v>-3.6204910278320313</v>
      </c>
      <c r="M26" s="21">
        <v>5.9046026865641288</v>
      </c>
      <c r="N26" s="21">
        <v>-3.9608472188313826</v>
      </c>
      <c r="O26" s="21">
        <v>6.9691282908121757</v>
      </c>
    </row>
    <row r="27" spans="1:15" ht="15.75" x14ac:dyDescent="0.25">
      <c r="A27" s="20" t="s">
        <v>10</v>
      </c>
      <c r="B27" s="21">
        <v>-1.7289396921793632</v>
      </c>
      <c r="C27" s="21">
        <v>2.860991160074871</v>
      </c>
      <c r="D27" s="21">
        <v>-7.2435166041056327</v>
      </c>
      <c r="E27" s="21">
        <v>3.8055362701416016</v>
      </c>
      <c r="F27" s="21">
        <v>-2.2806708017985038</v>
      </c>
      <c r="G27" s="21"/>
      <c r="I27" s="20" t="s">
        <v>10</v>
      </c>
      <c r="J27" s="21">
        <v>-2.1105213165283203</v>
      </c>
      <c r="K27" s="21">
        <v>-3.5670986175537109</v>
      </c>
      <c r="L27" s="21">
        <v>-8.4408855438232422</v>
      </c>
      <c r="M27" s="21">
        <v>3.0612494150797538</v>
      </c>
      <c r="N27" s="21">
        <v>-0.6207860310872384</v>
      </c>
      <c r="O27" s="21">
        <v>2.7700239817301409</v>
      </c>
    </row>
    <row r="28" spans="1:15" ht="15.75" x14ac:dyDescent="0.25">
      <c r="A28" s="20" t="s">
        <v>11</v>
      </c>
      <c r="B28" s="21">
        <v>-0.96587880452474195</v>
      </c>
      <c r="C28" s="21">
        <v>1.6018822987874337</v>
      </c>
      <c r="D28" s="21">
        <v>-1.8460712432861328</v>
      </c>
      <c r="E28" s="21">
        <v>-0.62856101989746094</v>
      </c>
      <c r="F28" s="21">
        <v>2.2667287190755196</v>
      </c>
      <c r="G28" s="21">
        <v>2.9784409205118827</v>
      </c>
      <c r="I28" s="20" t="s">
        <v>11</v>
      </c>
      <c r="J28" s="21">
        <v>1.3044592539469413</v>
      </c>
      <c r="K28" s="21">
        <v>-0.7835413614908866</v>
      </c>
      <c r="L28" s="21">
        <v>-1.3534075419108085</v>
      </c>
      <c r="M28" s="21">
        <v>-7.62017822265625</v>
      </c>
      <c r="N28" s="21">
        <v>-3.7360566457112618</v>
      </c>
      <c r="O28" s="21">
        <v>2.2797622680664063</v>
      </c>
    </row>
    <row r="29" spans="1:15" ht="15.75" x14ac:dyDescent="0.25">
      <c r="A29" s="20" t="s">
        <v>12</v>
      </c>
      <c r="B29" s="21">
        <v>0.18769391377766809</v>
      </c>
      <c r="C29" s="21">
        <v>-0.91400241851806641</v>
      </c>
      <c r="D29" s="21">
        <v>-2.9045098622639962</v>
      </c>
      <c r="E29" s="21">
        <v>1.3414103190104179</v>
      </c>
      <c r="F29" s="21">
        <v>-1.046998341878254</v>
      </c>
      <c r="G29" s="21">
        <v>-0.71183586120605469</v>
      </c>
      <c r="I29" s="20" t="s">
        <v>12</v>
      </c>
      <c r="J29" s="21">
        <v>-2.247902552286785</v>
      </c>
      <c r="K29" s="21"/>
      <c r="L29" s="21">
        <v>-1.2735366821289063E-2</v>
      </c>
      <c r="M29" s="21">
        <v>-1.8758039474487305</v>
      </c>
      <c r="N29" s="21">
        <v>-2.9349873860677071</v>
      </c>
      <c r="O29" s="21">
        <v>0.12619781494140625</v>
      </c>
    </row>
    <row r="30" spans="1:15" ht="15.75" x14ac:dyDescent="0.25">
      <c r="A30" s="20" t="s">
        <v>13</v>
      </c>
      <c r="B30" s="21">
        <v>-1.0170621871948242</v>
      </c>
      <c r="C30" s="21">
        <v>-1.5324382781982422</v>
      </c>
      <c r="D30" s="21">
        <v>-0.23805999755859375</v>
      </c>
      <c r="E30" s="21">
        <v>6.483306884765625</v>
      </c>
      <c r="F30" s="21">
        <v>-0.43476231892903527</v>
      </c>
      <c r="G30" s="21">
        <v>0</v>
      </c>
      <c r="I30" s="20" t="s">
        <v>13</v>
      </c>
      <c r="J30" s="21"/>
      <c r="K30" s="21"/>
      <c r="L30" s="21">
        <v>0.68186569213867188</v>
      </c>
      <c r="M30" s="21">
        <v>-2.62657864888509</v>
      </c>
      <c r="N30" s="21">
        <v>-3.2999038696289063E-2</v>
      </c>
      <c r="O30" s="21"/>
    </row>
  </sheetData>
  <mergeCells count="24">
    <mergeCell ref="D12:E12"/>
    <mergeCell ref="F12:G12"/>
    <mergeCell ref="B21:G21"/>
    <mergeCell ref="B22:C22"/>
    <mergeCell ref="D22:E22"/>
    <mergeCell ref="F22:G22"/>
    <mergeCell ref="J21:O21"/>
    <mergeCell ref="J22:K22"/>
    <mergeCell ref="L22:M22"/>
    <mergeCell ref="N22:O22"/>
    <mergeCell ref="B1:G1"/>
    <mergeCell ref="B2:C2"/>
    <mergeCell ref="D2:E2"/>
    <mergeCell ref="F2:G2"/>
    <mergeCell ref="B11:G11"/>
    <mergeCell ref="B12:C12"/>
    <mergeCell ref="J1:O1"/>
    <mergeCell ref="J2:K2"/>
    <mergeCell ref="L2:M2"/>
    <mergeCell ref="N2:O2"/>
    <mergeCell ref="J11:O11"/>
    <mergeCell ref="J12:K12"/>
    <mergeCell ref="L12:M12"/>
    <mergeCell ref="N12:O1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A2a</vt:lpstr>
      <vt:lpstr>A3i</vt:lpstr>
      <vt:lpstr>Delta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C.G. Gokulan</dc:creator>
  <cp:lastModifiedBy>C.G. Gokulan</cp:lastModifiedBy>
  <dcterms:created xsi:type="dcterms:W3CDTF">2021-05-25T16:25:01Z</dcterms:created>
  <dcterms:modified xsi:type="dcterms:W3CDTF">2021-05-25T17:59:00Z</dcterms:modified>
</cp:coreProperties>
</file>