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yan/Documents/Papers/Adam Schulman/Panic in NYC 2/paper/Supplementary Tables/"/>
    </mc:Choice>
  </mc:AlternateContent>
  <xr:revisionPtr revIDLastSave="0" documentId="13_ncr:1_{C792EF58-8183-6041-87D0-D5E0E9AFE692}" xr6:coauthVersionLast="46" xr6:coauthVersionMax="46" xr10:uidLastSave="{00000000-0000-0000-0000-000000000000}"/>
  <bookViews>
    <workbookView xWindow="0" yWindow="460" windowWidth="28800" windowHeight="15920" xr2:uid="{047CAB61-10E5-6445-B126-0E98130423E1}"/>
  </bookViews>
  <sheets>
    <sheet name="All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L5" i="1"/>
  <c r="M5" i="1"/>
  <c r="K5" i="1"/>
  <c r="O5" i="1"/>
  <c r="I5" i="1"/>
  <c r="N5" i="1"/>
  <c r="C5" i="1"/>
  <c r="D5" i="1"/>
  <c r="E5" i="1"/>
  <c r="F5" i="1"/>
  <c r="G5" i="1"/>
  <c r="J5" i="1"/>
  <c r="B5" i="1"/>
</calcChain>
</file>

<file path=xl/sharedStrings.xml><?xml version="1.0" encoding="utf-8"?>
<sst xmlns="http://schemas.openxmlformats.org/spreadsheetml/2006/main" count="53" uniqueCount="46">
  <si>
    <t>R</t>
  </si>
  <si>
    <t>𝜸</t>
  </si>
  <si>
    <t>N</t>
  </si>
  <si>
    <t>P</t>
  </si>
  <si>
    <t>𝜶x 100,000</t>
  </si>
  <si>
    <t xml:space="preserve">𝜸(R-1) </t>
  </si>
  <si>
    <r>
      <t>T</t>
    </r>
    <r>
      <rPr>
        <b/>
        <vertAlign val="subscript"/>
        <sz val="18"/>
        <color theme="1"/>
        <rFont val="Calibri (Body)"/>
      </rPr>
      <t>L</t>
    </r>
    <r>
      <rPr>
        <b/>
        <sz val="18"/>
        <color theme="1"/>
        <rFont val="Calibri"/>
        <family val="2"/>
        <scheme val="minor"/>
      </rPr>
      <t xml:space="preserve"> : infective interval (days) =  1/𝜸 </t>
    </r>
  </si>
  <si>
    <r>
      <t>T</t>
    </r>
    <r>
      <rPr>
        <b/>
        <vertAlign val="subscript"/>
        <sz val="18"/>
        <color theme="1"/>
        <rFont val="Calibri (Body)"/>
      </rPr>
      <t>R</t>
    </r>
    <r>
      <rPr>
        <b/>
        <sz val="18"/>
        <color theme="1"/>
        <rFont val="Calibri"/>
        <family val="2"/>
        <scheme val="minor"/>
      </rPr>
      <t>:  time between contacts while infective (days) = 1/(N𝜶)</t>
    </r>
  </si>
  <si>
    <t>Number of daily cases first peak</t>
  </si>
  <si>
    <t>Number of daily cases second peak</t>
  </si>
  <si>
    <t>QUEENS</t>
  </si>
  <si>
    <t>KINGS</t>
  </si>
  <si>
    <t>BRONX</t>
  </si>
  <si>
    <t>NASSAU</t>
  </si>
  <si>
    <t>SUFFOLK</t>
  </si>
  <si>
    <t>WESTCHESTER</t>
  </si>
  <si>
    <t>RICHMOND</t>
  </si>
  <si>
    <t>none</t>
  </si>
  <si>
    <t>Mineola</t>
  </si>
  <si>
    <t>Riverhead</t>
  </si>
  <si>
    <t>White Plains</t>
  </si>
  <si>
    <t>NEW YORK</t>
  </si>
  <si>
    <t>N/A</t>
  </si>
  <si>
    <t>Not visible</t>
  </si>
  <si>
    <t>Population  (2019): https://www.census.gov/data/tables/time-series/demo/popest/2010s-counties-total.html</t>
  </si>
  <si>
    <t>Population Density #/sq mile</t>
  </si>
  <si>
    <t xml:space="preserve">County Seat </t>
  </si>
  <si>
    <t>Distance from NY Penn Station by car (miles)</t>
  </si>
  <si>
    <t>Size of county square miles: https://www.indexmundi.com/facts/united-states/quick-facts/all-states/land-area#map</t>
  </si>
  <si>
    <t>Days to first peak from 2/29/2020</t>
  </si>
  <si>
    <t>Days to second peak from 2/29/2020</t>
  </si>
  <si>
    <t>New York Boroughs and Nearby Counties</t>
  </si>
  <si>
    <t>ULSTER</t>
  </si>
  <si>
    <t>DUTCHESS</t>
  </si>
  <si>
    <t>ORANGE</t>
  </si>
  <si>
    <t>SULLIVAN</t>
  </si>
  <si>
    <t>ROCKLAND</t>
  </si>
  <si>
    <t>PUTNAM</t>
  </si>
  <si>
    <t>New City</t>
  </si>
  <si>
    <t>Goshen</t>
  </si>
  <si>
    <t>Carmel Hamlet</t>
  </si>
  <si>
    <t>Poughkeepsie</t>
  </si>
  <si>
    <t>Kingston</t>
  </si>
  <si>
    <t>Monticello</t>
  </si>
  <si>
    <t>Total cases within second peak</t>
  </si>
  <si>
    <t>Not Visible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</si>
</sst>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 (Body)"/>
    </font>
    <font>
      <b/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F492-F253-CA4E-907E-A964088303E7}">
  <dimension ref="A1:XDI20"/>
  <sheetViews>
    <sheetView tabSelected="1" topLeftCell="E3" zoomScale="95" zoomScaleNormal="95" workbookViewId="0">
      <selection activeCell="K24" sqref="K24"/>
    </sheetView>
  </sheetViews>
  <sheetFormatPr baseColWidth="10" defaultRowHeight="16" x14ac:dyDescent="0.2"/>
  <cols>
    <col min="1" max="1" width="83.5" style="5" customWidth="1"/>
    <col min="2" max="2" width="27.5" style="5" customWidth="1"/>
    <col min="3" max="3" width="29.6640625" style="5" customWidth="1"/>
    <col min="4" max="4" width="26.33203125" style="5" customWidth="1"/>
    <col min="5" max="5" width="27.1640625" style="5" customWidth="1"/>
    <col min="6" max="6" width="29.33203125" style="5" customWidth="1"/>
    <col min="7" max="7" width="25.83203125" style="5" customWidth="1"/>
    <col min="8" max="8" width="29" style="5" customWidth="1"/>
    <col min="9" max="9" width="30" customWidth="1"/>
    <col min="10" max="10" width="27.6640625" style="5" customWidth="1"/>
    <col min="11" max="15" width="30" customWidth="1"/>
  </cols>
  <sheetData>
    <row r="1" spans="1:16337" x14ac:dyDescent="0.2"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8</v>
      </c>
      <c r="J1" s="5">
        <v>7</v>
      </c>
    </row>
    <row r="2" spans="1:16337" ht="98" customHeight="1" x14ac:dyDescent="0.2">
      <c r="A2" s="3" t="s">
        <v>31</v>
      </c>
      <c r="B2" s="8" t="s">
        <v>12</v>
      </c>
      <c r="C2" s="8" t="s">
        <v>11</v>
      </c>
      <c r="D2" s="8" t="s">
        <v>21</v>
      </c>
      <c r="E2" s="8" t="s">
        <v>10</v>
      </c>
      <c r="F2" s="8" t="s">
        <v>16</v>
      </c>
      <c r="G2" s="8" t="s">
        <v>13</v>
      </c>
      <c r="H2" s="8" t="s">
        <v>15</v>
      </c>
      <c r="I2" s="8" t="s">
        <v>36</v>
      </c>
      <c r="J2" s="8" t="s">
        <v>14</v>
      </c>
      <c r="K2" s="8" t="s">
        <v>34</v>
      </c>
      <c r="L2" s="8" t="s">
        <v>37</v>
      </c>
      <c r="M2" s="8" t="s">
        <v>33</v>
      </c>
      <c r="N2" s="8" t="s">
        <v>32</v>
      </c>
      <c r="O2" s="8" t="s">
        <v>35</v>
      </c>
    </row>
    <row r="3" spans="1:16337" ht="65" customHeight="1" x14ac:dyDescent="0.2">
      <c r="A3" s="4" t="s">
        <v>24</v>
      </c>
      <c r="B3" s="19">
        <v>1418207</v>
      </c>
      <c r="C3" s="19">
        <v>2559903</v>
      </c>
      <c r="D3" s="19">
        <v>1628706</v>
      </c>
      <c r="E3" s="19">
        <v>2253858</v>
      </c>
      <c r="F3" s="19">
        <v>476143</v>
      </c>
      <c r="G3" s="19">
        <v>1356924</v>
      </c>
      <c r="H3" s="19">
        <v>967506</v>
      </c>
      <c r="I3" s="19">
        <v>325789</v>
      </c>
      <c r="J3" s="19">
        <v>1476601</v>
      </c>
      <c r="K3" s="19">
        <v>384940</v>
      </c>
      <c r="L3" s="19">
        <v>98320</v>
      </c>
      <c r="M3" s="19">
        <v>294218</v>
      </c>
      <c r="N3" s="19">
        <v>177573</v>
      </c>
      <c r="O3" s="19">
        <v>75432</v>
      </c>
    </row>
    <row r="4" spans="1:16337" ht="69" customHeight="1" x14ac:dyDescent="0.2">
      <c r="A4" s="4" t="s">
        <v>28</v>
      </c>
      <c r="B4" s="8">
        <v>42.1</v>
      </c>
      <c r="C4" s="8">
        <v>70.819999999999993</v>
      </c>
      <c r="D4" s="8">
        <v>22.83</v>
      </c>
      <c r="E4" s="8">
        <v>108.53</v>
      </c>
      <c r="F4" s="8">
        <v>58.37</v>
      </c>
      <c r="G4" s="8">
        <v>284.72000000000003</v>
      </c>
      <c r="H4" s="8">
        <v>430.5</v>
      </c>
      <c r="I4" s="8">
        <v>173.55</v>
      </c>
      <c r="J4" s="8">
        <v>912.05</v>
      </c>
      <c r="K4" s="8">
        <v>811.69</v>
      </c>
      <c r="L4" s="8">
        <v>230.31</v>
      </c>
      <c r="M4" s="8">
        <v>795.63</v>
      </c>
      <c r="N4" s="8">
        <v>1124.24</v>
      </c>
      <c r="O4" s="8">
        <v>968.13</v>
      </c>
    </row>
    <row r="5" spans="1:16337" ht="24" customHeight="1" x14ac:dyDescent="0.2">
      <c r="A5" s="4" t="s">
        <v>25</v>
      </c>
      <c r="B5" s="21">
        <f>B3/B4</f>
        <v>33686.627078384794</v>
      </c>
      <c r="C5" s="21">
        <f t="shared" ref="C5:G5" si="0">C3/C4</f>
        <v>36146.611126800344</v>
      </c>
      <c r="D5" s="21">
        <f t="shared" si="0"/>
        <v>71340.604467805519</v>
      </c>
      <c r="E5" s="21">
        <f t="shared" si="0"/>
        <v>20767.142725513684</v>
      </c>
      <c r="F5" s="21">
        <f t="shared" si="0"/>
        <v>8157.3239677916745</v>
      </c>
      <c r="G5" s="21">
        <f t="shared" si="0"/>
        <v>4765.8190502950265</v>
      </c>
      <c r="H5" s="21">
        <f t="shared" ref="H5:N5" si="1">H3/H4</f>
        <v>2247.4006968641115</v>
      </c>
      <c r="I5" s="21">
        <f t="shared" si="1"/>
        <v>1877.2054163065397</v>
      </c>
      <c r="J5" s="21">
        <f t="shared" si="1"/>
        <v>1618.9912833726221</v>
      </c>
      <c r="K5" s="21">
        <f t="shared" si="1"/>
        <v>474.24509357020537</v>
      </c>
      <c r="L5" s="21">
        <f t="shared" si="1"/>
        <v>426.90287004472231</v>
      </c>
      <c r="M5" s="21">
        <f t="shared" si="1"/>
        <v>369.79249148473536</v>
      </c>
      <c r="N5" s="21">
        <f t="shared" si="1"/>
        <v>157.94937024122962</v>
      </c>
      <c r="O5" s="21">
        <f t="shared" ref="O5" si="2">O3/O4</f>
        <v>77.915156022434999</v>
      </c>
    </row>
    <row r="6" spans="1:16337" s="1" customFormat="1" ht="25" x14ac:dyDescent="0.25">
      <c r="A6" s="4" t="s">
        <v>26</v>
      </c>
      <c r="B6" s="4" t="s">
        <v>17</v>
      </c>
      <c r="C6" s="4" t="s">
        <v>17</v>
      </c>
      <c r="D6" s="4" t="s">
        <v>17</v>
      </c>
      <c r="E6" s="4" t="s">
        <v>17</v>
      </c>
      <c r="F6" s="4" t="s">
        <v>17</v>
      </c>
      <c r="G6" s="4" t="s">
        <v>18</v>
      </c>
      <c r="H6" s="4" t="s">
        <v>20</v>
      </c>
      <c r="I6" s="4" t="s">
        <v>38</v>
      </c>
      <c r="J6" s="4" t="s">
        <v>19</v>
      </c>
      <c r="K6" s="4" t="s">
        <v>39</v>
      </c>
      <c r="L6" s="4" t="s">
        <v>40</v>
      </c>
      <c r="M6" s="4" t="s">
        <v>41</v>
      </c>
      <c r="N6" s="4" t="s">
        <v>42</v>
      </c>
      <c r="O6" s="4" t="s">
        <v>43</v>
      </c>
    </row>
    <row r="7" spans="1:16337" ht="25" x14ac:dyDescent="0.2">
      <c r="A7" s="4" t="s">
        <v>27</v>
      </c>
      <c r="B7" s="4">
        <v>10</v>
      </c>
      <c r="C7" s="4">
        <v>12</v>
      </c>
      <c r="D7" s="4">
        <v>0</v>
      </c>
      <c r="E7" s="4">
        <v>9</v>
      </c>
      <c r="F7" s="4">
        <v>20</v>
      </c>
      <c r="G7" s="4">
        <v>22</v>
      </c>
      <c r="H7" s="4">
        <v>30</v>
      </c>
      <c r="I7" s="4">
        <v>34</v>
      </c>
      <c r="J7" s="4">
        <v>75</v>
      </c>
      <c r="K7" s="4">
        <v>62</v>
      </c>
      <c r="L7" s="4">
        <v>59.1</v>
      </c>
      <c r="M7" s="4">
        <v>81.400000000000006</v>
      </c>
      <c r="N7" s="4">
        <v>96.3</v>
      </c>
      <c r="O7" s="4">
        <v>92.7</v>
      </c>
    </row>
    <row r="8" spans="1:16337" ht="25" x14ac:dyDescent="0.2">
      <c r="A8" s="4" t="s">
        <v>5</v>
      </c>
      <c r="B8" s="9">
        <v>0.15</v>
      </c>
      <c r="C8" s="9">
        <v>0.18</v>
      </c>
      <c r="D8" s="10">
        <v>0.115</v>
      </c>
      <c r="E8" s="9">
        <v>0.18</v>
      </c>
      <c r="F8" s="9">
        <v>0.16</v>
      </c>
      <c r="G8" s="9">
        <v>0.15</v>
      </c>
      <c r="H8" s="9">
        <v>0.33</v>
      </c>
      <c r="I8" s="9">
        <v>0.25</v>
      </c>
      <c r="J8" s="9">
        <v>0.19</v>
      </c>
      <c r="K8" s="9">
        <v>0.17</v>
      </c>
      <c r="L8" s="9">
        <v>0.11</v>
      </c>
      <c r="M8" s="9">
        <v>0.2</v>
      </c>
      <c r="N8" s="9">
        <v>0.14000000000000001</v>
      </c>
      <c r="O8" s="9">
        <v>0.11</v>
      </c>
    </row>
    <row r="9" spans="1:16337" ht="25" x14ac:dyDescent="0.2">
      <c r="A9" s="4" t="s">
        <v>3</v>
      </c>
      <c r="B9" s="9">
        <v>1070</v>
      </c>
      <c r="C9" s="9">
        <v>1280</v>
      </c>
      <c r="D9" s="12">
        <v>470</v>
      </c>
      <c r="E9" s="9">
        <v>1540</v>
      </c>
      <c r="F9" s="11">
        <v>195</v>
      </c>
      <c r="G9" s="9">
        <v>1190</v>
      </c>
      <c r="H9" s="11">
        <v>900</v>
      </c>
      <c r="I9" s="9">
        <v>430</v>
      </c>
      <c r="J9" s="9">
        <v>1200</v>
      </c>
      <c r="K9" s="11">
        <v>275</v>
      </c>
      <c r="L9" s="11">
        <v>25</v>
      </c>
      <c r="M9" s="9">
        <v>105</v>
      </c>
      <c r="N9" s="9">
        <v>45</v>
      </c>
      <c r="O9" s="9">
        <v>20</v>
      </c>
    </row>
    <row r="10" spans="1:16337" ht="25" x14ac:dyDescent="0.2">
      <c r="A10" s="4" t="s">
        <v>2</v>
      </c>
      <c r="B10" s="20">
        <v>3889</v>
      </c>
      <c r="C10" s="20">
        <v>2886</v>
      </c>
      <c r="D10" s="18">
        <v>1709</v>
      </c>
      <c r="E10" s="20">
        <v>5126</v>
      </c>
      <c r="F10" s="20">
        <v>21904</v>
      </c>
      <c r="G10" s="20">
        <v>96938</v>
      </c>
      <c r="H10" s="20">
        <v>5867</v>
      </c>
      <c r="I10" s="20">
        <v>1377</v>
      </c>
      <c r="J10" s="20">
        <v>342203</v>
      </c>
      <c r="K10" s="20">
        <v>4364</v>
      </c>
      <c r="L10" s="20">
        <v>308</v>
      </c>
      <c r="M10" s="20">
        <v>3627</v>
      </c>
      <c r="N10" s="20">
        <v>5055</v>
      </c>
      <c r="O10" s="20">
        <v>1358</v>
      </c>
    </row>
    <row r="11" spans="1:16337" s="2" customFormat="1" ht="25" x14ac:dyDescent="0.2">
      <c r="A11" s="4" t="s">
        <v>0</v>
      </c>
      <c r="B11" s="13">
        <v>2.8</v>
      </c>
      <c r="C11" s="13">
        <v>4.5</v>
      </c>
      <c r="D11" s="13">
        <v>2.8</v>
      </c>
      <c r="E11" s="13">
        <v>3</v>
      </c>
      <c r="F11" s="13">
        <v>1.1499999999999999</v>
      </c>
      <c r="G11" s="13">
        <v>1.18</v>
      </c>
      <c r="H11" s="13">
        <v>2</v>
      </c>
      <c r="I11" s="13">
        <v>3.1</v>
      </c>
      <c r="J11" s="13">
        <v>1.0900000000000001</v>
      </c>
      <c r="K11" s="13">
        <v>1.5</v>
      </c>
      <c r="L11" s="13">
        <v>1.6</v>
      </c>
      <c r="M11" s="13">
        <v>1.3</v>
      </c>
      <c r="N11" s="13">
        <v>1.1499999999999999</v>
      </c>
      <c r="O11" s="13">
        <v>1.2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</row>
    <row r="12" spans="1:16337" ht="29" customHeight="1" x14ac:dyDescent="0.2">
      <c r="A12" s="4" t="s">
        <v>4</v>
      </c>
      <c r="B12" s="13">
        <v>6</v>
      </c>
      <c r="C12" s="13">
        <v>8.0190000000000001</v>
      </c>
      <c r="D12" s="13">
        <v>10.47</v>
      </c>
      <c r="E12" s="13">
        <v>5.2679999999999998</v>
      </c>
      <c r="F12" s="13">
        <v>5.6</v>
      </c>
      <c r="G12" s="13">
        <v>1.014</v>
      </c>
      <c r="H12" s="13">
        <v>11.25</v>
      </c>
      <c r="I12" s="13">
        <v>26.82</v>
      </c>
      <c r="J12" s="13">
        <v>0.67200000000000004</v>
      </c>
      <c r="K12" s="13">
        <v>11.688000000000001</v>
      </c>
      <c r="L12" s="13">
        <v>95.33</v>
      </c>
      <c r="M12" s="13">
        <v>23.896000000000001</v>
      </c>
      <c r="N12" s="13">
        <v>21.234000000000002</v>
      </c>
      <c r="O12" s="13">
        <v>48.616</v>
      </c>
    </row>
    <row r="13" spans="1:16337" ht="25" x14ac:dyDescent="0.2">
      <c r="A13" s="4" t="s">
        <v>1</v>
      </c>
      <c r="B13" s="22">
        <v>8.3000000000000004E-2</v>
      </c>
      <c r="C13" s="22">
        <v>5.0999999999999997E-2</v>
      </c>
      <c r="D13" s="22">
        <v>6.4000000000000001E-2</v>
      </c>
      <c r="E13" s="22">
        <v>0.09</v>
      </c>
      <c r="F13" s="22">
        <v>1.0669999999999999</v>
      </c>
      <c r="G13" s="22">
        <v>0.83299999999999996</v>
      </c>
      <c r="H13" s="22">
        <v>0.33</v>
      </c>
      <c r="I13" s="22">
        <v>0.11899999999999999</v>
      </c>
      <c r="J13" s="22">
        <v>2.1110000000000002</v>
      </c>
      <c r="K13" s="22">
        <v>0.34</v>
      </c>
      <c r="L13" s="22">
        <v>0.183</v>
      </c>
      <c r="M13" s="22">
        <v>0.66700000000000004</v>
      </c>
      <c r="N13" s="22">
        <v>0.93300000000000005</v>
      </c>
      <c r="O13" s="22">
        <v>0.55000000000000004</v>
      </c>
    </row>
    <row r="14" spans="1:16337" ht="27" x14ac:dyDescent="0.2">
      <c r="A14" s="4" t="s">
        <v>6</v>
      </c>
      <c r="B14" s="13">
        <v>12</v>
      </c>
      <c r="C14" s="13">
        <v>19.440000000000001</v>
      </c>
      <c r="D14" s="13">
        <v>15.65</v>
      </c>
      <c r="E14" s="13">
        <v>11.11</v>
      </c>
      <c r="F14" s="13">
        <v>0.94</v>
      </c>
      <c r="G14" s="13">
        <v>1.2</v>
      </c>
      <c r="H14" s="13">
        <v>3.03</v>
      </c>
      <c r="I14" s="13">
        <v>8.4</v>
      </c>
      <c r="J14" s="13">
        <v>0.47</v>
      </c>
      <c r="K14" s="13">
        <v>2.94</v>
      </c>
      <c r="L14" s="13">
        <v>5.45</v>
      </c>
      <c r="M14" s="13">
        <v>1.5</v>
      </c>
      <c r="N14" s="13">
        <v>1.07</v>
      </c>
      <c r="O14" s="13">
        <v>1.82</v>
      </c>
    </row>
    <row r="15" spans="1:16337" ht="27" x14ac:dyDescent="0.2">
      <c r="A15" s="4" t="s">
        <v>7</v>
      </c>
      <c r="B15" s="13">
        <v>4.29</v>
      </c>
      <c r="C15" s="13">
        <v>4.32</v>
      </c>
      <c r="D15" s="13">
        <v>5.59</v>
      </c>
      <c r="E15" s="13">
        <v>3.7</v>
      </c>
      <c r="F15" s="13">
        <v>0.82</v>
      </c>
      <c r="G15" s="13">
        <v>1.02</v>
      </c>
      <c r="H15" s="13">
        <v>1.52</v>
      </c>
      <c r="I15" s="13">
        <v>2.71</v>
      </c>
      <c r="J15" s="13">
        <v>0.43</v>
      </c>
      <c r="K15" s="13">
        <v>1.96</v>
      </c>
      <c r="L15" s="13">
        <v>3.41</v>
      </c>
      <c r="M15" s="13">
        <v>1.1499999999999999</v>
      </c>
      <c r="N15" s="13">
        <v>0.93</v>
      </c>
      <c r="O15" s="13">
        <v>1.52</v>
      </c>
    </row>
    <row r="16" spans="1:16337" ht="25" x14ac:dyDescent="0.2">
      <c r="A16" s="23" t="s">
        <v>29</v>
      </c>
      <c r="B16" s="14">
        <v>41</v>
      </c>
      <c r="C16" s="14">
        <v>38</v>
      </c>
      <c r="D16" s="14">
        <v>36</v>
      </c>
      <c r="E16" s="14">
        <v>37</v>
      </c>
      <c r="F16" s="14">
        <v>32</v>
      </c>
      <c r="G16" s="14">
        <v>39</v>
      </c>
      <c r="H16" s="14">
        <v>28</v>
      </c>
      <c r="I16" s="14">
        <v>34</v>
      </c>
      <c r="J16" s="14">
        <v>37</v>
      </c>
      <c r="K16" s="14">
        <v>38</v>
      </c>
      <c r="L16" s="14">
        <v>42</v>
      </c>
      <c r="M16" s="14">
        <v>38</v>
      </c>
      <c r="N16" s="14">
        <v>44</v>
      </c>
      <c r="O16" s="14">
        <v>45</v>
      </c>
    </row>
    <row r="17" spans="1:15" ht="25" x14ac:dyDescent="0.2">
      <c r="A17" s="7" t="s">
        <v>8</v>
      </c>
      <c r="B17" s="15">
        <v>1175</v>
      </c>
      <c r="C17" s="15">
        <v>1356</v>
      </c>
      <c r="D17" s="15">
        <v>597</v>
      </c>
      <c r="E17" s="15">
        <v>1686</v>
      </c>
      <c r="F17" s="15">
        <v>324</v>
      </c>
      <c r="G17" s="15">
        <v>1372</v>
      </c>
      <c r="H17" s="15">
        <v>959</v>
      </c>
      <c r="I17" s="15">
        <v>454</v>
      </c>
      <c r="J17" s="15">
        <v>1357</v>
      </c>
      <c r="K17" s="15">
        <v>317</v>
      </c>
      <c r="L17" s="15">
        <v>35</v>
      </c>
      <c r="M17" s="15">
        <v>121</v>
      </c>
      <c r="N17" s="15">
        <v>54</v>
      </c>
      <c r="O17" s="15">
        <v>26</v>
      </c>
    </row>
    <row r="18" spans="1:15" ht="25" x14ac:dyDescent="0.2">
      <c r="A18" s="6" t="s">
        <v>30</v>
      </c>
      <c r="B18" s="17" t="s">
        <v>23</v>
      </c>
      <c r="C18" s="17">
        <v>46</v>
      </c>
      <c r="D18" s="16">
        <v>44</v>
      </c>
      <c r="E18" s="17">
        <v>58</v>
      </c>
      <c r="F18" s="16">
        <v>43</v>
      </c>
      <c r="G18" s="17">
        <v>59</v>
      </c>
      <c r="H18" s="16">
        <v>43</v>
      </c>
      <c r="I18" s="17">
        <v>59</v>
      </c>
      <c r="J18" s="17">
        <v>55</v>
      </c>
      <c r="K18" s="16">
        <v>59</v>
      </c>
      <c r="L18" s="16" t="s">
        <v>45</v>
      </c>
      <c r="M18" s="17">
        <v>59</v>
      </c>
      <c r="N18" s="17">
        <v>59</v>
      </c>
      <c r="O18" s="17">
        <v>60</v>
      </c>
    </row>
    <row r="19" spans="1:15" ht="25" x14ac:dyDescent="0.2">
      <c r="A19" s="6" t="s">
        <v>9</v>
      </c>
      <c r="B19" s="16" t="s">
        <v>22</v>
      </c>
      <c r="C19" s="16">
        <v>257</v>
      </c>
      <c r="D19" s="16">
        <v>197</v>
      </c>
      <c r="E19" s="16">
        <v>365</v>
      </c>
      <c r="F19" s="16">
        <v>319</v>
      </c>
      <c r="G19" s="16">
        <v>270</v>
      </c>
      <c r="H19" s="16">
        <v>716</v>
      </c>
      <c r="I19" s="16">
        <v>193</v>
      </c>
      <c r="J19" s="16">
        <v>580</v>
      </c>
      <c r="K19" s="16">
        <v>207</v>
      </c>
      <c r="L19" s="16" t="s">
        <v>22</v>
      </c>
      <c r="M19" s="16">
        <v>61</v>
      </c>
      <c r="N19" s="16">
        <v>29</v>
      </c>
      <c r="O19" s="16">
        <v>24</v>
      </c>
    </row>
    <row r="20" spans="1:15" ht="25" x14ac:dyDescent="0.2">
      <c r="A20" s="6" t="s">
        <v>44</v>
      </c>
      <c r="B20" s="16" t="s">
        <v>22</v>
      </c>
      <c r="C20" s="16">
        <v>1377</v>
      </c>
      <c r="D20" s="16">
        <v>1082</v>
      </c>
      <c r="E20" s="16">
        <v>6668</v>
      </c>
      <c r="F20" s="16">
        <v>6602</v>
      </c>
      <c r="G20" s="16">
        <v>6076</v>
      </c>
      <c r="H20" s="16">
        <v>19537</v>
      </c>
      <c r="I20" s="16">
        <v>1928</v>
      </c>
      <c r="J20" s="16">
        <v>13906</v>
      </c>
      <c r="K20" s="16">
        <v>2797</v>
      </c>
      <c r="L20" s="16" t="s">
        <v>22</v>
      </c>
      <c r="M20" s="16">
        <v>1655</v>
      </c>
      <c r="N20" s="16">
        <v>401</v>
      </c>
      <c r="O20" s="16">
        <v>617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Gyan Bhanot</dc:creator>
  <cp:lastModifiedBy>Gyan Bhanot</cp:lastModifiedBy>
  <dcterms:created xsi:type="dcterms:W3CDTF">2020-05-12T00:42:56Z</dcterms:created>
  <dcterms:modified xsi:type="dcterms:W3CDTF">2021-02-08T14:06:39Z</dcterms:modified>
</cp:coreProperties>
</file>