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1-CHOP\Publications\Papers\COVID and breath markers\"/>
    </mc:Choice>
  </mc:AlternateContent>
  <bookViews>
    <workbookView xWindow="0" yWindow="0" windowWidth="28800" windowHeight="11610"/>
  </bookViews>
  <sheets>
    <sheet name="Supplem. Table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</calcChain>
</file>

<file path=xl/sharedStrings.xml><?xml version="1.0" encoding="utf-8"?>
<sst xmlns="http://schemas.openxmlformats.org/spreadsheetml/2006/main" count="383" uniqueCount="290">
  <si>
    <t>Compound_Name</t>
  </si>
  <si>
    <t>Formula</t>
  </si>
  <si>
    <t>CAS</t>
  </si>
  <si>
    <t>Exact mass</t>
  </si>
  <si>
    <t>2,4-Hexadiyne-1,6-diol</t>
  </si>
  <si>
    <t>C6H6O2</t>
  </si>
  <si>
    <t>3031-68-3</t>
  </si>
  <si>
    <t>Butane, 2,3-dimethyl-</t>
  </si>
  <si>
    <t>C6H14</t>
  </si>
  <si>
    <t>79-29-8</t>
  </si>
  <si>
    <t>1-Butanol, 2-ethyl-</t>
  </si>
  <si>
    <t>C6H14O</t>
  </si>
  <si>
    <t>97-95-0</t>
  </si>
  <si>
    <t>Hexane, 2-chloro-</t>
  </si>
  <si>
    <t>C6H13Cl</t>
  </si>
  <si>
    <t>638-28-8</t>
  </si>
  <si>
    <t>n-Hexane</t>
  </si>
  <si>
    <t>110-54-3</t>
  </si>
  <si>
    <t>Isoprene</t>
  </si>
  <si>
    <t>C5H8</t>
  </si>
  <si>
    <t>78-79-5</t>
  </si>
  <si>
    <t>Octane, 4-methyl-</t>
  </si>
  <si>
    <t>C9H20</t>
  </si>
  <si>
    <t>2216-34-4</t>
  </si>
  <si>
    <t>Dimethylamine</t>
  </si>
  <si>
    <t>C2H7N</t>
  </si>
  <si>
    <t>124-40-3</t>
  </si>
  <si>
    <t>1-Hexene, 3,4-dimethyl-</t>
  </si>
  <si>
    <t>C8H16</t>
  </si>
  <si>
    <t>16745-94-1</t>
  </si>
  <si>
    <t>Pentane, 2,3,4-trimethyl-</t>
  </si>
  <si>
    <t>C8H18</t>
  </si>
  <si>
    <t>565-75-3</t>
  </si>
  <si>
    <t>Octane</t>
  </si>
  <si>
    <t>111-65-9</t>
  </si>
  <si>
    <t>Acetone</t>
  </si>
  <si>
    <t>C3H6O</t>
  </si>
  <si>
    <t>67-64-1</t>
  </si>
  <si>
    <t>Octane, 4-chloro-</t>
  </si>
  <si>
    <t>C8H17Cl</t>
  </si>
  <si>
    <t>999-07-5</t>
  </si>
  <si>
    <t>2-Propenal</t>
  </si>
  <si>
    <t>C3H4O</t>
  </si>
  <si>
    <t>107-02-8</t>
  </si>
  <si>
    <t>Tetrahydrofuran</t>
  </si>
  <si>
    <t>C4H8O</t>
  </si>
  <si>
    <t>109-99-9</t>
  </si>
  <si>
    <t>Butanal</t>
  </si>
  <si>
    <t>123-72-8</t>
  </si>
  <si>
    <t>Ethyl Acetate</t>
  </si>
  <si>
    <t>C4H8O2</t>
  </si>
  <si>
    <t>141-78-6</t>
  </si>
  <si>
    <t>Furan, 3-methyl-</t>
  </si>
  <si>
    <t>C5H6O</t>
  </si>
  <si>
    <t>930-27-8</t>
  </si>
  <si>
    <t>1H-Pyrrole, 1-methyl-</t>
  </si>
  <si>
    <t>C5H7N</t>
  </si>
  <si>
    <t>96-54-8</t>
  </si>
  <si>
    <t>2-Butanone</t>
  </si>
  <si>
    <t>78-93-3</t>
  </si>
  <si>
    <t>Benzene</t>
  </si>
  <si>
    <t>C6H6</t>
  </si>
  <si>
    <t>71-43-2</t>
  </si>
  <si>
    <t>Methyl vinyl ketone</t>
  </si>
  <si>
    <t>C4H6O</t>
  </si>
  <si>
    <t>78-94-4</t>
  </si>
  <si>
    <t>Acetic acid, methoxy-</t>
  </si>
  <si>
    <t>C3H6O3</t>
  </si>
  <si>
    <t>625-45-6</t>
  </si>
  <si>
    <t>Pentanal</t>
  </si>
  <si>
    <t>C5H10O</t>
  </si>
  <si>
    <t>110-62-3</t>
  </si>
  <si>
    <t>Decane</t>
  </si>
  <si>
    <t>C10H22</t>
  </si>
  <si>
    <t>124-18-5</t>
  </si>
  <si>
    <t>Undecane</t>
  </si>
  <si>
    <t>C11H24</t>
  </si>
  <si>
    <t>1120-21-4</t>
  </si>
  <si>
    <t>Tridecane</t>
  </si>
  <si>
    <t>C13H28</t>
  </si>
  <si>
    <t>629-50-5</t>
  </si>
  <si>
    <t>Hexadecane</t>
  </si>
  <si>
    <t>C16H34</t>
  </si>
  <si>
    <t>544-76-3</t>
  </si>
  <si>
    <t>Methyl Isobutyl Ketone</t>
  </si>
  <si>
    <t>C6H12O</t>
  </si>
  <si>
    <t>108-10-1</t>
  </si>
  <si>
    <t>C6H4F2</t>
  </si>
  <si>
    <t>1-Propanol</t>
  </si>
  <si>
    <t>C3H8O</t>
  </si>
  <si>
    <t>71-23-8</t>
  </si>
  <si>
    <t>Toluene</t>
  </si>
  <si>
    <t>C7H8</t>
  </si>
  <si>
    <t>108-88-3</t>
  </si>
  <si>
    <t>Camphene</t>
  </si>
  <si>
    <t>C10H16</t>
  </si>
  <si>
    <t>79-92-5</t>
  </si>
  <si>
    <t>Hexanal</t>
  </si>
  <si>
    <t>66-25-1</t>
  </si>
  <si>
    <t>1-Buten-3-yne</t>
  </si>
  <si>
    <t>C4H4</t>
  </si>
  <si>
    <t>689-97-4</t>
  </si>
  <si>
    <t>3-Methylpyridazine</t>
  </si>
  <si>
    <t>C5H6N2</t>
  </si>
  <si>
    <t>1632-76-4</t>
  </si>
  <si>
    <t>1-Penten-3-yne</t>
  </si>
  <si>
    <t>C5H6</t>
  </si>
  <si>
    <t>646-05-9</t>
  </si>
  <si>
    <t>Dodecane</t>
  </si>
  <si>
    <t>C12H26</t>
  </si>
  <si>
    <t>112-40-3</t>
  </si>
  <si>
    <t>Ethylbenzene</t>
  </si>
  <si>
    <t>C8H10</t>
  </si>
  <si>
    <t>100-41-4</t>
  </si>
  <si>
    <t>p-Xylene</t>
  </si>
  <si>
    <t>106-42-3</t>
  </si>
  <si>
    <t>Undecane, 5-methyl-</t>
  </si>
  <si>
    <t>1632-70-8</t>
  </si>
  <si>
    <t>2-Dodecenal</t>
  </si>
  <si>
    <t>C12H22O</t>
  </si>
  <si>
    <t>4826-62-4</t>
  </si>
  <si>
    <t>1-Butanol</t>
  </si>
  <si>
    <t>C4H10O</t>
  </si>
  <si>
    <t>71-36-3</t>
  </si>
  <si>
    <t>Ethanol, 2-bromo-</t>
  </si>
  <si>
    <t>C2H5BrO</t>
  </si>
  <si>
    <t>540-51-2</t>
  </si>
  <si>
    <t>Heptanal</t>
  </si>
  <si>
    <t>C7H14O</t>
  </si>
  <si>
    <t>111-71-7</t>
  </si>
  <si>
    <t>Hexanal, 2-ethyl-</t>
  </si>
  <si>
    <t>C8H16O</t>
  </si>
  <si>
    <t>123-05-7</t>
  </si>
  <si>
    <t>D-Limonene</t>
  </si>
  <si>
    <t>5989-27-5</t>
  </si>
  <si>
    <t>Octadecane</t>
  </si>
  <si>
    <t>C18H38</t>
  </si>
  <si>
    <t>593-45-3</t>
  </si>
  <si>
    <t>Eucalyptol</t>
  </si>
  <si>
    <t>C10H18O</t>
  </si>
  <si>
    <t>470-82-6</t>
  </si>
  <si>
    <t>Benzeneacetaldehyde</t>
  </si>
  <si>
    <t>C8H8O</t>
  </si>
  <si>
    <t>122-78-1</t>
  </si>
  <si>
    <t>C6ClD5</t>
  </si>
  <si>
    <t>3114-55-4</t>
  </si>
  <si>
    <t>Furan, 2-pentyl-</t>
  </si>
  <si>
    <t>C9H14O</t>
  </si>
  <si>
    <t>3777-69-3</t>
  </si>
  <si>
    <t>1-Propanol, 3-(methylthio)-</t>
  </si>
  <si>
    <t>C4H10OS</t>
  </si>
  <si>
    <t>505-10-2</t>
  </si>
  <si>
    <t>1-Butanol, 3-methyl-</t>
  </si>
  <si>
    <t>C5H12O</t>
  </si>
  <si>
    <t>123-51-3</t>
  </si>
  <si>
    <t>Styrene</t>
  </si>
  <si>
    <t>C8H8</t>
  </si>
  <si>
    <t>100-42-5</t>
  </si>
  <si>
    <t>o-Cymene</t>
  </si>
  <si>
    <t>C10H14</t>
  </si>
  <si>
    <t>527-84-4</t>
  </si>
  <si>
    <t>Octanal</t>
  </si>
  <si>
    <t>124-13-0</t>
  </si>
  <si>
    <t>1,3-Butadiene</t>
  </si>
  <si>
    <t>C4H6</t>
  </si>
  <si>
    <t>106-99-0</t>
  </si>
  <si>
    <t>C6H4BrF</t>
  </si>
  <si>
    <t>Nonanal</t>
  </si>
  <si>
    <t>C9H18O</t>
  </si>
  <si>
    <t>124-19-6</t>
  </si>
  <si>
    <t>Ethanol, 2-butoxy-</t>
  </si>
  <si>
    <t>C6H14O2</t>
  </si>
  <si>
    <t>111-76-2</t>
  </si>
  <si>
    <t>1-Hexanol, 2-ethyl-</t>
  </si>
  <si>
    <t>C8H18O</t>
  </si>
  <si>
    <t>104-76-7</t>
  </si>
  <si>
    <t>1-Hexanethiol, 2-ethyl-</t>
  </si>
  <si>
    <t>C8H18S</t>
  </si>
  <si>
    <t>7341-17-5</t>
  </si>
  <si>
    <t>Benzaldehyde</t>
  </si>
  <si>
    <t>C7H6O</t>
  </si>
  <si>
    <t>100-52-7</t>
  </si>
  <si>
    <t>Propanoic acid</t>
  </si>
  <si>
    <t>C3H6O2</t>
  </si>
  <si>
    <t>79-09-4</t>
  </si>
  <si>
    <t>1-Octanol</t>
  </si>
  <si>
    <t>111-87-5</t>
  </si>
  <si>
    <t>Phytol</t>
  </si>
  <si>
    <t>C20H40O</t>
  </si>
  <si>
    <t>150-86-7</t>
  </si>
  <si>
    <t>1-Octadecyne</t>
  </si>
  <si>
    <t>C18H34</t>
  </si>
  <si>
    <t>629-89-0</t>
  </si>
  <si>
    <t>Acetic acid, mercapto-, methyl ester</t>
  </si>
  <si>
    <t>C3H6O2S</t>
  </si>
  <si>
    <t>2365-48-2</t>
  </si>
  <si>
    <t>Butanoic acid</t>
  </si>
  <si>
    <t>107-92-6</t>
  </si>
  <si>
    <t>Levomenthol</t>
  </si>
  <si>
    <t>C10H20O</t>
  </si>
  <si>
    <t>2216-51-5</t>
  </si>
  <si>
    <t>2-Propanone, 1,1-diethoxy-</t>
  </si>
  <si>
    <t>C7H14O3</t>
  </si>
  <si>
    <t>5774-26-5</t>
  </si>
  <si>
    <t>Octanoic acid</t>
  </si>
  <si>
    <t>C8H16O2</t>
  </si>
  <si>
    <t>124-07-2</t>
  </si>
  <si>
    <t>Benzyl alcohol</t>
  </si>
  <si>
    <t>C7H8O</t>
  </si>
  <si>
    <t>100-51-6</t>
  </si>
  <si>
    <t>2,4-Pentanediol</t>
  </si>
  <si>
    <t>C5H12O2</t>
  </si>
  <si>
    <t>625-69-4</t>
  </si>
  <si>
    <t>Phenol</t>
  </si>
  <si>
    <t>C6H6O</t>
  </si>
  <si>
    <t>108-95-2</t>
  </si>
  <si>
    <t>2-Pentanol, 4-methyl-</t>
  </si>
  <si>
    <t>108-11-2</t>
  </si>
  <si>
    <t>Pentacosane</t>
  </si>
  <si>
    <t>C25H52</t>
  </si>
  <si>
    <t>629-99-2</t>
  </si>
  <si>
    <t>Heptadecane</t>
  </si>
  <si>
    <t>C17H36</t>
  </si>
  <si>
    <t>629-78-7</t>
  </si>
  <si>
    <t>C4H10O2</t>
  </si>
  <si>
    <t>6982-25-8</t>
  </si>
  <si>
    <t>Dimethyl sulfide</t>
  </si>
  <si>
    <t>C2H6S</t>
  </si>
  <si>
    <t>75-18-3</t>
  </si>
  <si>
    <t>Butyl lactate</t>
  </si>
  <si>
    <t>138-22-7</t>
  </si>
  <si>
    <t>Benzoic acid</t>
  </si>
  <si>
    <t>C7H6O2</t>
  </si>
  <si>
    <t>65-85-0</t>
  </si>
  <si>
    <t>Octacosane</t>
  </si>
  <si>
    <t>C28H58</t>
  </si>
  <si>
    <t>630-02-4</t>
  </si>
  <si>
    <t>2-Dodecanol</t>
  </si>
  <si>
    <t>C12H26O</t>
  </si>
  <si>
    <t>10203-28-8</t>
  </si>
  <si>
    <t>3-Hexanol</t>
  </si>
  <si>
    <t>623-37-0</t>
  </si>
  <si>
    <t>2-Dodecanone</t>
  </si>
  <si>
    <t>C12H24O</t>
  </si>
  <si>
    <t>6175-49-1</t>
  </si>
  <si>
    <t>Mass spectral match</t>
  </si>
  <si>
    <r>
      <t>1</t>
    </r>
    <r>
      <rPr>
        <b/>
        <sz val="9"/>
        <color rgb="FF000000"/>
        <rFont val="Calibri"/>
        <family val="2"/>
      </rPr>
      <t>t</t>
    </r>
    <r>
      <rPr>
        <b/>
        <vertAlign val="subscript"/>
        <sz val="9"/>
        <color rgb="FF000000"/>
        <rFont val="Calibri"/>
        <family val="2"/>
      </rPr>
      <t>R</t>
    </r>
    <r>
      <rPr>
        <b/>
        <sz val="9"/>
        <color rgb="FF000000"/>
        <rFont val="Calibri"/>
        <family val="2"/>
      </rPr>
      <t xml:space="preserve"> / min</t>
    </r>
  </si>
  <si>
    <r>
      <t>2</t>
    </r>
    <r>
      <rPr>
        <b/>
        <sz val="9"/>
        <color rgb="FF000000"/>
        <rFont val="Calibri"/>
        <family val="2"/>
      </rPr>
      <t>t</t>
    </r>
    <r>
      <rPr>
        <b/>
        <vertAlign val="subscript"/>
        <sz val="9"/>
        <color rgb="FF000000"/>
        <rFont val="Calibri"/>
        <family val="2"/>
      </rPr>
      <t>R</t>
    </r>
    <r>
      <rPr>
        <b/>
        <sz val="9"/>
        <color rgb="FF000000"/>
        <rFont val="Calibri"/>
        <family val="2"/>
      </rPr>
      <t xml:space="preserve"> / s</t>
    </r>
  </si>
  <si>
    <t>Chlorobenzene-d5 (*)</t>
  </si>
  <si>
    <t>Benzene, 1,4 difluoro- (*)</t>
  </si>
  <si>
    <t>Benzene, 1-bromo-4-fluoro- (*)</t>
  </si>
  <si>
    <t>No</t>
  </si>
  <si>
    <t xml:space="preserve">Table shows chemical and analytical characteristics of each compound. Identification based on NIST library match is tentative (except for the biomarkers) </t>
  </si>
  <si>
    <t>Compounds in bold are those that met the criteria i.e. present in &gt;50% of samples in either group</t>
  </si>
  <si>
    <t>List of targeted volatiles used in this study</t>
  </si>
  <si>
    <t>2,3-Butanediol</t>
  </si>
  <si>
    <t>ii</t>
  </si>
  <si>
    <t>i</t>
  </si>
  <si>
    <t>i,ii</t>
  </si>
  <si>
    <t>i, ii</t>
  </si>
  <si>
    <t>ii, iii</t>
  </si>
  <si>
    <t>iii</t>
  </si>
  <si>
    <t>iv</t>
  </si>
  <si>
    <t>v</t>
  </si>
  <si>
    <t>ii, iv, vi</t>
  </si>
  <si>
    <t xml:space="preserve"> 460-00-4 </t>
  </si>
  <si>
    <t>540-36-3</t>
  </si>
  <si>
    <t>Reference</t>
  </si>
  <si>
    <t>a.</t>
  </si>
  <si>
    <t>c.</t>
  </si>
  <si>
    <t>b.</t>
  </si>
  <si>
    <t>vii</t>
  </si>
  <si>
    <t>vi</t>
  </si>
  <si>
    <t>Unpublished authors' own breath library</t>
  </si>
  <si>
    <t>viii</t>
  </si>
  <si>
    <r>
      <t xml:space="preserve">de Lacy Costello, B., et al., </t>
    </r>
    <r>
      <rPr>
        <i/>
        <sz val="11"/>
        <color theme="1"/>
        <rFont val="Calibri"/>
        <family val="2"/>
        <scheme val="minor"/>
      </rPr>
      <t>A review of the volatiles from the healthy human body.</t>
    </r>
    <r>
      <rPr>
        <sz val="11"/>
        <color theme="1"/>
        <rFont val="Calibri"/>
        <family val="2"/>
        <scheme val="minor"/>
      </rPr>
      <t xml:space="preserve"> J Breath Res, 2014. 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(1): p. 014001.</t>
    </r>
  </si>
  <si>
    <r>
      <t xml:space="preserve">Purcaro, G., et al., </t>
    </r>
    <r>
      <rPr>
        <i/>
        <sz val="11"/>
        <color theme="1"/>
        <rFont val="Calibri"/>
        <family val="2"/>
        <scheme val="minor"/>
      </rPr>
      <t>Volatile fingerprinting of human respiratory viruses from cell culture.</t>
    </r>
    <r>
      <rPr>
        <sz val="11"/>
        <color theme="1"/>
        <rFont val="Calibri"/>
        <family val="2"/>
        <scheme val="minor"/>
      </rPr>
      <t xml:space="preserve"> J Breath Res, 2018. </t>
    </r>
    <r>
      <rPr>
        <b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(2): p. 026015.</t>
    </r>
  </si>
  <si>
    <r>
      <t xml:space="preserve">Schivo, M., et al., </t>
    </r>
    <r>
      <rPr>
        <i/>
        <sz val="11"/>
        <color theme="1"/>
        <rFont val="Calibri"/>
        <family val="2"/>
        <scheme val="minor"/>
      </rPr>
      <t>Volatile emanations from in vitro airway cells infected with human rhinovirus.</t>
    </r>
    <r>
      <rPr>
        <sz val="11"/>
        <color theme="1"/>
        <rFont val="Calibri"/>
        <family val="2"/>
        <scheme val="minor"/>
      </rPr>
      <t xml:space="preserve"> J Breath Res, 2014. 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(3): p. 037110.</t>
    </r>
  </si>
  <si>
    <r>
      <t xml:space="preserve">Aksenov, A.A., et al., </t>
    </r>
    <r>
      <rPr>
        <i/>
        <sz val="11"/>
        <color theme="1"/>
        <rFont val="Calibri"/>
        <family val="2"/>
        <scheme val="minor"/>
      </rPr>
      <t>Cellular scent of influenza virus infection.</t>
    </r>
    <r>
      <rPr>
        <sz val="11"/>
        <color theme="1"/>
        <rFont val="Calibri"/>
        <family val="2"/>
        <scheme val="minor"/>
      </rPr>
      <t xml:space="preserve"> Chembiochem, 2014. </t>
    </r>
    <r>
      <rPr>
        <b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>(7): p. 1040-8</t>
    </r>
  </si>
  <si>
    <r>
      <t xml:space="preserve">Traxler, S., et al., </t>
    </r>
    <r>
      <rPr>
        <i/>
        <sz val="11"/>
        <color theme="1"/>
        <rFont val="Calibri"/>
        <family val="2"/>
        <scheme val="minor"/>
      </rPr>
      <t>Volatile scents of influenza A and S. pyogenes (co-)infected cells.</t>
    </r>
    <r>
      <rPr>
        <sz val="11"/>
        <color theme="1"/>
        <rFont val="Calibri"/>
        <family val="2"/>
        <scheme val="minor"/>
      </rPr>
      <t xml:space="preserve"> Scientific Reports, 2019. </t>
    </r>
    <r>
      <rPr>
        <b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.</t>
    </r>
  </si>
  <si>
    <r>
      <t xml:space="preserve">Zhang, A.Q., S.C. Mitchell, and R.L. Smith, </t>
    </r>
    <r>
      <rPr>
        <i/>
        <sz val="11"/>
        <color theme="1"/>
        <rFont val="Calibri"/>
        <family val="2"/>
        <scheme val="minor"/>
      </rPr>
      <t>Dimethylamine in human urine.</t>
    </r>
    <r>
      <rPr>
        <sz val="11"/>
        <color theme="1"/>
        <rFont val="Calibri"/>
        <family val="2"/>
        <scheme val="minor"/>
      </rPr>
      <t xml:space="preserve"> Clin Chim Acta, 1995. </t>
    </r>
    <r>
      <rPr>
        <b/>
        <sz val="11"/>
        <color theme="1"/>
        <rFont val="Calibri"/>
        <family val="2"/>
        <scheme val="minor"/>
      </rPr>
      <t>233</t>
    </r>
    <r>
      <rPr>
        <sz val="11"/>
        <color theme="1"/>
        <rFont val="Calibri"/>
        <family val="2"/>
        <scheme val="minor"/>
      </rPr>
      <t>(1-2): p. 81-8</t>
    </r>
  </si>
  <si>
    <r>
      <t xml:space="preserve">Traxler, S., et al., </t>
    </r>
    <r>
      <rPr>
        <i/>
        <sz val="11"/>
        <color theme="1"/>
        <rFont val="Calibri"/>
        <family val="2"/>
        <scheme val="minor"/>
      </rPr>
      <t>VOC breath profile in spontaneously breathing awake swine during Influenza A infection.</t>
    </r>
    <r>
      <rPr>
        <sz val="11"/>
        <color theme="1"/>
        <rFont val="Calibri"/>
        <family val="2"/>
        <scheme val="minor"/>
      </rPr>
      <t xml:space="preserve"> Sci Rep, 2018. </t>
    </r>
    <r>
      <rPr>
        <b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(1): p. 14857.</t>
    </r>
  </si>
  <si>
    <t>References</t>
  </si>
  <si>
    <t>d.</t>
  </si>
  <si>
    <t>Reference list can be found at the end of the table</t>
  </si>
  <si>
    <t>ix</t>
  </si>
  <si>
    <t>I, ix</t>
  </si>
  <si>
    <r>
      <t xml:space="preserve">Al-Kateb, H. </t>
    </r>
    <r>
      <rPr>
        <i/>
        <sz val="11"/>
        <color theme="1"/>
        <rFont val="Calibri"/>
        <family val="2"/>
        <scheme val="minor"/>
      </rPr>
      <t>Analysis of faecal volatiles from young children infected with or without Rotavirus</t>
    </r>
    <r>
      <rPr>
        <sz val="11"/>
        <color theme="1"/>
        <rFont val="Calibri"/>
        <family val="2"/>
        <scheme val="minor"/>
      </rPr>
      <t>. 2012.</t>
    </r>
  </si>
  <si>
    <t>(*) indicates that compound is an internal standard in the breath sample</t>
  </si>
  <si>
    <r>
      <t xml:space="preserve">Compounds in bold and </t>
    </r>
    <r>
      <rPr>
        <i/>
        <sz val="11"/>
        <color theme="1"/>
        <rFont val="Calibri"/>
        <family val="2"/>
        <scheme val="minor"/>
      </rPr>
      <t>italic</t>
    </r>
    <r>
      <rPr>
        <sz val="11"/>
        <color theme="1"/>
        <rFont val="Calibri"/>
        <family val="2"/>
        <scheme val="minor"/>
      </rPr>
      <t xml:space="preserve"> are biomarkers for SARS-CoV-2. Identity was confirmed with reference pure standards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</si>
</sst>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Calibri"/>
      <family val="2"/>
    </font>
    <font>
      <b/>
      <vertAlign val="subscript"/>
      <sz val="9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1" fillId="0" borderId="0" xfId="0" applyFont="1"/>
    <xf numFmtId="0" fontId="16" fillId="0" borderId="0" xfId="0" applyFont="1"/>
    <xf numFmtId="164" fontId="0" fillId="0" borderId="0" xfId="0" applyNumberFormat="1"/>
    <xf numFmtId="0" fontId="22" fillId="0" borderId="0" xfId="0" applyFont="1"/>
    <xf numFmtId="0" fontId="0" fillId="0" borderId="0" xfId="0" applyAlignment="1">
      <alignment horizontal="right"/>
    </xf>
    <xf numFmtId="0" fontId="16" fillId="33" borderId="10" xfId="0" applyFont="1" applyFill="1" applyBorder="1" applyAlignment="1">
      <alignment horizontal="right" vertical="center"/>
    </xf>
    <xf numFmtId="0" fontId="16" fillId="33" borderId="10" xfId="0" applyFont="1" applyFill="1" applyBorder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164" fontId="16" fillId="33" borderId="10" xfId="0" applyNumberFormat="1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ill="1" applyAlignment="1">
      <alignment horizontal="right"/>
    </xf>
    <xf numFmtId="0" fontId="14" fillId="0" borderId="0" xfId="0" applyFont="1"/>
    <xf numFmtId="0" fontId="23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workbookViewId="0"/>
  </sheetViews>
  <sheetFormatPr defaultRowHeight="15" x14ac:dyDescent="0.25"/>
  <cols>
    <col min="1" max="1" width="5.140625" style="6" customWidth="1"/>
    <col min="2" max="2" width="37.42578125" customWidth="1"/>
    <col min="4" max="4" width="11.28515625" customWidth="1"/>
    <col min="5" max="5" width="13.42578125" customWidth="1"/>
    <col min="7" max="8" width="9.140625" style="4"/>
    <col min="9" max="9" width="10.140625" customWidth="1"/>
  </cols>
  <sheetData>
    <row r="1" spans="1:9" ht="18.75" x14ac:dyDescent="0.3">
      <c r="B1" s="5" t="s">
        <v>254</v>
      </c>
    </row>
    <row r="2" spans="1:9" x14ac:dyDescent="0.25">
      <c r="B2" t="s">
        <v>252</v>
      </c>
    </row>
    <row r="4" spans="1:9" x14ac:dyDescent="0.25">
      <c r="B4" s="11"/>
    </row>
    <row r="5" spans="1:9" x14ac:dyDescent="0.25">
      <c r="A5" s="6" t="s">
        <v>268</v>
      </c>
      <c r="B5" t="s">
        <v>253</v>
      </c>
    </row>
    <row r="6" spans="1:9" x14ac:dyDescent="0.25">
      <c r="A6" s="6" t="s">
        <v>270</v>
      </c>
      <c r="B6" t="s">
        <v>289</v>
      </c>
    </row>
    <row r="7" spans="1:9" x14ac:dyDescent="0.25">
      <c r="A7" s="6" t="s">
        <v>269</v>
      </c>
      <c r="B7" t="s">
        <v>288</v>
      </c>
    </row>
    <row r="8" spans="1:9" x14ac:dyDescent="0.25">
      <c r="A8" s="6" t="s">
        <v>283</v>
      </c>
      <c r="B8" t="s">
        <v>284</v>
      </c>
    </row>
    <row r="10" spans="1:9" s="1" customFormat="1" ht="45" x14ac:dyDescent="0.25">
      <c r="A10" s="7" t="s">
        <v>251</v>
      </c>
      <c r="B10" s="8" t="s">
        <v>0</v>
      </c>
      <c r="C10" s="8" t="s">
        <v>1</v>
      </c>
      <c r="D10" s="8" t="s">
        <v>2</v>
      </c>
      <c r="E10" s="8" t="s">
        <v>3</v>
      </c>
      <c r="F10" s="9" t="s">
        <v>245</v>
      </c>
      <c r="G10" s="10" t="s">
        <v>246</v>
      </c>
      <c r="H10" s="10" t="s">
        <v>247</v>
      </c>
      <c r="I10" s="8" t="s">
        <v>267</v>
      </c>
    </row>
    <row r="11" spans="1:9" x14ac:dyDescent="0.25">
      <c r="A11" s="12">
        <v>1</v>
      </c>
      <c r="B11" t="s">
        <v>163</v>
      </c>
      <c r="C11" t="s">
        <v>164</v>
      </c>
      <c r="D11" t="s">
        <v>165</v>
      </c>
      <c r="E11">
        <v>54.046999999999997</v>
      </c>
      <c r="F11">
        <v>337</v>
      </c>
      <c r="G11" s="4">
        <v>24.413198000000001</v>
      </c>
      <c r="H11" s="4">
        <v>0.224771</v>
      </c>
      <c r="I11" t="s">
        <v>257</v>
      </c>
    </row>
    <row r="12" spans="1:9" x14ac:dyDescent="0.25">
      <c r="A12" s="12">
        <f>A11+1</f>
        <v>2</v>
      </c>
      <c r="B12" s="3" t="s">
        <v>121</v>
      </c>
      <c r="C12" t="s">
        <v>122</v>
      </c>
      <c r="D12" t="s">
        <v>123</v>
      </c>
      <c r="E12">
        <v>74.072999999999993</v>
      </c>
      <c r="F12">
        <v>826</v>
      </c>
      <c r="G12" s="4">
        <v>18.089214999999999</v>
      </c>
      <c r="H12" s="4">
        <v>0.22506999999999999</v>
      </c>
      <c r="I12" t="s">
        <v>257</v>
      </c>
    </row>
    <row r="13" spans="1:9" x14ac:dyDescent="0.25">
      <c r="A13" s="12">
        <f t="shared" ref="A13:A76" si="0">A12+1</f>
        <v>3</v>
      </c>
      <c r="B13" t="s">
        <v>10</v>
      </c>
      <c r="C13" t="s">
        <v>11</v>
      </c>
      <c r="D13" t="s">
        <v>12</v>
      </c>
      <c r="E13">
        <v>102.104</v>
      </c>
      <c r="F13">
        <v>736</v>
      </c>
      <c r="G13" s="4">
        <v>8</v>
      </c>
      <c r="H13" s="4">
        <v>0.20688100000000001</v>
      </c>
      <c r="I13" t="s">
        <v>257</v>
      </c>
    </row>
    <row r="14" spans="1:9" x14ac:dyDescent="0.25">
      <c r="A14" s="12">
        <f t="shared" si="0"/>
        <v>4</v>
      </c>
      <c r="B14" t="s">
        <v>152</v>
      </c>
      <c r="C14" t="s">
        <v>153</v>
      </c>
      <c r="D14" t="s">
        <v>154</v>
      </c>
      <c r="E14">
        <v>88.088999999999999</v>
      </c>
      <c r="F14">
        <v>516</v>
      </c>
      <c r="G14" s="4">
        <v>22.387184999999999</v>
      </c>
      <c r="H14" s="4">
        <v>0.24187600000000001</v>
      </c>
      <c r="I14" t="s">
        <v>257</v>
      </c>
    </row>
    <row r="15" spans="1:9" x14ac:dyDescent="0.25">
      <c r="A15" s="12">
        <f t="shared" si="0"/>
        <v>5</v>
      </c>
      <c r="B15" t="s">
        <v>99</v>
      </c>
      <c r="C15" t="s">
        <v>100</v>
      </c>
      <c r="D15" t="s">
        <v>101</v>
      </c>
      <c r="E15">
        <v>52.030999999999999</v>
      </c>
      <c r="F15">
        <v>388</v>
      </c>
      <c r="G15" s="4">
        <v>15.6</v>
      </c>
      <c r="H15" s="4">
        <v>1.793334</v>
      </c>
      <c r="I15" t="s">
        <v>257</v>
      </c>
    </row>
    <row r="16" spans="1:9" x14ac:dyDescent="0.25">
      <c r="A16" s="12">
        <f t="shared" si="0"/>
        <v>6</v>
      </c>
      <c r="B16" t="s">
        <v>176</v>
      </c>
      <c r="C16" t="s">
        <v>177</v>
      </c>
      <c r="D16" t="s">
        <v>178</v>
      </c>
      <c r="E16">
        <v>146.113</v>
      </c>
      <c r="F16">
        <v>502</v>
      </c>
      <c r="G16" s="4">
        <v>32.955278</v>
      </c>
      <c r="H16" s="4">
        <v>0.26377600000000001</v>
      </c>
      <c r="I16" t="s">
        <v>274</v>
      </c>
    </row>
    <row r="17" spans="1:9" x14ac:dyDescent="0.25">
      <c r="A17" s="12">
        <f t="shared" si="0"/>
        <v>7</v>
      </c>
      <c r="B17" s="3" t="s">
        <v>173</v>
      </c>
      <c r="C17" t="s">
        <v>174</v>
      </c>
      <c r="D17" t="s">
        <v>175</v>
      </c>
      <c r="E17">
        <v>130.136</v>
      </c>
      <c r="F17">
        <v>896</v>
      </c>
      <c r="G17" s="4">
        <v>32.641821</v>
      </c>
      <c r="H17" s="4">
        <v>0.28044799999999998</v>
      </c>
      <c r="I17" t="s">
        <v>257</v>
      </c>
    </row>
    <row r="18" spans="1:9" x14ac:dyDescent="0.25">
      <c r="A18" s="12">
        <f t="shared" si="0"/>
        <v>8</v>
      </c>
      <c r="B18" t="s">
        <v>27</v>
      </c>
      <c r="C18" t="s">
        <v>28</v>
      </c>
      <c r="D18" t="s">
        <v>29</v>
      </c>
      <c r="E18">
        <v>112.125</v>
      </c>
      <c r="F18">
        <v>573</v>
      </c>
      <c r="G18" s="4">
        <v>7.5491520000000003</v>
      </c>
      <c r="H18" s="4">
        <v>0.31116199999999999</v>
      </c>
      <c r="I18" t="s">
        <v>257</v>
      </c>
    </row>
    <row r="19" spans="1:9" x14ac:dyDescent="0.25">
      <c r="A19" s="12">
        <f t="shared" si="0"/>
        <v>9</v>
      </c>
      <c r="B19" t="s">
        <v>55</v>
      </c>
      <c r="C19" t="s">
        <v>56</v>
      </c>
      <c r="D19" t="s">
        <v>57</v>
      </c>
      <c r="E19">
        <v>81.058000000000007</v>
      </c>
      <c r="F19">
        <v>380</v>
      </c>
      <c r="G19" s="4">
        <v>9.9</v>
      </c>
      <c r="H19" s="4">
        <v>0.246304</v>
      </c>
      <c r="I19" t="s">
        <v>257</v>
      </c>
    </row>
    <row r="20" spans="1:9" x14ac:dyDescent="0.25">
      <c r="A20" s="12">
        <f t="shared" si="0"/>
        <v>10</v>
      </c>
      <c r="B20" t="s">
        <v>190</v>
      </c>
      <c r="C20" t="s">
        <v>191</v>
      </c>
      <c r="D20" t="s">
        <v>192</v>
      </c>
      <c r="E20">
        <v>250.26599999999999</v>
      </c>
      <c r="F20">
        <v>649</v>
      </c>
      <c r="G20" s="4">
        <v>37.466667000000001</v>
      </c>
      <c r="H20" s="4">
        <v>0.96194900000000005</v>
      </c>
      <c r="I20" t="s">
        <v>274</v>
      </c>
    </row>
    <row r="21" spans="1:9" x14ac:dyDescent="0.25">
      <c r="A21" s="12">
        <f t="shared" si="0"/>
        <v>11</v>
      </c>
      <c r="B21" s="3" t="s">
        <v>185</v>
      </c>
      <c r="C21" t="s">
        <v>174</v>
      </c>
      <c r="D21" t="s">
        <v>186</v>
      </c>
      <c r="E21">
        <v>130.136</v>
      </c>
      <c r="F21">
        <v>704</v>
      </c>
      <c r="G21" s="4">
        <v>35.416831999999999</v>
      </c>
      <c r="H21" s="4">
        <v>0.25487900000000002</v>
      </c>
      <c r="I21" t="s">
        <v>257</v>
      </c>
    </row>
    <row r="22" spans="1:9" x14ac:dyDescent="0.25">
      <c r="A22" s="12">
        <f t="shared" si="0"/>
        <v>12</v>
      </c>
      <c r="B22" t="s">
        <v>105</v>
      </c>
      <c r="C22" t="s">
        <v>106</v>
      </c>
      <c r="D22" t="s">
        <v>107</v>
      </c>
      <c r="E22">
        <v>66.046999999999997</v>
      </c>
      <c r="F22">
        <v>402</v>
      </c>
      <c r="G22" s="4">
        <v>15.966666999999999</v>
      </c>
      <c r="H22" s="4">
        <v>8.3844000000000002E-2</v>
      </c>
      <c r="I22" t="s">
        <v>274</v>
      </c>
    </row>
    <row r="23" spans="1:9" x14ac:dyDescent="0.25">
      <c r="A23" s="12">
        <f t="shared" si="0"/>
        <v>13</v>
      </c>
      <c r="B23" s="3" t="s">
        <v>88</v>
      </c>
      <c r="C23" t="s">
        <v>89</v>
      </c>
      <c r="D23" t="s">
        <v>90</v>
      </c>
      <c r="E23">
        <v>60.058</v>
      </c>
      <c r="F23">
        <v>690</v>
      </c>
      <c r="G23" s="4">
        <v>13.961772</v>
      </c>
      <c r="H23" s="4">
        <v>0.196913</v>
      </c>
      <c r="I23" t="s">
        <v>257</v>
      </c>
    </row>
    <row r="24" spans="1:9" x14ac:dyDescent="0.25">
      <c r="A24" s="12">
        <f t="shared" si="0"/>
        <v>14</v>
      </c>
      <c r="B24" s="3" t="s">
        <v>149</v>
      </c>
      <c r="C24" t="s">
        <v>150</v>
      </c>
      <c r="D24" t="s">
        <v>151</v>
      </c>
      <c r="E24">
        <v>106.045</v>
      </c>
      <c r="F24">
        <v>414</v>
      </c>
      <c r="G24" s="4">
        <v>22.1</v>
      </c>
      <c r="H24" s="4">
        <v>0.27218500000000001</v>
      </c>
      <c r="I24" t="s">
        <v>257</v>
      </c>
    </row>
    <row r="25" spans="1:9" x14ac:dyDescent="0.25">
      <c r="A25" s="12">
        <f t="shared" si="0"/>
        <v>15</v>
      </c>
      <c r="B25" t="s">
        <v>4</v>
      </c>
      <c r="C25" t="s">
        <v>5</v>
      </c>
      <c r="D25" t="s">
        <v>6</v>
      </c>
      <c r="E25">
        <v>110.03700000000001</v>
      </c>
      <c r="F25">
        <v>376</v>
      </c>
      <c r="G25" s="4">
        <v>1.0333330000000001</v>
      </c>
      <c r="H25" s="4">
        <v>0.15443599999999999</v>
      </c>
      <c r="I25" t="s">
        <v>274</v>
      </c>
    </row>
    <row r="26" spans="1:9" x14ac:dyDescent="0.25">
      <c r="A26" s="12">
        <f t="shared" si="0"/>
        <v>16</v>
      </c>
      <c r="B26" t="s">
        <v>210</v>
      </c>
      <c r="C26" t="s">
        <v>211</v>
      </c>
      <c r="D26" t="s">
        <v>212</v>
      </c>
      <c r="E26">
        <v>104.084</v>
      </c>
      <c r="F26">
        <v>375</v>
      </c>
      <c r="G26" s="4">
        <v>55.712226999999999</v>
      </c>
      <c r="H26" s="4">
        <v>0.36303600000000003</v>
      </c>
      <c r="I26" t="s">
        <v>274</v>
      </c>
    </row>
    <row r="27" spans="1:9" x14ac:dyDescent="0.25">
      <c r="A27" s="12">
        <f t="shared" si="0"/>
        <v>17</v>
      </c>
      <c r="B27" s="3" t="s">
        <v>58</v>
      </c>
      <c r="C27" t="s">
        <v>45</v>
      </c>
      <c r="D27" t="s">
        <v>59</v>
      </c>
      <c r="E27">
        <v>72.058000000000007</v>
      </c>
      <c r="F27">
        <v>681</v>
      </c>
      <c r="G27" s="4">
        <v>10.044321999999999</v>
      </c>
      <c r="H27" s="4">
        <v>0.42490800000000001</v>
      </c>
      <c r="I27" t="s">
        <v>256</v>
      </c>
    </row>
    <row r="28" spans="1:9" x14ac:dyDescent="0.25">
      <c r="A28" s="12">
        <f t="shared" si="0"/>
        <v>18</v>
      </c>
      <c r="B28" t="s">
        <v>237</v>
      </c>
      <c r="C28" t="s">
        <v>238</v>
      </c>
      <c r="D28" t="s">
        <v>239</v>
      </c>
      <c r="E28">
        <v>186.19800000000001</v>
      </c>
      <c r="F28">
        <v>438</v>
      </c>
      <c r="G28" s="4">
        <v>67.166667000000004</v>
      </c>
      <c r="H28" s="4">
        <v>0.70133400000000001</v>
      </c>
      <c r="I28" t="s">
        <v>274</v>
      </c>
    </row>
    <row r="29" spans="1:9" x14ac:dyDescent="0.25">
      <c r="A29" s="12">
        <f t="shared" si="0"/>
        <v>19</v>
      </c>
      <c r="B29" t="s">
        <v>242</v>
      </c>
      <c r="C29" t="s">
        <v>243</v>
      </c>
      <c r="D29" t="s">
        <v>244</v>
      </c>
      <c r="E29">
        <v>184.18299999999999</v>
      </c>
      <c r="F29">
        <v>427</v>
      </c>
      <c r="G29" s="4">
        <v>73.099999999999994</v>
      </c>
      <c r="H29" s="4">
        <v>0.68811299999999997</v>
      </c>
      <c r="I29" t="s">
        <v>257</v>
      </c>
    </row>
    <row r="30" spans="1:9" x14ac:dyDescent="0.25">
      <c r="A30" s="12">
        <f t="shared" si="0"/>
        <v>20</v>
      </c>
      <c r="B30" t="s">
        <v>118</v>
      </c>
      <c r="C30" t="s">
        <v>119</v>
      </c>
      <c r="D30" t="s">
        <v>120</v>
      </c>
      <c r="E30">
        <v>182.167</v>
      </c>
      <c r="F30">
        <v>659</v>
      </c>
      <c r="G30" s="4">
        <v>17.64789</v>
      </c>
      <c r="H30" s="4">
        <v>1.0625279999999999</v>
      </c>
      <c r="I30" t="s">
        <v>274</v>
      </c>
    </row>
    <row r="31" spans="1:9" x14ac:dyDescent="0.25">
      <c r="A31" s="12">
        <f t="shared" si="0"/>
        <v>21</v>
      </c>
      <c r="B31" t="s">
        <v>216</v>
      </c>
      <c r="C31" t="s">
        <v>11</v>
      </c>
      <c r="D31" t="s">
        <v>217</v>
      </c>
      <c r="E31">
        <v>102.104</v>
      </c>
      <c r="F31">
        <v>412</v>
      </c>
      <c r="G31" s="4">
        <v>56.481076999999999</v>
      </c>
      <c r="H31" s="4">
        <v>0.14486399999999999</v>
      </c>
      <c r="I31" t="s">
        <v>274</v>
      </c>
    </row>
    <row r="32" spans="1:9" x14ac:dyDescent="0.25">
      <c r="A32" s="12">
        <f t="shared" si="0"/>
        <v>22</v>
      </c>
      <c r="B32" s="3" t="s">
        <v>201</v>
      </c>
      <c r="C32" t="s">
        <v>202</v>
      </c>
      <c r="D32" t="s">
        <v>203</v>
      </c>
      <c r="E32">
        <v>146.09399999999999</v>
      </c>
      <c r="F32">
        <v>375</v>
      </c>
      <c r="G32" s="4">
        <v>45.397295</v>
      </c>
      <c r="H32" s="4">
        <v>0.35519400000000001</v>
      </c>
      <c r="I32" t="s">
        <v>274</v>
      </c>
    </row>
    <row r="33" spans="1:9" x14ac:dyDescent="0.25">
      <c r="A33" s="12">
        <f t="shared" si="0"/>
        <v>23</v>
      </c>
      <c r="B33" t="s">
        <v>41</v>
      </c>
      <c r="C33" t="s">
        <v>42</v>
      </c>
      <c r="D33" t="s">
        <v>43</v>
      </c>
      <c r="E33">
        <v>56.026000000000003</v>
      </c>
      <c r="F33">
        <v>662</v>
      </c>
      <c r="G33" s="4">
        <v>9.0258149999999997</v>
      </c>
      <c r="H33" s="4">
        <v>0.27688699999999999</v>
      </c>
      <c r="I33" t="s">
        <v>256</v>
      </c>
    </row>
    <row r="34" spans="1:9" x14ac:dyDescent="0.25">
      <c r="A34" s="12">
        <f t="shared" si="0"/>
        <v>24</v>
      </c>
      <c r="B34" t="s">
        <v>240</v>
      </c>
      <c r="C34" t="s">
        <v>11</v>
      </c>
      <c r="D34" t="s">
        <v>241</v>
      </c>
      <c r="E34">
        <v>102.104</v>
      </c>
      <c r="F34">
        <v>408</v>
      </c>
      <c r="G34" s="4">
        <v>73.751660000000001</v>
      </c>
      <c r="H34" s="4">
        <v>0.288107</v>
      </c>
      <c r="I34" t="s">
        <v>274</v>
      </c>
    </row>
    <row r="35" spans="1:9" x14ac:dyDescent="0.25">
      <c r="A35" s="12">
        <f t="shared" si="0"/>
        <v>25</v>
      </c>
      <c r="B35" t="s">
        <v>102</v>
      </c>
      <c r="C35" t="s">
        <v>103</v>
      </c>
      <c r="D35" t="s">
        <v>104</v>
      </c>
      <c r="E35">
        <v>94.052999999999997</v>
      </c>
      <c r="F35">
        <v>374</v>
      </c>
      <c r="G35" s="4">
        <v>15.833333</v>
      </c>
      <c r="H35" s="4">
        <v>8.0197000000000004E-2</v>
      </c>
      <c r="I35" t="s">
        <v>274</v>
      </c>
    </row>
    <row r="36" spans="1:9" x14ac:dyDescent="0.25">
      <c r="A36" s="12">
        <f t="shared" si="0"/>
        <v>26</v>
      </c>
      <c r="B36" s="3" t="s">
        <v>193</v>
      </c>
      <c r="C36" t="s">
        <v>194</v>
      </c>
      <c r="D36" t="s">
        <v>195</v>
      </c>
      <c r="E36">
        <v>106.009</v>
      </c>
      <c r="F36">
        <v>373</v>
      </c>
      <c r="G36" s="4">
        <v>47.766666999999998</v>
      </c>
      <c r="H36" s="4">
        <v>0.299369</v>
      </c>
      <c r="I36" t="s">
        <v>274</v>
      </c>
    </row>
    <row r="37" spans="1:9" x14ac:dyDescent="0.25">
      <c r="A37" s="12">
        <f t="shared" si="0"/>
        <v>27</v>
      </c>
      <c r="B37" t="s">
        <v>66</v>
      </c>
      <c r="C37" t="s">
        <v>67</v>
      </c>
      <c r="D37" t="s">
        <v>68</v>
      </c>
      <c r="E37">
        <v>90.031999999999996</v>
      </c>
      <c r="F37">
        <v>451</v>
      </c>
      <c r="G37" s="4">
        <v>12.066667000000001</v>
      </c>
      <c r="H37" s="4">
        <v>0.53663799999999995</v>
      </c>
      <c r="I37" t="s">
        <v>274</v>
      </c>
    </row>
    <row r="38" spans="1:9" x14ac:dyDescent="0.25">
      <c r="A38" s="12">
        <f t="shared" si="0"/>
        <v>28</v>
      </c>
      <c r="B38" s="3" t="s">
        <v>35</v>
      </c>
      <c r="C38" t="s">
        <v>36</v>
      </c>
      <c r="D38" t="s">
        <v>37</v>
      </c>
      <c r="E38">
        <v>58.042000000000002</v>
      </c>
      <c r="F38">
        <v>813</v>
      </c>
      <c r="G38" s="4">
        <v>8.5372529999999998</v>
      </c>
      <c r="H38" s="4">
        <v>0.329403</v>
      </c>
      <c r="I38" t="s">
        <v>264</v>
      </c>
    </row>
    <row r="39" spans="1:9" x14ac:dyDescent="0.25">
      <c r="A39" s="12">
        <f t="shared" si="0"/>
        <v>29</v>
      </c>
      <c r="B39" s="3" t="s">
        <v>179</v>
      </c>
      <c r="C39" t="s">
        <v>180</v>
      </c>
      <c r="D39" t="s">
        <v>181</v>
      </c>
      <c r="E39">
        <v>106.042</v>
      </c>
      <c r="F39">
        <v>884</v>
      </c>
      <c r="G39" s="4">
        <v>34.707742000000003</v>
      </c>
      <c r="H39" s="4">
        <v>0.30501</v>
      </c>
      <c r="I39" t="s">
        <v>256</v>
      </c>
    </row>
    <row r="40" spans="1:9" x14ac:dyDescent="0.25">
      <c r="A40" s="12">
        <f t="shared" si="0"/>
        <v>30</v>
      </c>
      <c r="B40" s="3" t="s">
        <v>60</v>
      </c>
      <c r="C40" t="s">
        <v>61</v>
      </c>
      <c r="D40" t="s">
        <v>62</v>
      </c>
      <c r="E40">
        <v>78.046999999999997</v>
      </c>
      <c r="F40">
        <v>901</v>
      </c>
      <c r="G40" s="4">
        <v>11.045634</v>
      </c>
      <c r="H40" s="4">
        <v>0.301367</v>
      </c>
      <c r="I40" t="s">
        <v>258</v>
      </c>
    </row>
    <row r="41" spans="1:9" x14ac:dyDescent="0.25">
      <c r="A41" s="12">
        <f t="shared" si="0"/>
        <v>31</v>
      </c>
      <c r="B41" t="s">
        <v>249</v>
      </c>
      <c r="C41" t="s">
        <v>87</v>
      </c>
      <c r="D41" t="s">
        <v>266</v>
      </c>
      <c r="E41">
        <v>114.02800000000001</v>
      </c>
      <c r="F41">
        <v>900</v>
      </c>
      <c r="G41" s="4">
        <v>13.524791</v>
      </c>
      <c r="H41" s="4">
        <v>0.31301200000000001</v>
      </c>
    </row>
    <row r="42" spans="1:9" x14ac:dyDescent="0.25">
      <c r="A42" s="12">
        <f t="shared" si="0"/>
        <v>32</v>
      </c>
      <c r="B42" t="s">
        <v>250</v>
      </c>
      <c r="C42" t="s">
        <v>166</v>
      </c>
      <c r="D42" t="s">
        <v>265</v>
      </c>
      <c r="E42">
        <v>173.94800000000001</v>
      </c>
      <c r="F42">
        <v>882</v>
      </c>
      <c r="G42" s="4">
        <v>27.154871</v>
      </c>
      <c r="H42" s="4">
        <v>0.30935499999999999</v>
      </c>
    </row>
    <row r="43" spans="1:9" x14ac:dyDescent="0.25">
      <c r="A43" s="12">
        <f t="shared" si="0"/>
        <v>33</v>
      </c>
      <c r="B43" t="s">
        <v>141</v>
      </c>
      <c r="C43" t="s">
        <v>142</v>
      </c>
      <c r="D43" t="s">
        <v>143</v>
      </c>
      <c r="E43">
        <v>120.05800000000001</v>
      </c>
      <c r="F43">
        <v>621</v>
      </c>
      <c r="G43" s="4">
        <v>20.683558999999999</v>
      </c>
      <c r="H43" s="4">
        <v>0.48677700000000002</v>
      </c>
      <c r="I43" t="s">
        <v>274</v>
      </c>
    </row>
    <row r="44" spans="1:9" x14ac:dyDescent="0.25">
      <c r="A44" s="12">
        <f t="shared" si="0"/>
        <v>34</v>
      </c>
      <c r="B44" s="3" t="s">
        <v>231</v>
      </c>
      <c r="C44" t="s">
        <v>232</v>
      </c>
      <c r="D44" t="s">
        <v>233</v>
      </c>
      <c r="E44">
        <v>122.03700000000001</v>
      </c>
      <c r="F44">
        <v>623</v>
      </c>
      <c r="G44" s="4">
        <v>65.585273000000001</v>
      </c>
      <c r="H44" s="4">
        <v>1.6931000000000002E-2</v>
      </c>
      <c r="I44" t="s">
        <v>257</v>
      </c>
    </row>
    <row r="45" spans="1:9" x14ac:dyDescent="0.25">
      <c r="A45" s="12">
        <f t="shared" si="0"/>
        <v>35</v>
      </c>
      <c r="B45" s="3" t="s">
        <v>207</v>
      </c>
      <c r="C45" t="s">
        <v>208</v>
      </c>
      <c r="D45" t="s">
        <v>209</v>
      </c>
      <c r="E45">
        <v>108.05800000000001</v>
      </c>
      <c r="F45">
        <v>855</v>
      </c>
      <c r="G45" s="4">
        <v>47.686576000000002</v>
      </c>
      <c r="H45" s="4">
        <v>0.109099</v>
      </c>
      <c r="I45" t="s">
        <v>257</v>
      </c>
    </row>
    <row r="46" spans="1:9" x14ac:dyDescent="0.25">
      <c r="A46" s="12">
        <f t="shared" si="0"/>
        <v>36</v>
      </c>
      <c r="B46" s="3" t="s">
        <v>47</v>
      </c>
      <c r="C46" t="s">
        <v>45</v>
      </c>
      <c r="D46" t="s">
        <v>48</v>
      </c>
      <c r="E46">
        <v>72.058000000000007</v>
      </c>
      <c r="F46">
        <v>642</v>
      </c>
      <c r="G46" s="4">
        <v>9.5453189999999992</v>
      </c>
      <c r="H46" s="4">
        <v>0.37809300000000001</v>
      </c>
      <c r="I46" t="s">
        <v>257</v>
      </c>
    </row>
    <row r="47" spans="1:9" x14ac:dyDescent="0.25">
      <c r="A47" s="12">
        <f t="shared" si="0"/>
        <v>37</v>
      </c>
      <c r="B47" t="s">
        <v>7</v>
      </c>
      <c r="C47" t="s">
        <v>8</v>
      </c>
      <c r="D47" t="s">
        <v>9</v>
      </c>
      <c r="E47">
        <v>86.11</v>
      </c>
      <c r="F47">
        <v>736</v>
      </c>
      <c r="G47" s="4">
        <v>6.8150409999999999</v>
      </c>
      <c r="H47" s="4">
        <v>0.230381</v>
      </c>
      <c r="I47" t="s">
        <v>257</v>
      </c>
    </row>
    <row r="48" spans="1:9" x14ac:dyDescent="0.25">
      <c r="A48" s="12">
        <f t="shared" si="0"/>
        <v>38</v>
      </c>
      <c r="B48" s="3" t="s">
        <v>196</v>
      </c>
      <c r="C48" t="s">
        <v>50</v>
      </c>
      <c r="D48" t="s">
        <v>197</v>
      </c>
      <c r="E48">
        <v>88.052000000000007</v>
      </c>
      <c r="F48">
        <v>627</v>
      </c>
      <c r="G48" s="4">
        <v>38.522367000000003</v>
      </c>
      <c r="H48" s="4">
        <v>8.3840999999999999E-2</v>
      </c>
      <c r="I48" t="s">
        <v>257</v>
      </c>
    </row>
    <row r="49" spans="1:9" x14ac:dyDescent="0.25">
      <c r="A49" s="12">
        <f t="shared" si="0"/>
        <v>39</v>
      </c>
      <c r="B49" t="s">
        <v>229</v>
      </c>
      <c r="C49" t="s">
        <v>202</v>
      </c>
      <c r="D49" t="s">
        <v>230</v>
      </c>
      <c r="E49">
        <v>146.09399999999999</v>
      </c>
      <c r="F49">
        <v>352</v>
      </c>
      <c r="G49" s="4">
        <v>63.5</v>
      </c>
      <c r="H49" s="4">
        <v>1.0597799999999999</v>
      </c>
      <c r="I49" t="s">
        <v>274</v>
      </c>
    </row>
    <row r="50" spans="1:9" x14ac:dyDescent="0.25">
      <c r="A50" s="12">
        <f t="shared" si="0"/>
        <v>40</v>
      </c>
      <c r="B50" s="3" t="s">
        <v>94</v>
      </c>
      <c r="C50" t="s">
        <v>95</v>
      </c>
      <c r="D50" t="s">
        <v>96</v>
      </c>
      <c r="E50">
        <v>136.125</v>
      </c>
      <c r="F50">
        <v>776</v>
      </c>
      <c r="G50" s="4">
        <v>14.7</v>
      </c>
      <c r="H50" s="4">
        <v>0.69845000000000002</v>
      </c>
      <c r="I50" t="s">
        <v>257</v>
      </c>
    </row>
    <row r="51" spans="1:9" x14ac:dyDescent="0.25">
      <c r="A51" s="12">
        <f t="shared" si="0"/>
        <v>41</v>
      </c>
      <c r="B51" t="s">
        <v>248</v>
      </c>
      <c r="C51" t="s">
        <v>144</v>
      </c>
      <c r="D51" t="s">
        <v>145</v>
      </c>
      <c r="E51">
        <v>117.039</v>
      </c>
      <c r="F51">
        <v>759</v>
      </c>
      <c r="G51" s="4">
        <v>21.020011</v>
      </c>
      <c r="H51" s="4">
        <v>0.34172799999999998</v>
      </c>
    </row>
    <row r="52" spans="1:9" x14ac:dyDescent="0.25">
      <c r="A52" s="12">
        <f t="shared" si="0"/>
        <v>42</v>
      </c>
      <c r="B52" s="3" t="s">
        <v>72</v>
      </c>
      <c r="C52" t="s">
        <v>73</v>
      </c>
      <c r="D52" t="s">
        <v>74</v>
      </c>
      <c r="E52">
        <v>142.172</v>
      </c>
      <c r="F52">
        <v>743</v>
      </c>
      <c r="G52" s="4">
        <v>12.485621999999999</v>
      </c>
      <c r="H52" s="4">
        <v>0.90600400000000003</v>
      </c>
      <c r="I52" t="s">
        <v>259</v>
      </c>
    </row>
    <row r="53" spans="1:9" x14ac:dyDescent="0.25">
      <c r="A53" s="12">
        <f t="shared" si="0"/>
        <v>43</v>
      </c>
      <c r="B53" s="3" t="s">
        <v>226</v>
      </c>
      <c r="C53" t="s">
        <v>227</v>
      </c>
      <c r="D53" t="s">
        <v>228</v>
      </c>
      <c r="E53">
        <v>62.018999999999998</v>
      </c>
      <c r="F53">
        <v>390</v>
      </c>
      <c r="G53" s="4">
        <v>68.714896999999993</v>
      </c>
      <c r="H53" s="4">
        <v>0.62856699999999999</v>
      </c>
      <c r="I53" t="s">
        <v>262</v>
      </c>
    </row>
    <row r="54" spans="1:9" x14ac:dyDescent="0.25">
      <c r="A54" s="12">
        <f t="shared" si="0"/>
        <v>44</v>
      </c>
      <c r="B54" s="3" t="s">
        <v>24</v>
      </c>
      <c r="C54" t="s">
        <v>25</v>
      </c>
      <c r="D54" t="s">
        <v>26</v>
      </c>
      <c r="E54">
        <v>45.058</v>
      </c>
      <c r="F54">
        <v>561</v>
      </c>
      <c r="G54" s="4">
        <v>7.266667</v>
      </c>
      <c r="H54" s="4">
        <v>0.19622200000000001</v>
      </c>
      <c r="I54" t="s">
        <v>271</v>
      </c>
    </row>
    <row r="55" spans="1:9" x14ac:dyDescent="0.25">
      <c r="A55" s="12">
        <f t="shared" si="0"/>
        <v>45</v>
      </c>
      <c r="B55" t="s">
        <v>255</v>
      </c>
      <c r="C55" t="s">
        <v>224</v>
      </c>
      <c r="D55" t="s">
        <v>225</v>
      </c>
      <c r="E55">
        <v>90.067999999999998</v>
      </c>
      <c r="F55">
        <v>526</v>
      </c>
      <c r="G55" s="4">
        <v>58.166666999999997</v>
      </c>
      <c r="H55" s="4">
        <v>7.5009999999999999E-3</v>
      </c>
      <c r="I55" t="s">
        <v>257</v>
      </c>
    </row>
    <row r="56" spans="1:9" x14ac:dyDescent="0.25">
      <c r="A56" s="12">
        <f t="shared" si="0"/>
        <v>46</v>
      </c>
      <c r="B56" t="s">
        <v>133</v>
      </c>
      <c r="C56" t="s">
        <v>95</v>
      </c>
      <c r="D56" t="s">
        <v>134</v>
      </c>
      <c r="E56">
        <v>136.125</v>
      </c>
      <c r="F56">
        <v>884</v>
      </c>
      <c r="G56" s="4">
        <v>20.048956</v>
      </c>
      <c r="H56" s="4">
        <v>0.58149200000000001</v>
      </c>
      <c r="I56" t="s">
        <v>257</v>
      </c>
    </row>
    <row r="57" spans="1:9" x14ac:dyDescent="0.25">
      <c r="A57" s="12">
        <f t="shared" si="0"/>
        <v>47</v>
      </c>
      <c r="B57" s="2" t="s">
        <v>108</v>
      </c>
      <c r="C57" t="s">
        <v>109</v>
      </c>
      <c r="D57" t="s">
        <v>110</v>
      </c>
      <c r="E57">
        <v>170.203</v>
      </c>
      <c r="F57">
        <v>846</v>
      </c>
      <c r="G57" s="4">
        <v>19.810925000000001</v>
      </c>
      <c r="H57" s="4">
        <v>1.182339</v>
      </c>
      <c r="I57" t="s">
        <v>256</v>
      </c>
    </row>
    <row r="58" spans="1:9" x14ac:dyDescent="0.25">
      <c r="A58" s="12">
        <f t="shared" si="0"/>
        <v>48</v>
      </c>
      <c r="B58" t="s">
        <v>124</v>
      </c>
      <c r="C58" t="s">
        <v>125</v>
      </c>
      <c r="D58" t="s">
        <v>126</v>
      </c>
      <c r="E58">
        <v>123.952</v>
      </c>
      <c r="F58">
        <v>502</v>
      </c>
      <c r="G58" s="4">
        <v>18.513835</v>
      </c>
      <c r="H58" s="4">
        <v>0.30090299999999998</v>
      </c>
      <c r="I58" t="s">
        <v>274</v>
      </c>
    </row>
    <row r="59" spans="1:9" x14ac:dyDescent="0.25">
      <c r="A59" s="12">
        <f t="shared" si="0"/>
        <v>49</v>
      </c>
      <c r="B59" s="3" t="s">
        <v>170</v>
      </c>
      <c r="C59" t="s">
        <v>171</v>
      </c>
      <c r="D59" t="s">
        <v>172</v>
      </c>
      <c r="E59">
        <v>118.099</v>
      </c>
      <c r="F59">
        <v>674</v>
      </c>
      <c r="G59" s="4">
        <v>29.105416999999999</v>
      </c>
      <c r="H59" s="4">
        <v>0.260133</v>
      </c>
      <c r="I59" t="s">
        <v>257</v>
      </c>
    </row>
    <row r="60" spans="1:9" x14ac:dyDescent="0.25">
      <c r="A60" s="12">
        <f t="shared" si="0"/>
        <v>50</v>
      </c>
      <c r="B60" s="3" t="s">
        <v>49</v>
      </c>
      <c r="C60" t="s">
        <v>50</v>
      </c>
      <c r="D60" t="s">
        <v>51</v>
      </c>
      <c r="E60">
        <v>88.052000000000007</v>
      </c>
      <c r="F60">
        <v>557</v>
      </c>
      <c r="G60" s="4">
        <v>9.7090300000000003</v>
      </c>
      <c r="H60" s="4">
        <v>0.38151800000000002</v>
      </c>
      <c r="I60" t="s">
        <v>257</v>
      </c>
    </row>
    <row r="61" spans="1:9" x14ac:dyDescent="0.25">
      <c r="A61" s="12">
        <f t="shared" si="0"/>
        <v>51</v>
      </c>
      <c r="B61" s="3" t="s">
        <v>111</v>
      </c>
      <c r="C61" t="s">
        <v>112</v>
      </c>
      <c r="D61" t="s">
        <v>113</v>
      </c>
      <c r="E61">
        <v>106.078</v>
      </c>
      <c r="F61">
        <v>823</v>
      </c>
      <c r="G61" s="4">
        <v>17.156026000000001</v>
      </c>
      <c r="H61" s="4">
        <v>0.43379800000000002</v>
      </c>
      <c r="I61" t="s">
        <v>256</v>
      </c>
    </row>
    <row r="62" spans="1:9" x14ac:dyDescent="0.25">
      <c r="A62" s="12">
        <f t="shared" si="0"/>
        <v>52</v>
      </c>
      <c r="B62" s="3" t="s">
        <v>138</v>
      </c>
      <c r="C62" t="s">
        <v>139</v>
      </c>
      <c r="D62" t="s">
        <v>140</v>
      </c>
      <c r="E62">
        <v>154.136</v>
      </c>
      <c r="F62">
        <v>715</v>
      </c>
      <c r="G62" s="4">
        <v>20.633333</v>
      </c>
      <c r="H62" s="4">
        <v>0.71393200000000001</v>
      </c>
      <c r="I62" t="s">
        <v>257</v>
      </c>
    </row>
    <row r="63" spans="1:9" x14ac:dyDescent="0.25">
      <c r="A63" s="12">
        <f t="shared" si="0"/>
        <v>53</v>
      </c>
      <c r="B63" s="2" t="s">
        <v>146</v>
      </c>
      <c r="C63" t="s">
        <v>147</v>
      </c>
      <c r="D63" t="s">
        <v>148</v>
      </c>
      <c r="E63">
        <v>138.10400000000001</v>
      </c>
      <c r="F63">
        <v>674</v>
      </c>
      <c r="G63" s="4">
        <v>21.519867999999999</v>
      </c>
      <c r="H63" s="4">
        <v>0.48999100000000001</v>
      </c>
      <c r="I63" t="s">
        <v>257</v>
      </c>
    </row>
    <row r="64" spans="1:9" x14ac:dyDescent="0.25">
      <c r="A64" s="12">
        <f t="shared" si="0"/>
        <v>54</v>
      </c>
      <c r="B64" t="s">
        <v>52</v>
      </c>
      <c r="C64" t="s">
        <v>53</v>
      </c>
      <c r="D64" t="s">
        <v>54</v>
      </c>
      <c r="E64">
        <v>82.042000000000002</v>
      </c>
      <c r="F64">
        <v>862</v>
      </c>
      <c r="G64" s="4">
        <v>9.8766269999999992</v>
      </c>
      <c r="H64" s="4">
        <v>0.279223</v>
      </c>
      <c r="I64" t="s">
        <v>257</v>
      </c>
    </row>
    <row r="65" spans="1:9" x14ac:dyDescent="0.25">
      <c r="A65" s="12">
        <f t="shared" si="0"/>
        <v>55</v>
      </c>
      <c r="B65" s="3" t="s">
        <v>221</v>
      </c>
      <c r="C65" t="s">
        <v>222</v>
      </c>
      <c r="D65" t="s">
        <v>223</v>
      </c>
      <c r="E65">
        <v>240.28200000000001</v>
      </c>
      <c r="F65">
        <v>678</v>
      </c>
      <c r="G65" s="4">
        <v>58.333333000000003</v>
      </c>
      <c r="H65" s="4">
        <v>1.705222</v>
      </c>
      <c r="I65" t="s">
        <v>257</v>
      </c>
    </row>
    <row r="66" spans="1:9" x14ac:dyDescent="0.25">
      <c r="A66" s="12">
        <f t="shared" si="0"/>
        <v>56</v>
      </c>
      <c r="B66" s="2" t="s">
        <v>127</v>
      </c>
      <c r="C66" t="s">
        <v>128</v>
      </c>
      <c r="D66" t="s">
        <v>129</v>
      </c>
      <c r="E66">
        <v>114.104</v>
      </c>
      <c r="F66">
        <v>762</v>
      </c>
      <c r="G66" s="4">
        <v>19.733332999999998</v>
      </c>
      <c r="H66" s="4">
        <v>0.69844099999999998</v>
      </c>
      <c r="I66" t="s">
        <v>257</v>
      </c>
    </row>
    <row r="67" spans="1:9" x14ac:dyDescent="0.25">
      <c r="A67" s="12">
        <f t="shared" si="0"/>
        <v>57</v>
      </c>
      <c r="B67" s="3" t="s">
        <v>81</v>
      </c>
      <c r="C67" t="s">
        <v>82</v>
      </c>
      <c r="D67" t="s">
        <v>83</v>
      </c>
      <c r="E67">
        <v>226.26599999999999</v>
      </c>
      <c r="F67">
        <v>657</v>
      </c>
      <c r="G67" s="4">
        <v>67.2</v>
      </c>
      <c r="H67" s="4">
        <v>0.68219200000000002</v>
      </c>
      <c r="I67" t="s">
        <v>257</v>
      </c>
    </row>
    <row r="68" spans="1:9" x14ac:dyDescent="0.25">
      <c r="A68" s="12">
        <f t="shared" si="0"/>
        <v>58</v>
      </c>
      <c r="B68" s="3" t="s">
        <v>97</v>
      </c>
      <c r="C68" t="s">
        <v>85</v>
      </c>
      <c r="D68" t="s">
        <v>98</v>
      </c>
      <c r="E68">
        <v>100.089</v>
      </c>
      <c r="F68">
        <v>773</v>
      </c>
      <c r="G68" s="4">
        <v>15.537592999999999</v>
      </c>
      <c r="H68" s="4">
        <v>0.623251</v>
      </c>
      <c r="I68" t="s">
        <v>256</v>
      </c>
    </row>
    <row r="69" spans="1:9" x14ac:dyDescent="0.25">
      <c r="A69" s="12">
        <f t="shared" si="0"/>
        <v>59</v>
      </c>
      <c r="B69" s="3" t="s">
        <v>130</v>
      </c>
      <c r="C69" t="s">
        <v>131</v>
      </c>
      <c r="D69" t="s">
        <v>132</v>
      </c>
      <c r="E69">
        <v>128.12</v>
      </c>
      <c r="F69">
        <v>657</v>
      </c>
      <c r="G69" s="4">
        <v>19.742135999999999</v>
      </c>
      <c r="H69" s="4">
        <v>0.87346500000000005</v>
      </c>
      <c r="I69" t="s">
        <v>257</v>
      </c>
    </row>
    <row r="70" spans="1:9" x14ac:dyDescent="0.25">
      <c r="A70" s="12">
        <f t="shared" si="0"/>
        <v>60</v>
      </c>
      <c r="B70" t="s">
        <v>13</v>
      </c>
      <c r="C70" t="s">
        <v>14</v>
      </c>
      <c r="D70" t="s">
        <v>15</v>
      </c>
      <c r="E70">
        <v>120.071</v>
      </c>
      <c r="F70">
        <v>685</v>
      </c>
      <c r="G70" s="4">
        <v>6.8666669999999996</v>
      </c>
      <c r="H70" s="4">
        <v>0.23577000000000001</v>
      </c>
      <c r="I70" t="s">
        <v>257</v>
      </c>
    </row>
    <row r="71" spans="1:9" x14ac:dyDescent="0.25">
      <c r="A71" s="12">
        <f t="shared" si="0"/>
        <v>61</v>
      </c>
      <c r="B71" s="3" t="s">
        <v>18</v>
      </c>
      <c r="C71" t="s">
        <v>19</v>
      </c>
      <c r="D71" t="s">
        <v>20</v>
      </c>
      <c r="E71">
        <v>68.063000000000002</v>
      </c>
      <c r="F71">
        <v>937</v>
      </c>
      <c r="G71" s="4">
        <v>7.0773010000000003</v>
      </c>
      <c r="H71" s="4">
        <v>0.21951999999999999</v>
      </c>
      <c r="I71" t="s">
        <v>257</v>
      </c>
    </row>
    <row r="72" spans="1:9" x14ac:dyDescent="0.25">
      <c r="A72" s="12">
        <f t="shared" si="0"/>
        <v>62</v>
      </c>
      <c r="B72" t="s">
        <v>198</v>
      </c>
      <c r="C72" t="s">
        <v>199</v>
      </c>
      <c r="D72" t="s">
        <v>200</v>
      </c>
      <c r="E72">
        <v>156.15100000000001</v>
      </c>
      <c r="F72">
        <v>850</v>
      </c>
      <c r="G72" s="4">
        <v>38.942988</v>
      </c>
      <c r="H72" s="4">
        <v>0.32526699999999997</v>
      </c>
      <c r="I72" t="s">
        <v>257</v>
      </c>
    </row>
    <row r="73" spans="1:9" x14ac:dyDescent="0.25">
      <c r="A73" s="12">
        <f t="shared" si="0"/>
        <v>63</v>
      </c>
      <c r="B73" s="3" t="s">
        <v>84</v>
      </c>
      <c r="C73" t="s">
        <v>85</v>
      </c>
      <c r="D73" t="s">
        <v>86</v>
      </c>
      <c r="E73">
        <v>100.089</v>
      </c>
      <c r="F73">
        <v>627</v>
      </c>
      <c r="G73" s="4">
        <v>12.922525</v>
      </c>
      <c r="H73" s="4">
        <v>0.66288999999999998</v>
      </c>
      <c r="I73" t="s">
        <v>257</v>
      </c>
    </row>
    <row r="74" spans="1:9" x14ac:dyDescent="0.25">
      <c r="A74" s="12">
        <f t="shared" si="0"/>
        <v>64</v>
      </c>
      <c r="B74" s="3" t="s">
        <v>63</v>
      </c>
      <c r="C74" t="s">
        <v>64</v>
      </c>
      <c r="D74" t="s">
        <v>65</v>
      </c>
      <c r="E74">
        <v>70.042000000000002</v>
      </c>
      <c r="F74">
        <v>811</v>
      </c>
      <c r="G74" s="4">
        <v>11.192727</v>
      </c>
      <c r="H74" s="4">
        <v>0.37285200000000002</v>
      </c>
      <c r="I74" t="s">
        <v>257</v>
      </c>
    </row>
    <row r="75" spans="1:9" x14ac:dyDescent="0.25">
      <c r="A75" s="12">
        <f t="shared" si="0"/>
        <v>65</v>
      </c>
      <c r="B75" s="3" t="s">
        <v>16</v>
      </c>
      <c r="C75" t="s">
        <v>8</v>
      </c>
      <c r="D75" t="s">
        <v>17</v>
      </c>
      <c r="E75">
        <v>86.11</v>
      </c>
      <c r="F75">
        <v>680</v>
      </c>
      <c r="G75" s="4">
        <v>6.9032349999999996</v>
      </c>
      <c r="H75" s="4">
        <v>0.24389</v>
      </c>
      <c r="I75" t="s">
        <v>286</v>
      </c>
    </row>
    <row r="76" spans="1:9" x14ac:dyDescent="0.25">
      <c r="A76" s="12">
        <f t="shared" si="0"/>
        <v>66</v>
      </c>
      <c r="B76" s="2" t="s">
        <v>167</v>
      </c>
      <c r="C76" t="s">
        <v>168</v>
      </c>
      <c r="D76" t="s">
        <v>169</v>
      </c>
      <c r="E76">
        <v>142.136</v>
      </c>
      <c r="F76">
        <v>839</v>
      </c>
      <c r="G76" s="4">
        <v>28.833333</v>
      </c>
      <c r="H76" s="4">
        <v>0.73038599999999998</v>
      </c>
      <c r="I76" t="s">
        <v>256</v>
      </c>
    </row>
    <row r="77" spans="1:9" x14ac:dyDescent="0.25">
      <c r="A77" s="12">
        <f t="shared" ref="A77:A96" si="1">A76+1</f>
        <v>67</v>
      </c>
      <c r="B77" t="s">
        <v>234</v>
      </c>
      <c r="C77" t="s">
        <v>235</v>
      </c>
      <c r="D77" t="s">
        <v>236</v>
      </c>
      <c r="E77">
        <v>394.45400000000001</v>
      </c>
      <c r="F77">
        <v>779</v>
      </c>
      <c r="G77" s="4">
        <v>69.750884999999997</v>
      </c>
      <c r="H77" s="4">
        <v>0.66964500000000005</v>
      </c>
      <c r="I77" t="s">
        <v>257</v>
      </c>
    </row>
    <row r="78" spans="1:9" x14ac:dyDescent="0.25">
      <c r="A78" s="12">
        <f t="shared" si="1"/>
        <v>68</v>
      </c>
      <c r="B78" t="s">
        <v>135</v>
      </c>
      <c r="C78" t="s">
        <v>136</v>
      </c>
      <c r="D78" t="s">
        <v>137</v>
      </c>
      <c r="E78">
        <v>254.297</v>
      </c>
      <c r="F78">
        <v>605</v>
      </c>
      <c r="G78" s="4">
        <v>20.212871</v>
      </c>
      <c r="H78" s="4">
        <v>1.330759</v>
      </c>
      <c r="I78" t="s">
        <v>257</v>
      </c>
    </row>
    <row r="79" spans="1:9" x14ac:dyDescent="0.25">
      <c r="A79" s="12">
        <f t="shared" si="1"/>
        <v>69</v>
      </c>
      <c r="B79" s="2" t="s">
        <v>161</v>
      </c>
      <c r="C79" t="s">
        <v>131</v>
      </c>
      <c r="D79" t="s">
        <v>162</v>
      </c>
      <c r="E79">
        <v>128.12</v>
      </c>
      <c r="F79">
        <v>804</v>
      </c>
      <c r="G79" s="4">
        <v>24.269276999999999</v>
      </c>
      <c r="H79" s="4">
        <v>0.732016</v>
      </c>
      <c r="I79" t="s">
        <v>286</v>
      </c>
    </row>
    <row r="80" spans="1:9" x14ac:dyDescent="0.25">
      <c r="A80" s="12">
        <f t="shared" si="1"/>
        <v>70</v>
      </c>
      <c r="B80" s="3" t="s">
        <v>33</v>
      </c>
      <c r="C80" t="s">
        <v>31</v>
      </c>
      <c r="D80" t="s">
        <v>34</v>
      </c>
      <c r="E80">
        <v>114.14100000000001</v>
      </c>
      <c r="F80">
        <v>721</v>
      </c>
      <c r="G80" s="4">
        <v>8.2465980000000005</v>
      </c>
      <c r="H80" s="4">
        <v>0.47648000000000001</v>
      </c>
      <c r="I80" t="s">
        <v>257</v>
      </c>
    </row>
    <row r="81" spans="1:9" x14ac:dyDescent="0.25">
      <c r="A81" s="12">
        <f t="shared" si="1"/>
        <v>71</v>
      </c>
      <c r="B81" s="3" t="s">
        <v>38</v>
      </c>
      <c r="C81" t="s">
        <v>39</v>
      </c>
      <c r="D81" t="s">
        <v>40</v>
      </c>
      <c r="E81">
        <v>148.102</v>
      </c>
      <c r="F81">
        <v>795</v>
      </c>
      <c r="G81" s="4">
        <v>8.8445020000000003</v>
      </c>
      <c r="H81" s="4">
        <v>0.46110899999999999</v>
      </c>
      <c r="I81" t="s">
        <v>274</v>
      </c>
    </row>
    <row r="82" spans="1:9" x14ac:dyDescent="0.25">
      <c r="A82" s="12">
        <f t="shared" si="1"/>
        <v>72</v>
      </c>
      <c r="B82" s="3" t="s">
        <v>21</v>
      </c>
      <c r="C82" t="s">
        <v>22</v>
      </c>
      <c r="D82" t="s">
        <v>23</v>
      </c>
      <c r="E82">
        <v>128.15700000000001</v>
      </c>
      <c r="F82">
        <v>688</v>
      </c>
      <c r="G82" s="4">
        <v>7.1</v>
      </c>
      <c r="H82" s="4">
        <v>0.26113399999999998</v>
      </c>
      <c r="I82" t="s">
        <v>257</v>
      </c>
    </row>
    <row r="83" spans="1:9" x14ac:dyDescent="0.25">
      <c r="A83" s="12">
        <f t="shared" si="1"/>
        <v>73</v>
      </c>
      <c r="B83" t="s">
        <v>204</v>
      </c>
      <c r="C83" t="s">
        <v>205</v>
      </c>
      <c r="D83" t="s">
        <v>206</v>
      </c>
      <c r="E83">
        <v>144.11500000000001</v>
      </c>
      <c r="F83">
        <v>505</v>
      </c>
      <c r="G83" s="4">
        <v>46.367238999999998</v>
      </c>
      <c r="H83" s="4">
        <v>8.9435000000000001E-2</v>
      </c>
      <c r="I83" t="s">
        <v>257</v>
      </c>
    </row>
    <row r="84" spans="1:9" x14ac:dyDescent="0.25">
      <c r="A84" s="12">
        <f t="shared" si="1"/>
        <v>74</v>
      </c>
      <c r="B84" s="3" t="s">
        <v>158</v>
      </c>
      <c r="C84" t="s">
        <v>159</v>
      </c>
      <c r="D84" t="s">
        <v>160</v>
      </c>
      <c r="E84">
        <v>134.11000000000001</v>
      </c>
      <c r="F84">
        <v>705</v>
      </c>
      <c r="G84" s="4">
        <v>23.394252999999999</v>
      </c>
      <c r="H84" s="4">
        <v>0.49305399999999999</v>
      </c>
      <c r="I84" t="s">
        <v>257</v>
      </c>
    </row>
    <row r="85" spans="1:9" x14ac:dyDescent="0.25">
      <c r="A85" s="12">
        <f t="shared" si="1"/>
        <v>75</v>
      </c>
      <c r="B85" s="3" t="s">
        <v>218</v>
      </c>
      <c r="C85" t="s">
        <v>219</v>
      </c>
      <c r="D85" t="s">
        <v>220</v>
      </c>
      <c r="E85">
        <v>352.40699999999998</v>
      </c>
      <c r="F85">
        <v>678</v>
      </c>
      <c r="G85" s="4">
        <v>73.569958</v>
      </c>
      <c r="H85" s="4">
        <v>0.66241799999999995</v>
      </c>
      <c r="I85" t="s">
        <v>257</v>
      </c>
    </row>
    <row r="86" spans="1:9" x14ac:dyDescent="0.25">
      <c r="A86" s="12">
        <f t="shared" si="1"/>
        <v>76</v>
      </c>
      <c r="B86" s="3" t="s">
        <v>69</v>
      </c>
      <c r="C86" t="s">
        <v>70</v>
      </c>
      <c r="D86" t="s">
        <v>71</v>
      </c>
      <c r="E86">
        <v>86.072999999999993</v>
      </c>
      <c r="F86">
        <v>585</v>
      </c>
      <c r="G86" s="4">
        <v>12.080337</v>
      </c>
      <c r="H86" s="4">
        <v>0.51679299999999995</v>
      </c>
      <c r="I86" t="s">
        <v>257</v>
      </c>
    </row>
    <row r="87" spans="1:9" x14ac:dyDescent="0.25">
      <c r="A87" s="12">
        <f t="shared" si="1"/>
        <v>77</v>
      </c>
      <c r="B87" t="s">
        <v>30</v>
      </c>
      <c r="C87" t="s">
        <v>31</v>
      </c>
      <c r="D87" t="s">
        <v>32</v>
      </c>
      <c r="E87">
        <v>114.14100000000001</v>
      </c>
      <c r="F87">
        <v>711</v>
      </c>
      <c r="G87" s="4">
        <v>7.7909860000000002</v>
      </c>
      <c r="H87" s="4">
        <v>0.43298799999999998</v>
      </c>
      <c r="I87" t="s">
        <v>257</v>
      </c>
    </row>
    <row r="88" spans="1:9" x14ac:dyDescent="0.25">
      <c r="A88" s="12">
        <f t="shared" si="1"/>
        <v>78</v>
      </c>
      <c r="B88" s="3" t="s">
        <v>213</v>
      </c>
      <c r="C88" t="s">
        <v>214</v>
      </c>
      <c r="D88" t="s">
        <v>215</v>
      </c>
      <c r="E88">
        <v>94.042000000000002</v>
      </c>
      <c r="F88">
        <v>792</v>
      </c>
      <c r="G88" s="4">
        <v>52.286724999999997</v>
      </c>
      <c r="H88" s="4">
        <v>5.6591000000000002E-2</v>
      </c>
      <c r="I88" t="s">
        <v>262</v>
      </c>
    </row>
    <row r="89" spans="1:9" x14ac:dyDescent="0.25">
      <c r="A89" s="12">
        <f t="shared" si="1"/>
        <v>79</v>
      </c>
      <c r="B89" s="3" t="s">
        <v>187</v>
      </c>
      <c r="C89" t="s">
        <v>188</v>
      </c>
      <c r="D89" t="s">
        <v>189</v>
      </c>
      <c r="E89">
        <v>296.30799999999999</v>
      </c>
      <c r="F89">
        <v>619</v>
      </c>
      <c r="G89" s="4">
        <v>37.436179000000003</v>
      </c>
      <c r="H89" s="4">
        <v>0.98519299999999999</v>
      </c>
      <c r="I89" t="s">
        <v>274</v>
      </c>
    </row>
    <row r="90" spans="1:9" x14ac:dyDescent="0.25">
      <c r="A90" s="12">
        <f t="shared" si="1"/>
        <v>80</v>
      </c>
      <c r="B90" s="3" t="s">
        <v>182</v>
      </c>
      <c r="C90" t="s">
        <v>183</v>
      </c>
      <c r="D90" t="s">
        <v>184</v>
      </c>
      <c r="E90">
        <v>74.037000000000006</v>
      </c>
      <c r="F90">
        <v>775</v>
      </c>
      <c r="G90" s="4">
        <v>34.971764</v>
      </c>
      <c r="H90" s="4">
        <v>8.7289000000000005E-2</v>
      </c>
      <c r="I90" t="s">
        <v>263</v>
      </c>
    </row>
    <row r="91" spans="1:9" x14ac:dyDescent="0.25">
      <c r="A91" s="12">
        <f t="shared" si="1"/>
        <v>81</v>
      </c>
      <c r="B91" s="3" t="s">
        <v>114</v>
      </c>
      <c r="C91" t="s">
        <v>112</v>
      </c>
      <c r="D91" t="s">
        <v>115</v>
      </c>
      <c r="E91">
        <v>106.078</v>
      </c>
      <c r="F91">
        <v>791</v>
      </c>
      <c r="G91" s="4">
        <v>17.50986</v>
      </c>
      <c r="H91" s="4">
        <v>0.44096200000000002</v>
      </c>
      <c r="I91" t="s">
        <v>257</v>
      </c>
    </row>
    <row r="92" spans="1:9" x14ac:dyDescent="0.25">
      <c r="A92" s="12">
        <f t="shared" si="1"/>
        <v>82</v>
      </c>
      <c r="B92" s="3" t="s">
        <v>155</v>
      </c>
      <c r="C92" t="s">
        <v>156</v>
      </c>
      <c r="D92" t="s">
        <v>157</v>
      </c>
      <c r="E92">
        <v>104.063</v>
      </c>
      <c r="F92">
        <v>820</v>
      </c>
      <c r="G92" s="4">
        <v>22.949819999999999</v>
      </c>
      <c r="H92" s="4">
        <v>0.34855700000000001</v>
      </c>
      <c r="I92" t="s">
        <v>260</v>
      </c>
    </row>
    <row r="93" spans="1:9" x14ac:dyDescent="0.25">
      <c r="A93" s="12">
        <f t="shared" si="1"/>
        <v>83</v>
      </c>
      <c r="B93" t="s">
        <v>44</v>
      </c>
      <c r="C93" t="s">
        <v>45</v>
      </c>
      <c r="D93" t="s">
        <v>46</v>
      </c>
      <c r="E93">
        <v>72.058000000000007</v>
      </c>
      <c r="F93">
        <v>642</v>
      </c>
      <c r="G93" s="4">
        <v>9.2844470000000001</v>
      </c>
      <c r="H93" s="4">
        <v>0.41134999999999999</v>
      </c>
      <c r="I93" t="s">
        <v>256</v>
      </c>
    </row>
    <row r="94" spans="1:9" x14ac:dyDescent="0.25">
      <c r="A94" s="12">
        <f t="shared" si="1"/>
        <v>84</v>
      </c>
      <c r="B94" s="3" t="s">
        <v>91</v>
      </c>
      <c r="C94" t="s">
        <v>92</v>
      </c>
      <c r="D94" t="s">
        <v>93</v>
      </c>
      <c r="E94">
        <v>92.063000000000002</v>
      </c>
      <c r="F94">
        <v>926</v>
      </c>
      <c r="G94" s="4">
        <v>14.023759999999999</v>
      </c>
      <c r="H94" s="4">
        <v>0.37620300000000001</v>
      </c>
      <c r="I94" t="s">
        <v>257</v>
      </c>
    </row>
    <row r="95" spans="1:9" x14ac:dyDescent="0.25">
      <c r="A95" s="12">
        <f t="shared" si="1"/>
        <v>85</v>
      </c>
      <c r="B95" s="2" t="s">
        <v>78</v>
      </c>
      <c r="C95" t="s">
        <v>79</v>
      </c>
      <c r="D95" t="s">
        <v>80</v>
      </c>
      <c r="E95">
        <v>184.21899999999999</v>
      </c>
      <c r="F95">
        <v>801</v>
      </c>
      <c r="G95" s="4">
        <v>24.703987999999999</v>
      </c>
      <c r="H95" s="4">
        <v>1.1110439999999999</v>
      </c>
      <c r="I95" t="s">
        <v>257</v>
      </c>
    </row>
    <row r="96" spans="1:9" x14ac:dyDescent="0.25">
      <c r="A96" s="12">
        <f t="shared" si="1"/>
        <v>86</v>
      </c>
      <c r="B96" s="3" t="s">
        <v>75</v>
      </c>
      <c r="C96" t="s">
        <v>76</v>
      </c>
      <c r="D96" t="s">
        <v>77</v>
      </c>
      <c r="E96">
        <v>156.18799999999999</v>
      </c>
      <c r="F96">
        <v>713</v>
      </c>
      <c r="G96" s="4">
        <v>15.58914</v>
      </c>
      <c r="H96" s="4">
        <v>1.120071</v>
      </c>
      <c r="I96" t="s">
        <v>257</v>
      </c>
    </row>
    <row r="97" spans="1:11" x14ac:dyDescent="0.25">
      <c r="A97" s="12">
        <f t="shared" ref="A97" si="2">A96+1</f>
        <v>87</v>
      </c>
      <c r="B97" t="s">
        <v>116</v>
      </c>
      <c r="C97" t="s">
        <v>109</v>
      </c>
      <c r="D97" t="s">
        <v>117</v>
      </c>
      <c r="E97">
        <v>170.203</v>
      </c>
      <c r="F97">
        <v>517</v>
      </c>
      <c r="G97" s="4">
        <v>17.5</v>
      </c>
      <c r="H97" s="4">
        <v>1.2593650000000001</v>
      </c>
      <c r="I97" t="s">
        <v>257</v>
      </c>
    </row>
    <row r="99" spans="1:11" x14ac:dyDescent="0.25">
      <c r="B99" s="14" t="s">
        <v>282</v>
      </c>
    </row>
    <row r="100" spans="1:11" x14ac:dyDescent="0.25">
      <c r="A100" s="6" t="s">
        <v>257</v>
      </c>
      <c r="B100" t="s">
        <v>275</v>
      </c>
    </row>
    <row r="101" spans="1:11" x14ac:dyDescent="0.25">
      <c r="A101" s="6" t="s">
        <v>256</v>
      </c>
      <c r="B101" s="1" t="s">
        <v>276</v>
      </c>
    </row>
    <row r="102" spans="1:11" x14ac:dyDescent="0.25">
      <c r="A102" s="6" t="s">
        <v>261</v>
      </c>
      <c r="B102" t="s">
        <v>281</v>
      </c>
    </row>
    <row r="103" spans="1:11" x14ac:dyDescent="0.25">
      <c r="A103" s="6" t="s">
        <v>262</v>
      </c>
      <c r="B103" t="s">
        <v>277</v>
      </c>
    </row>
    <row r="104" spans="1:11" x14ac:dyDescent="0.25">
      <c r="A104" s="6" t="s">
        <v>263</v>
      </c>
      <c r="B104" t="s">
        <v>278</v>
      </c>
    </row>
    <row r="105" spans="1:11" x14ac:dyDescent="0.25">
      <c r="A105" s="6" t="s">
        <v>272</v>
      </c>
      <c r="B105" s="1" t="s">
        <v>279</v>
      </c>
      <c r="K105" s="13"/>
    </row>
    <row r="106" spans="1:11" x14ac:dyDescent="0.25">
      <c r="A106" s="6" t="s">
        <v>271</v>
      </c>
      <c r="B106" t="s">
        <v>280</v>
      </c>
    </row>
    <row r="107" spans="1:11" x14ac:dyDescent="0.25">
      <c r="A107" s="6" t="s">
        <v>274</v>
      </c>
      <c r="B107" t="s">
        <v>273</v>
      </c>
    </row>
    <row r="108" spans="1:11" x14ac:dyDescent="0.25">
      <c r="A108" s="6" t="s">
        <v>285</v>
      </c>
      <c r="B108" t="s">
        <v>287</v>
      </c>
    </row>
  </sheetData>
  <sortState ref="A2:H91">
    <sortCondition ref="B2:B91"/>
  </sortState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Supplem.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 Perez, Amalia</dc:creator>
  <cp:lastModifiedBy>Berna Perez, Amalia</cp:lastModifiedBy>
  <dcterms:created xsi:type="dcterms:W3CDTF">2020-09-13T23:27:03Z</dcterms:created>
  <dcterms:modified xsi:type="dcterms:W3CDTF">2020-11-13T20:58:51Z</dcterms:modified>
</cp:coreProperties>
</file>